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sleguizamon\Desktop\T.D.O\2022\3. PRIMER SEMESTRE\PUBLICAR SEGUNDO SEMESTRE 2022\"/>
    </mc:Choice>
  </mc:AlternateContent>
  <xr:revisionPtr revIDLastSave="0" documentId="13_ncr:1_{E4700FCF-4D1A-4C87-B1A7-9D09B754B9D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29" i="34" l="1"/>
  <c r="F629" i="34"/>
  <c r="E629" i="34"/>
  <c r="H629" i="34" s="1"/>
  <c r="G628" i="34"/>
  <c r="F628" i="34"/>
  <c r="E628" i="34"/>
  <c r="H628" i="34" s="1"/>
  <c r="G627" i="34"/>
  <c r="F627" i="34"/>
  <c r="E627" i="34"/>
  <c r="H627" i="34" s="1"/>
  <c r="G626" i="34"/>
  <c r="F626" i="34"/>
  <c r="E626" i="34"/>
  <c r="H626" i="34" s="1"/>
  <c r="G625" i="34"/>
  <c r="F625" i="34"/>
  <c r="E625" i="34"/>
  <c r="H625" i="34" s="1"/>
  <c r="G624" i="34"/>
  <c r="F624" i="34"/>
  <c r="E624" i="34"/>
  <c r="H624" i="34" s="1"/>
  <c r="G623" i="34"/>
  <c r="F623" i="34"/>
  <c r="E623" i="34"/>
  <c r="H623" i="34" s="1"/>
  <c r="G622" i="34"/>
  <c r="E622" i="34"/>
  <c r="H622" i="34" s="1"/>
  <c r="G621" i="34"/>
  <c r="F621" i="34"/>
  <c r="E621" i="34"/>
  <c r="H621" i="34" s="1"/>
  <c r="G620" i="34"/>
  <c r="F620" i="34"/>
  <c r="E620" i="34"/>
  <c r="H620" i="34" s="1"/>
  <c r="G619" i="34"/>
  <c r="F619" i="34"/>
  <c r="E619" i="34"/>
  <c r="H619" i="34" s="1"/>
  <c r="G618" i="34"/>
  <c r="F618" i="34"/>
  <c r="E618" i="34"/>
  <c r="H618" i="34" s="1"/>
  <c r="G617" i="34"/>
  <c r="F617" i="34"/>
  <c r="E617" i="34"/>
  <c r="H617" i="34" s="1"/>
  <c r="G616" i="34"/>
  <c r="F616" i="34"/>
  <c r="E616" i="34"/>
  <c r="H616" i="34" s="1"/>
  <c r="G615" i="34"/>
  <c r="F615" i="34"/>
  <c r="E615" i="34"/>
  <c r="H615" i="34" s="1"/>
  <c r="G614" i="34"/>
  <c r="F614" i="34"/>
  <c r="E614" i="34"/>
  <c r="H614" i="34" s="1"/>
  <c r="G613" i="34"/>
  <c r="F613" i="34"/>
  <c r="E613" i="34"/>
  <c r="H613" i="34" s="1"/>
  <c r="G612" i="34"/>
  <c r="F612" i="34"/>
  <c r="E612" i="34"/>
  <c r="H612" i="34" s="1"/>
  <c r="G611" i="34"/>
  <c r="F611" i="34"/>
  <c r="E611" i="34"/>
  <c r="H611" i="34" s="1"/>
  <c r="G610" i="34"/>
  <c r="F610" i="34"/>
  <c r="E610" i="34"/>
  <c r="H610" i="34" s="1"/>
  <c r="G609" i="34"/>
  <c r="F609" i="34"/>
  <c r="E609" i="34"/>
  <c r="H609" i="34" s="1"/>
  <c r="G608" i="34"/>
  <c r="F608" i="34"/>
  <c r="E608" i="34"/>
  <c r="H608" i="34" s="1"/>
  <c r="G607" i="34"/>
  <c r="F607" i="34"/>
  <c r="E607" i="34"/>
  <c r="H607" i="34" s="1"/>
  <c r="G606" i="34"/>
  <c r="F606" i="34"/>
  <c r="E606" i="34"/>
  <c r="H606" i="34" s="1"/>
  <c r="G605" i="34"/>
  <c r="F605" i="34"/>
  <c r="E605" i="34"/>
  <c r="H605" i="34" s="1"/>
  <c r="G604" i="34"/>
  <c r="F604" i="34"/>
  <c r="E604" i="34"/>
  <c r="H604" i="34" s="1"/>
  <c r="G603" i="34"/>
  <c r="F603" i="34"/>
  <c r="E603" i="34"/>
  <c r="H603" i="34" s="1"/>
  <c r="G602" i="34"/>
  <c r="F602" i="34"/>
  <c r="E602" i="34"/>
  <c r="H602" i="34" s="1"/>
  <c r="F601" i="34"/>
  <c r="E601" i="34"/>
  <c r="D601" i="34"/>
  <c r="F622" i="34" s="1"/>
  <c r="C601" i="34"/>
  <c r="G601" i="34" s="1"/>
  <c r="G595" i="34"/>
  <c r="H595" i="34" s="1"/>
  <c r="F595" i="34"/>
  <c r="E595" i="34"/>
  <c r="G594" i="34"/>
  <c r="H594" i="34" s="1"/>
  <c r="F594" i="34"/>
  <c r="E594" i="34"/>
  <c r="G593" i="34"/>
  <c r="F593" i="34"/>
  <c r="E593" i="34"/>
  <c r="G592" i="34"/>
  <c r="F592" i="34"/>
  <c r="E592" i="34"/>
  <c r="G591" i="34"/>
  <c r="H591" i="34" s="1"/>
  <c r="F591" i="34"/>
  <c r="E591" i="34"/>
  <c r="G590" i="34"/>
  <c r="E590" i="34"/>
  <c r="G589" i="34"/>
  <c r="F589" i="34"/>
  <c r="E589" i="34"/>
  <c r="G588" i="34"/>
  <c r="H588" i="34" s="1"/>
  <c r="E588" i="34"/>
  <c r="G587" i="34"/>
  <c r="F587" i="34"/>
  <c r="E587" i="34"/>
  <c r="G586" i="34"/>
  <c r="F586" i="34"/>
  <c r="E586" i="34"/>
  <c r="G585" i="34"/>
  <c r="H585" i="34" s="1"/>
  <c r="F585" i="34"/>
  <c r="E585" i="34"/>
  <c r="G584" i="34"/>
  <c r="H584" i="34" s="1"/>
  <c r="F584" i="34"/>
  <c r="E584" i="34"/>
  <c r="G583" i="34"/>
  <c r="F583" i="34"/>
  <c r="E583" i="34"/>
  <c r="G582" i="34"/>
  <c r="F582" i="34"/>
  <c r="E582" i="34"/>
  <c r="G581" i="34"/>
  <c r="G580" i="34"/>
  <c r="H580" i="34" s="1"/>
  <c r="E580" i="34"/>
  <c r="G579" i="34"/>
  <c r="E579" i="34"/>
  <c r="G578" i="34"/>
  <c r="F578" i="34"/>
  <c r="E578" i="34"/>
  <c r="G577" i="34"/>
  <c r="H577" i="34" s="1"/>
  <c r="F577" i="34"/>
  <c r="E577" i="34"/>
  <c r="G576" i="34"/>
  <c r="G575" i="34"/>
  <c r="H575" i="34" s="1"/>
  <c r="F575" i="34"/>
  <c r="E575" i="34"/>
  <c r="G574" i="34"/>
  <c r="G573" i="34"/>
  <c r="H573" i="34" s="1"/>
  <c r="F573" i="34"/>
  <c r="E573" i="34"/>
  <c r="G572" i="34"/>
  <c r="H572" i="34" s="1"/>
  <c r="F572" i="34"/>
  <c r="E572" i="34"/>
  <c r="G571" i="34"/>
  <c r="F571" i="34"/>
  <c r="E571" i="34"/>
  <c r="G570" i="34"/>
  <c r="F570" i="34"/>
  <c r="E570" i="34"/>
  <c r="G569" i="34"/>
  <c r="F569" i="34"/>
  <c r="G568" i="34"/>
  <c r="F568" i="34"/>
  <c r="G567" i="34"/>
  <c r="H567" i="34" s="1"/>
  <c r="F567" i="34"/>
  <c r="E567" i="34"/>
  <c r="G566" i="34"/>
  <c r="H566" i="34" s="1"/>
  <c r="F566" i="34"/>
  <c r="E566" i="34"/>
  <c r="G565" i="34"/>
  <c r="F565" i="34"/>
  <c r="E565" i="34"/>
  <c r="G564" i="34"/>
  <c r="F564" i="34"/>
  <c r="E564" i="34"/>
  <c r="G563" i="34"/>
  <c r="H563" i="34" s="1"/>
  <c r="F563" i="34"/>
  <c r="E563" i="34"/>
  <c r="G562" i="34"/>
  <c r="H562" i="34" s="1"/>
  <c r="F562" i="34"/>
  <c r="E562" i="34"/>
  <c r="G561" i="34"/>
  <c r="F561" i="34"/>
  <c r="E561" i="34"/>
  <c r="G560" i="34"/>
  <c r="F560" i="34"/>
  <c r="E560" i="34"/>
  <c r="H560" i="34" s="1"/>
  <c r="G559" i="34"/>
  <c r="F559" i="34"/>
  <c r="E559" i="34"/>
  <c r="G558" i="34"/>
  <c r="F558" i="34"/>
  <c r="G557" i="34"/>
  <c r="F557" i="34"/>
  <c r="E557" i="34"/>
  <c r="H557" i="34" s="1"/>
  <c r="G556" i="34"/>
  <c r="F556" i="34"/>
  <c r="E556" i="34"/>
  <c r="G555" i="34"/>
  <c r="F555" i="34"/>
  <c r="E555" i="34"/>
  <c r="G554" i="34"/>
  <c r="F554" i="34"/>
  <c r="E554" i="34"/>
  <c r="H554" i="34" s="1"/>
  <c r="G553" i="34"/>
  <c r="F553" i="34"/>
  <c r="E553" i="34"/>
  <c r="H553" i="34" s="1"/>
  <c r="G552" i="34"/>
  <c r="F552" i="34"/>
  <c r="E552" i="34"/>
  <c r="G551" i="34"/>
  <c r="F551" i="34"/>
  <c r="E551" i="34"/>
  <c r="G550" i="34"/>
  <c r="F550" i="34"/>
  <c r="E550" i="34"/>
  <c r="H550" i="34" s="1"/>
  <c r="G549" i="34"/>
  <c r="F549" i="34"/>
  <c r="E549" i="34"/>
  <c r="H549" i="34" s="1"/>
  <c r="G548" i="34"/>
  <c r="F548" i="34"/>
  <c r="E548" i="34"/>
  <c r="G547" i="34"/>
  <c r="F547" i="34"/>
  <c r="E547" i="34"/>
  <c r="G546" i="34"/>
  <c r="F546" i="34"/>
  <c r="E546" i="34"/>
  <c r="H546" i="34" s="1"/>
  <c r="G545" i="34"/>
  <c r="F545" i="34"/>
  <c r="E545" i="34"/>
  <c r="H545" i="34" s="1"/>
  <c r="G544" i="34"/>
  <c r="F544" i="34"/>
  <c r="E544" i="34"/>
  <c r="G543" i="34"/>
  <c r="F543" i="34"/>
  <c r="E543" i="34"/>
  <c r="G542" i="34"/>
  <c r="F542" i="34"/>
  <c r="E542" i="34"/>
  <c r="H542" i="34" s="1"/>
  <c r="G541" i="34"/>
  <c r="F541" i="34"/>
  <c r="E541" i="34"/>
  <c r="H541" i="34" s="1"/>
  <c r="G540" i="34"/>
  <c r="E540" i="34"/>
  <c r="H540" i="34" s="1"/>
  <c r="G539" i="34"/>
  <c r="F539" i="34"/>
  <c r="E539" i="34"/>
  <c r="H539" i="34" s="1"/>
  <c r="G538" i="34"/>
  <c r="F538" i="34"/>
  <c r="E538" i="34"/>
  <c r="H538" i="34" s="1"/>
  <c r="G537" i="34"/>
  <c r="F537" i="34"/>
  <c r="E537" i="34"/>
  <c r="G536" i="34"/>
  <c r="F536" i="34"/>
  <c r="E536" i="34"/>
  <c r="G535" i="34"/>
  <c r="F535" i="34"/>
  <c r="E535" i="34"/>
  <c r="H535" i="34" s="1"/>
  <c r="G534" i="34"/>
  <c r="F534" i="34"/>
  <c r="E534" i="34"/>
  <c r="H534" i="34" s="1"/>
  <c r="G533" i="34"/>
  <c r="F533" i="34"/>
  <c r="E533" i="34"/>
  <c r="G532" i="34"/>
  <c r="F532" i="34"/>
  <c r="E532" i="34"/>
  <c r="G531" i="34"/>
  <c r="F531" i="34"/>
  <c r="E531" i="34"/>
  <c r="H531" i="34" s="1"/>
  <c r="G530" i="34"/>
  <c r="F530" i="34"/>
  <c r="E530" i="34"/>
  <c r="H530" i="34" s="1"/>
  <c r="G529" i="34"/>
  <c r="F529" i="34"/>
  <c r="E529" i="34"/>
  <c r="G528" i="34"/>
  <c r="F528" i="34"/>
  <c r="E528" i="34"/>
  <c r="G527" i="34"/>
  <c r="F527" i="34"/>
  <c r="E527" i="34"/>
  <c r="H527" i="34" s="1"/>
  <c r="G526" i="34"/>
  <c r="F526" i="34"/>
  <c r="E526" i="34"/>
  <c r="H526" i="34" s="1"/>
  <c r="G525" i="34"/>
  <c r="F525" i="34"/>
  <c r="E525" i="34"/>
  <c r="G524" i="34"/>
  <c r="F524" i="34"/>
  <c r="E524" i="34"/>
  <c r="G523" i="34"/>
  <c r="F523" i="34"/>
  <c r="E523" i="34"/>
  <c r="H523" i="34" s="1"/>
  <c r="G522" i="34"/>
  <c r="F522" i="34"/>
  <c r="E522" i="34"/>
  <c r="H522" i="34" s="1"/>
  <c r="G521" i="34"/>
  <c r="F521" i="34"/>
  <c r="E521" i="34"/>
  <c r="G520" i="34"/>
  <c r="F520" i="34"/>
  <c r="E520" i="34"/>
  <c r="G519" i="34"/>
  <c r="F519" i="34"/>
  <c r="E519" i="34"/>
  <c r="H519" i="34" s="1"/>
  <c r="G518" i="34"/>
  <c r="F518" i="34"/>
  <c r="E518" i="34"/>
  <c r="H518" i="34" s="1"/>
  <c r="G517" i="34"/>
  <c r="F517" i="34"/>
  <c r="E517" i="34"/>
  <c r="G516" i="34"/>
  <c r="F516" i="34"/>
  <c r="G515" i="34"/>
  <c r="F515" i="34"/>
  <c r="E515" i="34"/>
  <c r="H515" i="34" s="1"/>
  <c r="G514" i="34"/>
  <c r="F514" i="34"/>
  <c r="E514" i="34"/>
  <c r="H514" i="34" s="1"/>
  <c r="G513" i="34"/>
  <c r="F513" i="34"/>
  <c r="E513" i="34"/>
  <c r="G512" i="34"/>
  <c r="F512" i="34"/>
  <c r="E512" i="34"/>
  <c r="G511" i="34"/>
  <c r="F511" i="34"/>
  <c r="E511" i="34"/>
  <c r="H511" i="34" s="1"/>
  <c r="G510" i="34"/>
  <c r="F510" i="34"/>
  <c r="E510" i="34"/>
  <c r="H510" i="34" s="1"/>
  <c r="G509" i="34"/>
  <c r="F509" i="34"/>
  <c r="E509" i="34"/>
  <c r="G508" i="34"/>
  <c r="F508" i="34"/>
  <c r="E508" i="34"/>
  <c r="G507" i="34"/>
  <c r="F507" i="34"/>
  <c r="E507" i="34"/>
  <c r="H507" i="34" s="1"/>
  <c r="G506" i="34"/>
  <c r="F506" i="34"/>
  <c r="E506" i="34"/>
  <c r="H506" i="34" s="1"/>
  <c r="G505" i="34"/>
  <c r="F505" i="34"/>
  <c r="E505" i="34"/>
  <c r="G504" i="34"/>
  <c r="F504" i="34"/>
  <c r="E504" i="34"/>
  <c r="G503" i="34"/>
  <c r="F503" i="34"/>
  <c r="E503" i="34"/>
  <c r="H503" i="34" s="1"/>
  <c r="G502" i="34"/>
  <c r="F502" i="34"/>
  <c r="E502" i="34"/>
  <c r="H502" i="34" s="1"/>
  <c r="G501" i="34"/>
  <c r="F501" i="34"/>
  <c r="E501" i="34"/>
  <c r="G500" i="34"/>
  <c r="F500" i="34"/>
  <c r="E500" i="34"/>
  <c r="G499" i="34"/>
  <c r="F499" i="34"/>
  <c r="E499" i="34"/>
  <c r="H499" i="34" s="1"/>
  <c r="G498" i="34"/>
  <c r="F498" i="34"/>
  <c r="G497" i="34"/>
  <c r="F497" i="34"/>
  <c r="E497" i="34"/>
  <c r="G496" i="34"/>
  <c r="F496" i="34"/>
  <c r="E496" i="34"/>
  <c r="G495" i="34"/>
  <c r="F495" i="34"/>
  <c r="E495" i="34"/>
  <c r="H495" i="34" s="1"/>
  <c r="G494" i="34"/>
  <c r="F494" i="34"/>
  <c r="E494" i="34"/>
  <c r="H494" i="34" s="1"/>
  <c r="G493" i="34"/>
  <c r="F493" i="34"/>
  <c r="E493" i="34"/>
  <c r="G492" i="34"/>
  <c r="F492" i="34"/>
  <c r="E492" i="34"/>
  <c r="G491" i="34"/>
  <c r="F491" i="34"/>
  <c r="E491" i="34"/>
  <c r="H491" i="34" s="1"/>
  <c r="G490" i="34"/>
  <c r="E490" i="34"/>
  <c r="H490" i="34" s="1"/>
  <c r="G489" i="34"/>
  <c r="F489" i="34"/>
  <c r="E489" i="34"/>
  <c r="G488" i="34"/>
  <c r="F488" i="34"/>
  <c r="E488" i="34"/>
  <c r="G487" i="34"/>
  <c r="F487" i="34"/>
  <c r="E487" i="34"/>
  <c r="H487" i="34" s="1"/>
  <c r="G486" i="34"/>
  <c r="F486" i="34"/>
  <c r="E486" i="34"/>
  <c r="H486" i="34" s="1"/>
  <c r="G485" i="34"/>
  <c r="F485" i="34"/>
  <c r="E485" i="34"/>
  <c r="G484" i="34"/>
  <c r="G483" i="34"/>
  <c r="F483" i="34"/>
  <c r="E483" i="34"/>
  <c r="H483" i="34" s="1"/>
  <c r="G482" i="34"/>
  <c r="F482" i="34"/>
  <c r="E482" i="34"/>
  <c r="H482" i="34" s="1"/>
  <c r="G481" i="34"/>
  <c r="F481" i="34"/>
  <c r="E481" i="34"/>
  <c r="G480" i="34"/>
  <c r="F480" i="34"/>
  <c r="E480" i="34"/>
  <c r="G479" i="34"/>
  <c r="F479" i="34"/>
  <c r="E479" i="34"/>
  <c r="H479" i="34" s="1"/>
  <c r="G478" i="34"/>
  <c r="E478" i="34"/>
  <c r="H478" i="34" s="1"/>
  <c r="G477" i="34"/>
  <c r="F477" i="34"/>
  <c r="E477" i="34"/>
  <c r="G476" i="34"/>
  <c r="F476" i="34"/>
  <c r="E476" i="34"/>
  <c r="G475" i="34"/>
  <c r="F475" i="34"/>
  <c r="G474" i="34"/>
  <c r="F474" i="34"/>
  <c r="E474" i="34"/>
  <c r="H474" i="34" s="1"/>
  <c r="G473" i="34"/>
  <c r="F473" i="34"/>
  <c r="E473" i="34"/>
  <c r="G472" i="34"/>
  <c r="F472" i="34"/>
  <c r="E472" i="34"/>
  <c r="G471" i="34"/>
  <c r="F471" i="34"/>
  <c r="E471" i="34"/>
  <c r="H471" i="34" s="1"/>
  <c r="G470" i="34"/>
  <c r="F470" i="34"/>
  <c r="E470" i="34"/>
  <c r="H470" i="34" s="1"/>
  <c r="G469" i="34"/>
  <c r="F469" i="34"/>
  <c r="E469" i="34"/>
  <c r="G468" i="34"/>
  <c r="F468" i="34"/>
  <c r="E468" i="34"/>
  <c r="G467" i="34"/>
  <c r="F467" i="34"/>
  <c r="E467" i="34"/>
  <c r="H467" i="34" s="1"/>
  <c r="G466" i="34"/>
  <c r="F466" i="34"/>
  <c r="E466" i="34"/>
  <c r="H466" i="34" s="1"/>
  <c r="G465" i="34"/>
  <c r="F465" i="34"/>
  <c r="E465" i="34"/>
  <c r="G464" i="34"/>
  <c r="E464" i="34"/>
  <c r="G463" i="34"/>
  <c r="F463" i="34"/>
  <c r="G462" i="34"/>
  <c r="E462" i="34"/>
  <c r="H462" i="34" s="1"/>
  <c r="G461" i="34"/>
  <c r="E461" i="34"/>
  <c r="G460" i="34"/>
  <c r="E460" i="34"/>
  <c r="G459" i="34"/>
  <c r="F459" i="34"/>
  <c r="G458" i="34"/>
  <c r="F458" i="34"/>
  <c r="E458" i="34"/>
  <c r="H458" i="34" s="1"/>
  <c r="G457" i="34"/>
  <c r="F457" i="34"/>
  <c r="E457" i="34"/>
  <c r="G456" i="34"/>
  <c r="F456" i="34"/>
  <c r="E456" i="34"/>
  <c r="G455" i="34"/>
  <c r="F455" i="34"/>
  <c r="E455" i="34"/>
  <c r="H455" i="34" s="1"/>
  <c r="G454" i="34"/>
  <c r="F454" i="34"/>
  <c r="E454" i="34"/>
  <c r="H454" i="34" s="1"/>
  <c r="G453" i="34"/>
  <c r="F453" i="34"/>
  <c r="E453" i="34"/>
  <c r="G452" i="34"/>
  <c r="F452" i="34"/>
  <c r="E452" i="34"/>
  <c r="G451" i="34"/>
  <c r="F451" i="34"/>
  <c r="E451" i="34"/>
  <c r="H451" i="34" s="1"/>
  <c r="G450" i="34"/>
  <c r="F450" i="34"/>
  <c r="E450" i="34"/>
  <c r="H450" i="34" s="1"/>
  <c r="G449" i="34"/>
  <c r="F449" i="34"/>
  <c r="E449" i="34"/>
  <c r="G448" i="34"/>
  <c r="F448" i="34"/>
  <c r="E448" i="34"/>
  <c r="G447" i="34"/>
  <c r="F447" i="34"/>
  <c r="E447" i="34"/>
  <c r="H447" i="34" s="1"/>
  <c r="G446" i="34"/>
  <c r="F446" i="34"/>
  <c r="E446" i="34"/>
  <c r="H446" i="34" s="1"/>
  <c r="G445" i="34"/>
  <c r="F445" i="34"/>
  <c r="E445" i="34"/>
  <c r="G444" i="34"/>
  <c r="F444" i="34"/>
  <c r="E444" i="34"/>
  <c r="G443" i="34"/>
  <c r="F443" i="34"/>
  <c r="E443" i="34"/>
  <c r="H443" i="34" s="1"/>
  <c r="G442" i="34"/>
  <c r="F442" i="34"/>
  <c r="E442" i="34"/>
  <c r="H442" i="34" s="1"/>
  <c r="G441" i="34"/>
  <c r="F441" i="34"/>
  <c r="E441" i="34"/>
  <c r="G440" i="34"/>
  <c r="F440" i="34"/>
  <c r="E440" i="34"/>
  <c r="G439" i="34"/>
  <c r="F439" i="34"/>
  <c r="E439" i="34"/>
  <c r="H439" i="34" s="1"/>
  <c r="G438" i="34"/>
  <c r="F438" i="34"/>
  <c r="E438" i="34"/>
  <c r="H438" i="34" s="1"/>
  <c r="G437" i="34"/>
  <c r="G436" i="34"/>
  <c r="F436" i="34"/>
  <c r="E436" i="34"/>
  <c r="H436" i="34" s="1"/>
  <c r="G435" i="34"/>
  <c r="F435" i="34"/>
  <c r="E435" i="34"/>
  <c r="H435" i="34" s="1"/>
  <c r="G434" i="34"/>
  <c r="F434" i="34"/>
  <c r="E434" i="34"/>
  <c r="H434" i="34" s="1"/>
  <c r="G433" i="34"/>
  <c r="F433" i="34"/>
  <c r="E433" i="34"/>
  <c r="H433" i="34" s="1"/>
  <c r="G432" i="34"/>
  <c r="F432" i="34"/>
  <c r="E432" i="34"/>
  <c r="H432" i="34" s="1"/>
  <c r="G431" i="34"/>
  <c r="F431" i="34"/>
  <c r="E431" i="34"/>
  <c r="H431" i="34" s="1"/>
  <c r="G430" i="34"/>
  <c r="F430" i="34"/>
  <c r="E430" i="34"/>
  <c r="H430" i="34" s="1"/>
  <c r="G429" i="34"/>
  <c r="F429" i="34"/>
  <c r="E429" i="34"/>
  <c r="H429" i="34" s="1"/>
  <c r="G428" i="34"/>
  <c r="F428" i="34"/>
  <c r="E428" i="34"/>
  <c r="H428" i="34" s="1"/>
  <c r="G427" i="34"/>
  <c r="F427" i="34"/>
  <c r="E427" i="34"/>
  <c r="H427" i="34" s="1"/>
  <c r="G426" i="34"/>
  <c r="E426" i="34"/>
  <c r="H426" i="34" s="1"/>
  <c r="G425" i="34"/>
  <c r="F425" i="34"/>
  <c r="E425" i="34"/>
  <c r="H425" i="34" s="1"/>
  <c r="G424" i="34"/>
  <c r="F424" i="34"/>
  <c r="E424" i="34"/>
  <c r="H424" i="34" s="1"/>
  <c r="G423" i="34"/>
  <c r="F423" i="34"/>
  <c r="E423" i="34"/>
  <c r="H423" i="34" s="1"/>
  <c r="G422" i="34"/>
  <c r="F422" i="34"/>
  <c r="E422" i="34"/>
  <c r="H422" i="34" s="1"/>
  <c r="G421" i="34"/>
  <c r="F421" i="34"/>
  <c r="E421" i="34"/>
  <c r="H421" i="34" s="1"/>
  <c r="G420" i="34"/>
  <c r="F420" i="34"/>
  <c r="E420" i="34"/>
  <c r="H420" i="34" s="1"/>
  <c r="G419" i="34"/>
  <c r="F419" i="34"/>
  <c r="E419" i="34"/>
  <c r="H419" i="34" s="1"/>
  <c r="G418" i="34"/>
  <c r="F418" i="34"/>
  <c r="E418" i="34"/>
  <c r="H418" i="34" s="1"/>
  <c r="G417" i="34"/>
  <c r="F417" i="34"/>
  <c r="E417" i="34"/>
  <c r="H417" i="34" s="1"/>
  <c r="G416" i="34"/>
  <c r="F416" i="34"/>
  <c r="E416" i="34"/>
  <c r="H416" i="34" s="1"/>
  <c r="G415" i="34"/>
  <c r="E415" i="34"/>
  <c r="H415" i="34" s="1"/>
  <c r="G414" i="34"/>
  <c r="E414" i="34"/>
  <c r="H414" i="34" s="1"/>
  <c r="G413" i="34"/>
  <c r="E413" i="34"/>
  <c r="H413" i="34" s="1"/>
  <c r="G412" i="34"/>
  <c r="F412" i="34"/>
  <c r="E412" i="34"/>
  <c r="H412" i="34" s="1"/>
  <c r="G411" i="34"/>
  <c r="F411" i="34"/>
  <c r="E411" i="34"/>
  <c r="H411" i="34" s="1"/>
  <c r="G410" i="34"/>
  <c r="E410" i="34"/>
  <c r="H410" i="34" s="1"/>
  <c r="G409" i="34"/>
  <c r="F409" i="34"/>
  <c r="E409" i="34"/>
  <c r="H409" i="34" s="1"/>
  <c r="G408" i="34"/>
  <c r="F408" i="34"/>
  <c r="E408" i="34"/>
  <c r="H408" i="34" s="1"/>
  <c r="G407" i="34"/>
  <c r="F407" i="34"/>
  <c r="E407" i="34"/>
  <c r="H407" i="34" s="1"/>
  <c r="G406" i="34"/>
  <c r="F406" i="34"/>
  <c r="E406" i="34"/>
  <c r="H406" i="34" s="1"/>
  <c r="G405" i="34"/>
  <c r="F405" i="34"/>
  <c r="G404" i="34"/>
  <c r="G403" i="34"/>
  <c r="F403" i="34"/>
  <c r="E403" i="34"/>
  <c r="G402" i="34"/>
  <c r="F402" i="34"/>
  <c r="E402" i="34"/>
  <c r="G401" i="34"/>
  <c r="E401" i="34"/>
  <c r="H401" i="34" s="1"/>
  <c r="G400" i="34"/>
  <c r="F400" i="34"/>
  <c r="E400" i="34"/>
  <c r="H400" i="34" s="1"/>
  <c r="G399" i="34"/>
  <c r="F399" i="34"/>
  <c r="E399" i="34"/>
  <c r="G398" i="34"/>
  <c r="F398" i="34"/>
  <c r="E398" i="34"/>
  <c r="G397" i="34"/>
  <c r="G396" i="34"/>
  <c r="F396" i="34"/>
  <c r="E396" i="34"/>
  <c r="H396" i="34" s="1"/>
  <c r="G395" i="34"/>
  <c r="F395" i="34"/>
  <c r="E395" i="34"/>
  <c r="G394" i="34"/>
  <c r="F394" i="34"/>
  <c r="E394" i="34"/>
  <c r="G393" i="34"/>
  <c r="G392" i="34"/>
  <c r="F392" i="34"/>
  <c r="G391" i="34"/>
  <c r="F391" i="34"/>
  <c r="E391" i="34"/>
  <c r="G390" i="34"/>
  <c r="F390" i="34"/>
  <c r="E390" i="34"/>
  <c r="G389" i="34"/>
  <c r="F389" i="34"/>
  <c r="E389" i="34"/>
  <c r="H389" i="34" s="1"/>
  <c r="G388" i="34"/>
  <c r="F388" i="34"/>
  <c r="E388" i="34"/>
  <c r="H388" i="34" s="1"/>
  <c r="G387" i="34"/>
  <c r="F387" i="34"/>
  <c r="E387" i="34"/>
  <c r="G386" i="34"/>
  <c r="G385" i="34"/>
  <c r="F385" i="34"/>
  <c r="G384" i="34"/>
  <c r="F384" i="34"/>
  <c r="E384" i="34"/>
  <c r="H384" i="34" s="1"/>
  <c r="G383" i="34"/>
  <c r="F383" i="34"/>
  <c r="E383" i="34"/>
  <c r="G382" i="34"/>
  <c r="F382" i="34"/>
  <c r="E382" i="34"/>
  <c r="G381" i="34"/>
  <c r="F381" i="34"/>
  <c r="E381" i="34"/>
  <c r="H381" i="34" s="1"/>
  <c r="G380" i="34"/>
  <c r="F380" i="34"/>
  <c r="E380" i="34"/>
  <c r="H380" i="34" s="1"/>
  <c r="G379" i="34"/>
  <c r="F379" i="34"/>
  <c r="E379" i="34"/>
  <c r="G378" i="34"/>
  <c r="F378" i="34"/>
  <c r="E378" i="34"/>
  <c r="G377" i="34"/>
  <c r="E377" i="34"/>
  <c r="H377" i="34" s="1"/>
  <c r="G376" i="34"/>
  <c r="F376" i="34"/>
  <c r="E376" i="34"/>
  <c r="H376" i="34" s="1"/>
  <c r="G375" i="34"/>
  <c r="E375" i="34"/>
  <c r="G374" i="34"/>
  <c r="G373" i="34"/>
  <c r="F373" i="34"/>
  <c r="E373" i="34"/>
  <c r="H373" i="34" s="1"/>
  <c r="G372" i="34"/>
  <c r="F372" i="34"/>
  <c r="E372" i="34"/>
  <c r="H372" i="34" s="1"/>
  <c r="G371" i="34"/>
  <c r="G370" i="34"/>
  <c r="F370" i="34"/>
  <c r="E370" i="34"/>
  <c r="G369" i="34"/>
  <c r="E369" i="34"/>
  <c r="G368" i="34"/>
  <c r="G367" i="34"/>
  <c r="F367" i="34"/>
  <c r="E367" i="34"/>
  <c r="H367" i="34" s="1"/>
  <c r="G366" i="34"/>
  <c r="F366" i="34"/>
  <c r="E366" i="34"/>
  <c r="G365" i="34"/>
  <c r="F365" i="34"/>
  <c r="E365" i="34"/>
  <c r="G364" i="34"/>
  <c r="F364" i="34"/>
  <c r="E364" i="34"/>
  <c r="H364" i="34" s="1"/>
  <c r="G363" i="34"/>
  <c r="F363" i="34"/>
  <c r="E363" i="34"/>
  <c r="H363" i="34" s="1"/>
  <c r="D362" i="34"/>
  <c r="F414" i="34" s="1"/>
  <c r="C362" i="34"/>
  <c r="G362" i="34" s="1"/>
  <c r="G356" i="34"/>
  <c r="F356" i="34"/>
  <c r="E356" i="34"/>
  <c r="H356" i="34" s="1"/>
  <c r="G355" i="34"/>
  <c r="F355" i="34"/>
  <c r="E355" i="34"/>
  <c r="H355" i="34" s="1"/>
  <c r="G354" i="34"/>
  <c r="F354" i="34"/>
  <c r="E354" i="34"/>
  <c r="H354" i="34" s="1"/>
  <c r="G353" i="34"/>
  <c r="F353" i="34"/>
  <c r="E353" i="34"/>
  <c r="H353" i="34" s="1"/>
  <c r="G352" i="34"/>
  <c r="F352" i="34"/>
  <c r="E352" i="34"/>
  <c r="G351" i="34"/>
  <c r="F351" i="34"/>
  <c r="E351" i="34"/>
  <c r="G350" i="34"/>
  <c r="F350" i="34"/>
  <c r="E350" i="34"/>
  <c r="H350" i="34" s="1"/>
  <c r="G349" i="34"/>
  <c r="F349" i="34"/>
  <c r="E349" i="34"/>
  <c r="G348" i="34"/>
  <c r="F348" i="34"/>
  <c r="E348" i="34"/>
  <c r="G347" i="34"/>
  <c r="F347" i="34"/>
  <c r="E347" i="34"/>
  <c r="G346" i="34"/>
  <c r="F346" i="34"/>
  <c r="E346" i="34"/>
  <c r="H346" i="34" s="1"/>
  <c r="G345" i="34"/>
  <c r="F345" i="34"/>
  <c r="E345" i="34"/>
  <c r="G344" i="34"/>
  <c r="F344" i="34"/>
  <c r="E344" i="34"/>
  <c r="G343" i="34"/>
  <c r="F343" i="34"/>
  <c r="E343" i="34"/>
  <c r="H343" i="34" s="1"/>
  <c r="G342" i="34"/>
  <c r="F342" i="34"/>
  <c r="E342" i="34"/>
  <c r="H342" i="34" s="1"/>
  <c r="G341" i="34"/>
  <c r="F341" i="34"/>
  <c r="E341" i="34"/>
  <c r="G340" i="34"/>
  <c r="F340" i="34"/>
  <c r="E340" i="34"/>
  <c r="G339" i="34"/>
  <c r="F339" i="34"/>
  <c r="E339" i="34"/>
  <c r="H339" i="34" s="1"/>
  <c r="G338" i="34"/>
  <c r="F338" i="34"/>
  <c r="E338" i="34"/>
  <c r="H338" i="34" s="1"/>
  <c r="G337" i="34"/>
  <c r="F337" i="34"/>
  <c r="E337" i="34"/>
  <c r="G336" i="34"/>
  <c r="F336" i="34"/>
  <c r="E336" i="34"/>
  <c r="G335" i="34"/>
  <c r="F335" i="34"/>
  <c r="E335" i="34"/>
  <c r="H335" i="34" s="1"/>
  <c r="G334" i="34"/>
  <c r="F334" i="34"/>
  <c r="E334" i="34"/>
  <c r="H334" i="34" s="1"/>
  <c r="G333" i="34"/>
  <c r="F333" i="34"/>
  <c r="E333" i="34"/>
  <c r="G332" i="34"/>
  <c r="F332" i="34"/>
  <c r="E332" i="34"/>
  <c r="G331" i="34"/>
  <c r="F331" i="34"/>
  <c r="E331" i="34"/>
  <c r="H331" i="34" s="1"/>
  <c r="G330" i="34"/>
  <c r="F330" i="34"/>
  <c r="E330" i="34"/>
  <c r="H330" i="34" s="1"/>
  <c r="G329" i="34"/>
  <c r="F329" i="34"/>
  <c r="E329" i="34"/>
  <c r="G328" i="34"/>
  <c r="F328" i="34"/>
  <c r="E328" i="34"/>
  <c r="G327" i="34"/>
  <c r="F327" i="34"/>
  <c r="E327" i="34"/>
  <c r="H327" i="34" s="1"/>
  <c r="G326" i="34"/>
  <c r="F326" i="34"/>
  <c r="E326" i="34"/>
  <c r="H326" i="34" s="1"/>
  <c r="G325" i="34"/>
  <c r="F325" i="34"/>
  <c r="E325" i="34"/>
  <c r="G324" i="34"/>
  <c r="F324" i="34"/>
  <c r="E324" i="34"/>
  <c r="G323" i="34"/>
  <c r="F323" i="34"/>
  <c r="E323" i="34"/>
  <c r="H323" i="34" s="1"/>
  <c r="G322" i="34"/>
  <c r="F322" i="34"/>
  <c r="E322" i="34"/>
  <c r="H322" i="34" s="1"/>
  <c r="G321" i="34"/>
  <c r="F321" i="34"/>
  <c r="E321" i="34"/>
  <c r="G320" i="34"/>
  <c r="E320" i="34"/>
  <c r="G319" i="34"/>
  <c r="E319" i="34"/>
  <c r="H319" i="34" s="1"/>
  <c r="G318" i="34"/>
  <c r="F318" i="34"/>
  <c r="E318" i="34"/>
  <c r="H318" i="34" s="1"/>
  <c r="G317" i="34"/>
  <c r="E317" i="34"/>
  <c r="G316" i="34"/>
  <c r="F316" i="34"/>
  <c r="E316" i="34"/>
  <c r="G315" i="34"/>
  <c r="F315" i="34"/>
  <c r="E315" i="34"/>
  <c r="H315" i="34" s="1"/>
  <c r="G314" i="34"/>
  <c r="F314" i="34"/>
  <c r="E314" i="34"/>
  <c r="H314" i="34" s="1"/>
  <c r="G313" i="34"/>
  <c r="F313" i="34"/>
  <c r="E313" i="34"/>
  <c r="G312" i="34"/>
  <c r="F312" i="34"/>
  <c r="E312" i="34"/>
  <c r="G311" i="34"/>
  <c r="E311" i="34"/>
  <c r="H311" i="34" s="1"/>
  <c r="G310" i="34"/>
  <c r="F310" i="34"/>
  <c r="E310" i="34"/>
  <c r="H310" i="34" s="1"/>
  <c r="G309" i="34"/>
  <c r="F309" i="34"/>
  <c r="G308" i="34"/>
  <c r="F308" i="34"/>
  <c r="E308" i="34"/>
  <c r="G307" i="34"/>
  <c r="F307" i="34"/>
  <c r="E307" i="34"/>
  <c r="H307" i="34" s="1"/>
  <c r="G306" i="34"/>
  <c r="F306" i="34"/>
  <c r="E306" i="34"/>
  <c r="H306" i="34" s="1"/>
  <c r="G305" i="34"/>
  <c r="E305" i="34"/>
  <c r="G304" i="34"/>
  <c r="F304" i="34"/>
  <c r="E304" i="34"/>
  <c r="G303" i="34"/>
  <c r="F303" i="34"/>
  <c r="E303" i="34"/>
  <c r="H303" i="34" s="1"/>
  <c r="G302" i="34"/>
  <c r="F302" i="34"/>
  <c r="E302" i="34"/>
  <c r="H302" i="34" s="1"/>
  <c r="G301" i="34"/>
  <c r="F301" i="34"/>
  <c r="E301" i="34"/>
  <c r="G300" i="34"/>
  <c r="F300" i="34"/>
  <c r="E300" i="34"/>
  <c r="G299" i="34"/>
  <c r="F299" i="34"/>
  <c r="E299" i="34"/>
  <c r="H299" i="34" s="1"/>
  <c r="G298" i="34"/>
  <c r="F298" i="34"/>
  <c r="E298" i="34"/>
  <c r="H298" i="34" s="1"/>
  <c r="G297" i="34"/>
  <c r="F297" i="34"/>
  <c r="E297" i="34"/>
  <c r="G296" i="34"/>
  <c r="F296" i="34"/>
  <c r="E296" i="34"/>
  <c r="G295" i="34"/>
  <c r="F295" i="34"/>
  <c r="E295" i="34"/>
  <c r="H295" i="34" s="1"/>
  <c r="G294" i="34"/>
  <c r="F294" i="34"/>
  <c r="E294" i="34"/>
  <c r="H294" i="34" s="1"/>
  <c r="G293" i="34"/>
  <c r="F293" i="34"/>
  <c r="E293" i="34"/>
  <c r="G292" i="34"/>
  <c r="F292" i="34"/>
  <c r="E292" i="34"/>
  <c r="G291" i="34"/>
  <c r="F291" i="34"/>
  <c r="E291" i="34"/>
  <c r="H291" i="34" s="1"/>
  <c r="G290" i="34"/>
  <c r="F290" i="34"/>
  <c r="E290" i="34"/>
  <c r="H290" i="34" s="1"/>
  <c r="G289" i="34"/>
  <c r="F289" i="34"/>
  <c r="E289" i="34"/>
  <c r="G288" i="34"/>
  <c r="F288" i="34"/>
  <c r="E288" i="34"/>
  <c r="G287" i="34"/>
  <c r="F287" i="34"/>
  <c r="E287" i="34"/>
  <c r="H287" i="34" s="1"/>
  <c r="G286" i="34"/>
  <c r="E286" i="34"/>
  <c r="H286" i="34" s="1"/>
  <c r="G285" i="34"/>
  <c r="F285" i="34"/>
  <c r="E285" i="34"/>
  <c r="G284" i="34"/>
  <c r="F284" i="34"/>
  <c r="E284" i="34"/>
  <c r="G283" i="34"/>
  <c r="F283" i="34"/>
  <c r="E283" i="34"/>
  <c r="H283" i="34" s="1"/>
  <c r="G282" i="34"/>
  <c r="F282" i="34"/>
  <c r="E282" i="34"/>
  <c r="H282" i="34" s="1"/>
  <c r="G281" i="34"/>
  <c r="F281" i="34"/>
  <c r="E281" i="34"/>
  <c r="G280" i="34"/>
  <c r="F280" i="34"/>
  <c r="E280" i="34"/>
  <c r="G279" i="34"/>
  <c r="F279" i="34"/>
  <c r="E279" i="34"/>
  <c r="H279" i="34" s="1"/>
  <c r="G278" i="34"/>
  <c r="F278" i="34"/>
  <c r="E278" i="34"/>
  <c r="H278" i="34" s="1"/>
  <c r="G277" i="34"/>
  <c r="F277" i="34"/>
  <c r="E277" i="34"/>
  <c r="G276" i="34"/>
  <c r="F276" i="34"/>
  <c r="E276" i="34"/>
  <c r="G275" i="34"/>
  <c r="F275" i="34"/>
  <c r="E275" i="34"/>
  <c r="H275" i="34" s="1"/>
  <c r="G274" i="34"/>
  <c r="G273" i="34"/>
  <c r="F273" i="34"/>
  <c r="E273" i="34"/>
  <c r="G272" i="34"/>
  <c r="F272" i="34"/>
  <c r="E272" i="34"/>
  <c r="G271" i="34"/>
  <c r="F271" i="34"/>
  <c r="E271" i="34"/>
  <c r="H271" i="34" s="1"/>
  <c r="G270" i="34"/>
  <c r="F270" i="34"/>
  <c r="E270" i="34"/>
  <c r="H270" i="34" s="1"/>
  <c r="G269" i="34"/>
  <c r="F269" i="34"/>
  <c r="E269" i="34"/>
  <c r="G268" i="34"/>
  <c r="F268" i="34"/>
  <c r="E268" i="34"/>
  <c r="G267" i="34"/>
  <c r="F267" i="34"/>
  <c r="E267" i="34"/>
  <c r="H267" i="34" s="1"/>
  <c r="G266" i="34"/>
  <c r="F266" i="34"/>
  <c r="E266" i="34"/>
  <c r="H266" i="34" s="1"/>
  <c r="G265" i="34"/>
  <c r="F265" i="34"/>
  <c r="E265" i="34"/>
  <c r="G264" i="34"/>
  <c r="F264" i="34"/>
  <c r="E264" i="34"/>
  <c r="G263" i="34"/>
  <c r="F263" i="34"/>
  <c r="E263" i="34"/>
  <c r="H263" i="34" s="1"/>
  <c r="G262" i="34"/>
  <c r="F262" i="34"/>
  <c r="E262" i="34"/>
  <c r="H262" i="34" s="1"/>
  <c r="G261" i="34"/>
  <c r="F261" i="34"/>
  <c r="E261" i="34"/>
  <c r="G260" i="34"/>
  <c r="F260" i="34"/>
  <c r="E260" i="34"/>
  <c r="G259" i="34"/>
  <c r="F259" i="34"/>
  <c r="E259" i="34"/>
  <c r="H259" i="34" s="1"/>
  <c r="G258" i="34"/>
  <c r="F258" i="34"/>
  <c r="E258" i="34"/>
  <c r="H258" i="34" s="1"/>
  <c r="G257" i="34"/>
  <c r="F257" i="34"/>
  <c r="E257" i="34"/>
  <c r="G256" i="34"/>
  <c r="G255" i="34"/>
  <c r="F255" i="34"/>
  <c r="E255" i="34"/>
  <c r="H255" i="34" s="1"/>
  <c r="G254" i="34"/>
  <c r="F254" i="34"/>
  <c r="E254" i="34"/>
  <c r="H254" i="34" s="1"/>
  <c r="G253" i="34"/>
  <c r="F253" i="34"/>
  <c r="E253" i="34"/>
  <c r="G252" i="34"/>
  <c r="F252" i="34"/>
  <c r="E252" i="34"/>
  <c r="G251" i="34"/>
  <c r="G250" i="34"/>
  <c r="F250" i="34"/>
  <c r="E250" i="34"/>
  <c r="H250" i="34" s="1"/>
  <c r="G249" i="34"/>
  <c r="F249" i="34"/>
  <c r="E249" i="34"/>
  <c r="G248" i="34"/>
  <c r="F248" i="34"/>
  <c r="G247" i="34"/>
  <c r="F247" i="34"/>
  <c r="E247" i="34"/>
  <c r="H247" i="34" s="1"/>
  <c r="G246" i="34"/>
  <c r="F246" i="34"/>
  <c r="E246" i="34"/>
  <c r="H246" i="34" s="1"/>
  <c r="G245" i="34"/>
  <c r="F245" i="34"/>
  <c r="E245" i="34"/>
  <c r="G244" i="34"/>
  <c r="F244" i="34"/>
  <c r="E244" i="34"/>
  <c r="G243" i="34"/>
  <c r="F243" i="34"/>
  <c r="E243" i="34"/>
  <c r="H243" i="34" s="1"/>
  <c r="G242" i="34"/>
  <c r="F242" i="34"/>
  <c r="G241" i="34"/>
  <c r="F241" i="34"/>
  <c r="G240" i="34"/>
  <c r="F240" i="34"/>
  <c r="E240" i="34"/>
  <c r="G239" i="34"/>
  <c r="F239" i="34"/>
  <c r="E239" i="34"/>
  <c r="H239" i="34" s="1"/>
  <c r="G238" i="34"/>
  <c r="F238" i="34"/>
  <c r="G237" i="34"/>
  <c r="F237" i="34"/>
  <c r="E237" i="34"/>
  <c r="G236" i="34"/>
  <c r="F236" i="34"/>
  <c r="E236" i="34"/>
  <c r="G235" i="34"/>
  <c r="F235" i="34"/>
  <c r="E235" i="34"/>
  <c r="H235" i="34" s="1"/>
  <c r="G234" i="34"/>
  <c r="F234" i="34"/>
  <c r="E234" i="34"/>
  <c r="H234" i="34" s="1"/>
  <c r="G233" i="34"/>
  <c r="F233" i="34"/>
  <c r="E233" i="34"/>
  <c r="G232" i="34"/>
  <c r="F232" i="34"/>
  <c r="E232" i="34"/>
  <c r="G231" i="34"/>
  <c r="F231" i="34"/>
  <c r="E231" i="34"/>
  <c r="H231" i="34" s="1"/>
  <c r="G230" i="34"/>
  <c r="E230" i="34"/>
  <c r="H230" i="34" s="1"/>
  <c r="G229" i="34"/>
  <c r="F229" i="34"/>
  <c r="E229" i="34"/>
  <c r="G228" i="34"/>
  <c r="F228" i="34"/>
  <c r="E228" i="34"/>
  <c r="G227" i="34"/>
  <c r="F227" i="34"/>
  <c r="E227" i="34"/>
  <c r="H227" i="34" s="1"/>
  <c r="G226" i="34"/>
  <c r="F226" i="34"/>
  <c r="E226" i="34"/>
  <c r="H226" i="34" s="1"/>
  <c r="G225" i="34"/>
  <c r="F225" i="34"/>
  <c r="E225" i="34"/>
  <c r="G224" i="34"/>
  <c r="F224" i="34"/>
  <c r="E224" i="34"/>
  <c r="G223" i="34"/>
  <c r="E223" i="34"/>
  <c r="H223" i="34" s="1"/>
  <c r="G222" i="34"/>
  <c r="F222" i="34"/>
  <c r="E222" i="34"/>
  <c r="H222" i="34" s="1"/>
  <c r="G221" i="34"/>
  <c r="F221" i="34"/>
  <c r="E221" i="34"/>
  <c r="G220" i="34"/>
  <c r="F220" i="34"/>
  <c r="E220" i="34"/>
  <c r="G219" i="34"/>
  <c r="F219" i="34"/>
  <c r="E219" i="34"/>
  <c r="H219" i="34" s="1"/>
  <c r="G218" i="34"/>
  <c r="E218" i="34"/>
  <c r="H218" i="34" s="1"/>
  <c r="G217" i="34"/>
  <c r="F217" i="34"/>
  <c r="E217" i="34"/>
  <c r="G216" i="34"/>
  <c r="F216" i="34"/>
  <c r="E216" i="34"/>
  <c r="G215" i="34"/>
  <c r="F215" i="34"/>
  <c r="E215" i="34"/>
  <c r="H215" i="34" s="1"/>
  <c r="G214" i="34"/>
  <c r="F214" i="34"/>
  <c r="G213" i="34"/>
  <c r="G212" i="34"/>
  <c r="F212" i="34"/>
  <c r="G211" i="34"/>
  <c r="F211" i="34"/>
  <c r="G210" i="34"/>
  <c r="F210" i="34"/>
  <c r="E210" i="34"/>
  <c r="H210" i="34" s="1"/>
  <c r="G209" i="34"/>
  <c r="F209" i="34"/>
  <c r="E209" i="34"/>
  <c r="G208" i="34"/>
  <c r="F208" i="34"/>
  <c r="E208" i="34"/>
  <c r="G207" i="34"/>
  <c r="E207" i="34"/>
  <c r="H207" i="34" s="1"/>
  <c r="G206" i="34"/>
  <c r="G205" i="34"/>
  <c r="F205" i="34"/>
  <c r="E205" i="34"/>
  <c r="G204" i="34"/>
  <c r="F204" i="34"/>
  <c r="E204" i="34"/>
  <c r="G203" i="34"/>
  <c r="E203" i="34"/>
  <c r="H203" i="34" s="1"/>
  <c r="G202" i="34"/>
  <c r="F202" i="34"/>
  <c r="G201" i="34"/>
  <c r="F201" i="34"/>
  <c r="E201" i="34"/>
  <c r="G200" i="34"/>
  <c r="F200" i="34"/>
  <c r="E200" i="34"/>
  <c r="H200" i="34" s="1"/>
  <c r="G199" i="34"/>
  <c r="F199" i="34"/>
  <c r="E199" i="34"/>
  <c r="G198" i="34"/>
  <c r="F198" i="34"/>
  <c r="E198" i="34"/>
  <c r="G197" i="34"/>
  <c r="E197" i="34"/>
  <c r="H197" i="34" s="1"/>
  <c r="G196" i="34"/>
  <c r="F196" i="34"/>
  <c r="G195" i="34"/>
  <c r="F195" i="34"/>
  <c r="G194" i="34"/>
  <c r="F194" i="34"/>
  <c r="E194" i="34"/>
  <c r="G193" i="34"/>
  <c r="F193" i="34"/>
  <c r="E193" i="34"/>
  <c r="G192" i="34"/>
  <c r="F192" i="34"/>
  <c r="E192" i="34"/>
  <c r="H192" i="34" s="1"/>
  <c r="G191" i="34"/>
  <c r="F191" i="34"/>
  <c r="E191" i="34"/>
  <c r="H191" i="34" s="1"/>
  <c r="G190" i="34"/>
  <c r="E190" i="34"/>
  <c r="G189" i="34"/>
  <c r="F189" i="34"/>
  <c r="G188" i="34"/>
  <c r="G187" i="34"/>
  <c r="F187" i="34"/>
  <c r="E187" i="34"/>
  <c r="H187" i="34" s="1"/>
  <c r="G186" i="34"/>
  <c r="E186" i="34"/>
  <c r="G185" i="34"/>
  <c r="F185" i="34"/>
  <c r="E185" i="34"/>
  <c r="H185" i="34" s="1"/>
  <c r="G184" i="34"/>
  <c r="F184" i="34"/>
  <c r="E184" i="34"/>
  <c r="H184" i="34" s="1"/>
  <c r="G183" i="34"/>
  <c r="F183" i="34"/>
  <c r="E183" i="34"/>
  <c r="G182" i="34"/>
  <c r="G181" i="34"/>
  <c r="D181" i="34"/>
  <c r="F317" i="34" s="1"/>
  <c r="C181" i="34"/>
  <c r="E211" i="34" s="1"/>
  <c r="H211" i="34" s="1"/>
  <c r="G175" i="34"/>
  <c r="F175" i="34"/>
  <c r="E175" i="34"/>
  <c r="H175" i="34" s="1"/>
  <c r="G174" i="34"/>
  <c r="F174" i="34"/>
  <c r="E174" i="34"/>
  <c r="H174" i="34" s="1"/>
  <c r="G173" i="34"/>
  <c r="F173" i="34"/>
  <c r="E173" i="34"/>
  <c r="H173" i="34" s="1"/>
  <c r="G172" i="34"/>
  <c r="F172" i="34"/>
  <c r="E172" i="34"/>
  <c r="H172" i="34" s="1"/>
  <c r="G171" i="34"/>
  <c r="F171" i="34"/>
  <c r="E171" i="34"/>
  <c r="H171" i="34" s="1"/>
  <c r="G170" i="34"/>
  <c r="F170" i="34"/>
  <c r="E170" i="34"/>
  <c r="H170" i="34" s="1"/>
  <c r="G169" i="34"/>
  <c r="F169" i="34"/>
  <c r="E169" i="34"/>
  <c r="H169" i="34" s="1"/>
  <c r="G168" i="34"/>
  <c r="F168" i="34"/>
  <c r="E168" i="34"/>
  <c r="H168" i="34" s="1"/>
  <c r="G167" i="34"/>
  <c r="F167" i="34"/>
  <c r="E167" i="34"/>
  <c r="H167" i="34" s="1"/>
  <c r="G166" i="34"/>
  <c r="F166" i="34"/>
  <c r="E166" i="34"/>
  <c r="H166" i="34" s="1"/>
  <c r="G165" i="34"/>
  <c r="F165" i="34"/>
  <c r="E165" i="34"/>
  <c r="H165" i="34" s="1"/>
  <c r="G164" i="34"/>
  <c r="F164" i="34"/>
  <c r="E164" i="34"/>
  <c r="H164" i="34" s="1"/>
  <c r="G163" i="34"/>
  <c r="F163" i="34"/>
  <c r="G162" i="34"/>
  <c r="F162" i="34"/>
  <c r="E162" i="34"/>
  <c r="H162" i="34" s="1"/>
  <c r="G161" i="34"/>
  <c r="F161" i="34"/>
  <c r="E161" i="34"/>
  <c r="H161" i="34" s="1"/>
  <c r="G160" i="34"/>
  <c r="F160" i="34"/>
  <c r="E160" i="34"/>
  <c r="H160" i="34" s="1"/>
  <c r="G159" i="34"/>
  <c r="F159" i="34"/>
  <c r="E159" i="34"/>
  <c r="H159" i="34" s="1"/>
  <c r="G158" i="34"/>
  <c r="F158" i="34"/>
  <c r="E158" i="34"/>
  <c r="H158" i="34" s="1"/>
  <c r="G157" i="34"/>
  <c r="F157" i="34"/>
  <c r="E157" i="34"/>
  <c r="H157" i="34" s="1"/>
  <c r="G156" i="34"/>
  <c r="F156" i="34"/>
  <c r="E156" i="34"/>
  <c r="H156" i="34" s="1"/>
  <c r="G155" i="34"/>
  <c r="F155" i="34"/>
  <c r="E155" i="34"/>
  <c r="H155" i="34" s="1"/>
  <c r="G154" i="34"/>
  <c r="F154" i="34"/>
  <c r="E154" i="34"/>
  <c r="H154" i="34" s="1"/>
  <c r="G153" i="34"/>
  <c r="F153" i="34"/>
  <c r="E153" i="34"/>
  <c r="H153" i="34" s="1"/>
  <c r="G152" i="34"/>
  <c r="F152" i="34"/>
  <c r="E152" i="34"/>
  <c r="H152" i="34" s="1"/>
  <c r="G151" i="34"/>
  <c r="F151" i="34"/>
  <c r="G150" i="34"/>
  <c r="F150" i="34"/>
  <c r="G149" i="34"/>
  <c r="F149" i="34"/>
  <c r="E149" i="34"/>
  <c r="H149" i="34" s="1"/>
  <c r="G148" i="34"/>
  <c r="F148" i="34"/>
  <c r="E148" i="34"/>
  <c r="H148" i="34" s="1"/>
  <c r="G147" i="34"/>
  <c r="F147" i="34"/>
  <c r="E147" i="34"/>
  <c r="G146" i="34"/>
  <c r="F146" i="34"/>
  <c r="E146" i="34"/>
  <c r="H146" i="34" s="1"/>
  <c r="G145" i="34"/>
  <c r="F145" i="34"/>
  <c r="E145" i="34"/>
  <c r="H145" i="34" s="1"/>
  <c r="G144" i="34"/>
  <c r="F144" i="34"/>
  <c r="E144" i="34"/>
  <c r="G143" i="34"/>
  <c r="F143" i="34"/>
  <c r="E143" i="34"/>
  <c r="G142" i="34"/>
  <c r="F142" i="34"/>
  <c r="E142" i="34"/>
  <c r="H142" i="34" s="1"/>
  <c r="G141" i="34"/>
  <c r="F141" i="34"/>
  <c r="E141" i="34"/>
  <c r="H141" i="34" s="1"/>
  <c r="G140" i="34"/>
  <c r="F140" i="34"/>
  <c r="E140" i="34"/>
  <c r="G139" i="34"/>
  <c r="F139" i="34"/>
  <c r="G138" i="34"/>
  <c r="F138" i="34"/>
  <c r="E138" i="34"/>
  <c r="H138" i="34" s="1"/>
  <c r="G137" i="34"/>
  <c r="F137" i="34"/>
  <c r="G136" i="34"/>
  <c r="F136" i="34"/>
  <c r="G135" i="34"/>
  <c r="F135" i="34"/>
  <c r="E135" i="34"/>
  <c r="G134" i="34"/>
  <c r="F134" i="34"/>
  <c r="G133" i="34"/>
  <c r="F133" i="34"/>
  <c r="E133" i="34"/>
  <c r="H133" i="34" s="1"/>
  <c r="G132" i="34"/>
  <c r="F132" i="34"/>
  <c r="G131" i="34"/>
  <c r="F131" i="34"/>
  <c r="E131" i="34"/>
  <c r="G130" i="34"/>
  <c r="F130" i="34"/>
  <c r="E130" i="34"/>
  <c r="H130" i="34" s="1"/>
  <c r="G129" i="34"/>
  <c r="F129" i="34"/>
  <c r="E129" i="34"/>
  <c r="H129" i="34" s="1"/>
  <c r="G128" i="34"/>
  <c r="F128" i="34"/>
  <c r="E128" i="34"/>
  <c r="G127" i="34"/>
  <c r="F127" i="34"/>
  <c r="E127" i="34"/>
  <c r="G126" i="34"/>
  <c r="F126" i="34"/>
  <c r="E126" i="34"/>
  <c r="H126" i="34" s="1"/>
  <c r="G125" i="34"/>
  <c r="F125" i="34"/>
  <c r="E125" i="34"/>
  <c r="H125" i="34" s="1"/>
  <c r="G124" i="34"/>
  <c r="F124" i="34"/>
  <c r="E124" i="34"/>
  <c r="G123" i="34"/>
  <c r="F123" i="34"/>
  <c r="E123" i="34"/>
  <c r="G122" i="34"/>
  <c r="F122" i="34"/>
  <c r="G121" i="34"/>
  <c r="F121" i="34"/>
  <c r="E121" i="34"/>
  <c r="H121" i="34" s="1"/>
  <c r="G120" i="34"/>
  <c r="F120" i="34"/>
  <c r="E120" i="34"/>
  <c r="G119" i="34"/>
  <c r="F119" i="34"/>
  <c r="E119" i="34"/>
  <c r="G118" i="34"/>
  <c r="F118" i="34"/>
  <c r="E118" i="34"/>
  <c r="H118" i="34" s="1"/>
  <c r="G117" i="34"/>
  <c r="F117" i="34"/>
  <c r="E117" i="34"/>
  <c r="H117" i="34" s="1"/>
  <c r="G116" i="34"/>
  <c r="F116" i="34"/>
  <c r="E116" i="34"/>
  <c r="G115" i="34"/>
  <c r="F115" i="34"/>
  <c r="E115" i="34"/>
  <c r="G114" i="34"/>
  <c r="F114" i="34"/>
  <c r="E114" i="34"/>
  <c r="H114" i="34" s="1"/>
  <c r="G113" i="34"/>
  <c r="F113" i="34"/>
  <c r="E113" i="34"/>
  <c r="H113" i="34" s="1"/>
  <c r="G112" i="34"/>
  <c r="F112" i="34"/>
  <c r="E112" i="34"/>
  <c r="G111" i="34"/>
  <c r="F111" i="34"/>
  <c r="G110" i="34"/>
  <c r="F110" i="34"/>
  <c r="E110" i="34"/>
  <c r="H110" i="34" s="1"/>
  <c r="G109" i="34"/>
  <c r="F109" i="34"/>
  <c r="E109" i="34"/>
  <c r="H109" i="34" s="1"/>
  <c r="G108" i="34"/>
  <c r="F108" i="34"/>
  <c r="E108" i="34"/>
  <c r="G107" i="34"/>
  <c r="F107" i="34"/>
  <c r="E107" i="34"/>
  <c r="G106" i="34"/>
  <c r="F106" i="34"/>
  <c r="G105" i="34"/>
  <c r="F105" i="34"/>
  <c r="E105" i="34"/>
  <c r="H105" i="34" s="1"/>
  <c r="G104" i="34"/>
  <c r="F104" i="34"/>
  <c r="E104" i="34"/>
  <c r="G103" i="34"/>
  <c r="F103" i="34"/>
  <c r="E103" i="34"/>
  <c r="G102" i="34"/>
  <c r="F102" i="34"/>
  <c r="E102" i="34"/>
  <c r="H102" i="34" s="1"/>
  <c r="G101" i="34"/>
  <c r="F101" i="34"/>
  <c r="E101" i="34"/>
  <c r="H101" i="34" s="1"/>
  <c r="G100" i="34"/>
  <c r="F100" i="34"/>
  <c r="E100" i="34"/>
  <c r="G99" i="34"/>
  <c r="F99" i="34"/>
  <c r="E99" i="34"/>
  <c r="G98" i="34"/>
  <c r="F98" i="34"/>
  <c r="G97" i="34"/>
  <c r="F97" i="34"/>
  <c r="E97" i="34"/>
  <c r="H97" i="34" s="1"/>
  <c r="G96" i="34"/>
  <c r="F96" i="34"/>
  <c r="E96" i="34"/>
  <c r="G95" i="34"/>
  <c r="F95" i="34"/>
  <c r="G94" i="34"/>
  <c r="F94" i="34"/>
  <c r="G93" i="34"/>
  <c r="F93" i="34"/>
  <c r="G92" i="34"/>
  <c r="F92" i="34"/>
  <c r="E92" i="34"/>
  <c r="G91" i="34"/>
  <c r="F91" i="34"/>
  <c r="E91" i="34"/>
  <c r="G90" i="34"/>
  <c r="F90" i="34"/>
  <c r="E90" i="34"/>
  <c r="H90" i="34" s="1"/>
  <c r="G89" i="34"/>
  <c r="F89" i="34"/>
  <c r="E89" i="34"/>
  <c r="H89" i="34" s="1"/>
  <c r="G88" i="34"/>
  <c r="F88" i="34"/>
  <c r="E88" i="34"/>
  <c r="G87" i="34"/>
  <c r="F87" i="34"/>
  <c r="G86" i="34"/>
  <c r="F86" i="34"/>
  <c r="E86" i="34"/>
  <c r="H86" i="34" s="1"/>
  <c r="G85" i="34"/>
  <c r="F85" i="34"/>
  <c r="E85" i="34"/>
  <c r="H85" i="34" s="1"/>
  <c r="G84" i="34"/>
  <c r="F84" i="34"/>
  <c r="E84" i="34"/>
  <c r="G83" i="34"/>
  <c r="F83" i="34"/>
  <c r="E83" i="34"/>
  <c r="G82" i="34"/>
  <c r="F82" i="34"/>
  <c r="E82" i="34"/>
  <c r="H82" i="34" s="1"/>
  <c r="G81" i="34"/>
  <c r="F81" i="34"/>
  <c r="G80" i="34"/>
  <c r="F80" i="34"/>
  <c r="G79" i="34"/>
  <c r="F79" i="34"/>
  <c r="E79" i="34"/>
  <c r="G78" i="34"/>
  <c r="F78" i="34"/>
  <c r="E78" i="34"/>
  <c r="H78" i="34" s="1"/>
  <c r="G77" i="34"/>
  <c r="F77" i="34"/>
  <c r="F76" i="34"/>
  <c r="D76" i="34"/>
  <c r="C76" i="34"/>
  <c r="E163" i="34" s="1"/>
  <c r="H163" i="34" s="1"/>
  <c r="G70" i="34"/>
  <c r="F70" i="34"/>
  <c r="E70" i="34"/>
  <c r="H70" i="34" s="1"/>
  <c r="G69" i="34"/>
  <c r="F69" i="34"/>
  <c r="E69" i="34"/>
  <c r="H69" i="34" s="1"/>
  <c r="G68" i="34"/>
  <c r="F68" i="34"/>
  <c r="E68" i="34"/>
  <c r="H68" i="34" s="1"/>
  <c r="G67" i="34"/>
  <c r="F67" i="34"/>
  <c r="E67" i="34"/>
  <c r="H67" i="34" s="1"/>
  <c r="G66" i="34"/>
  <c r="F66" i="34"/>
  <c r="E66" i="34"/>
  <c r="H66" i="34" s="1"/>
  <c r="G65" i="34"/>
  <c r="F65" i="34"/>
  <c r="E65" i="34"/>
  <c r="H65" i="34" s="1"/>
  <c r="G64" i="34"/>
  <c r="F64" i="34"/>
  <c r="E64" i="34"/>
  <c r="H64" i="34" s="1"/>
  <c r="G63" i="34"/>
  <c r="F63" i="34"/>
  <c r="E63" i="34"/>
  <c r="H63" i="34" s="1"/>
  <c r="G62" i="34"/>
  <c r="F62" i="34"/>
  <c r="E62" i="34"/>
  <c r="H62" i="34" s="1"/>
  <c r="G61" i="34"/>
  <c r="F61" i="34"/>
  <c r="E61" i="34"/>
  <c r="H61" i="34" s="1"/>
  <c r="G60" i="34"/>
  <c r="F60" i="34"/>
  <c r="E60" i="34"/>
  <c r="H60" i="34" s="1"/>
  <c r="G59" i="34"/>
  <c r="F59" i="34"/>
  <c r="E59" i="34"/>
  <c r="H59" i="34" s="1"/>
  <c r="G58" i="34"/>
  <c r="F58" i="34"/>
  <c r="E58" i="34"/>
  <c r="H58" i="34" s="1"/>
  <c r="G57" i="34"/>
  <c r="F57" i="34"/>
  <c r="E57" i="34"/>
  <c r="H57" i="34" s="1"/>
  <c r="G56" i="34"/>
  <c r="F56" i="34"/>
  <c r="E56" i="34"/>
  <c r="H56" i="34" s="1"/>
  <c r="G55" i="34"/>
  <c r="F55" i="34"/>
  <c r="E55" i="34"/>
  <c r="H55" i="34" s="1"/>
  <c r="G54" i="34"/>
  <c r="F54" i="34"/>
  <c r="E54" i="34"/>
  <c r="H54" i="34" s="1"/>
  <c r="G53" i="34"/>
  <c r="F53" i="34"/>
  <c r="E53" i="34"/>
  <c r="H53" i="34" s="1"/>
  <c r="G52" i="34"/>
  <c r="F52" i="34"/>
  <c r="E52" i="34"/>
  <c r="H52" i="34" s="1"/>
  <c r="G51" i="34"/>
  <c r="F51" i="34"/>
  <c r="E51" i="34"/>
  <c r="H51" i="34" s="1"/>
  <c r="G50" i="34"/>
  <c r="H49" i="34"/>
  <c r="G49" i="34"/>
  <c r="F49" i="34"/>
  <c r="E49" i="34"/>
  <c r="H48" i="34"/>
  <c r="G48" i="34"/>
  <c r="F48" i="34"/>
  <c r="E48" i="34"/>
  <c r="H47" i="34"/>
  <c r="G47" i="34"/>
  <c r="F47" i="34"/>
  <c r="E47" i="34"/>
  <c r="H46" i="34"/>
  <c r="G46" i="34"/>
  <c r="F46" i="34"/>
  <c r="E46" i="34"/>
  <c r="G45" i="34"/>
  <c r="E45" i="34"/>
  <c r="H45" i="34" s="1"/>
  <c r="G44" i="34"/>
  <c r="H44" i="34" s="1"/>
  <c r="F44" i="34"/>
  <c r="E44" i="34"/>
  <c r="G43" i="34"/>
  <c r="H43" i="34" s="1"/>
  <c r="F43" i="34"/>
  <c r="E43" i="34"/>
  <c r="G42" i="34"/>
  <c r="F42" i="34"/>
  <c r="E42" i="34"/>
  <c r="G41" i="34"/>
  <c r="F41" i="34"/>
  <c r="E41" i="34"/>
  <c r="G40" i="34"/>
  <c r="F40" i="34"/>
  <c r="E40" i="34"/>
  <c r="G39" i="34"/>
  <c r="H39" i="34" s="1"/>
  <c r="F39" i="34"/>
  <c r="E39" i="34"/>
  <c r="G38" i="34"/>
  <c r="F38" i="34"/>
  <c r="E38" i="34"/>
  <c r="G37" i="34"/>
  <c r="H37" i="34" s="1"/>
  <c r="E37" i="34"/>
  <c r="G36" i="34"/>
  <c r="F36" i="34"/>
  <c r="E36" i="34"/>
  <c r="H36" i="34" s="1"/>
  <c r="G35" i="34"/>
  <c r="F35" i="34"/>
  <c r="E35" i="34"/>
  <c r="H35" i="34" s="1"/>
  <c r="G34" i="34"/>
  <c r="F34" i="34"/>
  <c r="E34" i="34"/>
  <c r="H34" i="34" s="1"/>
  <c r="G33" i="34"/>
  <c r="F33" i="34"/>
  <c r="E33" i="34"/>
  <c r="H33" i="34" s="1"/>
  <c r="G32" i="34"/>
  <c r="E32" i="34"/>
  <c r="H32" i="34" s="1"/>
  <c r="G31" i="34"/>
  <c r="F31" i="34"/>
  <c r="E31" i="34"/>
  <c r="H31" i="34" s="1"/>
  <c r="G30" i="34"/>
  <c r="F30" i="34"/>
  <c r="E30" i="34"/>
  <c r="H30" i="34" s="1"/>
  <c r="G29" i="34"/>
  <c r="F29" i="34"/>
  <c r="E29" i="34"/>
  <c r="H29" i="34" s="1"/>
  <c r="G28" i="34"/>
  <c r="F28" i="34"/>
  <c r="E28" i="34"/>
  <c r="H28" i="34" s="1"/>
  <c r="G27" i="34"/>
  <c r="F27" i="34"/>
  <c r="E27" i="34"/>
  <c r="H27" i="34" s="1"/>
  <c r="G26" i="34"/>
  <c r="F26" i="34"/>
  <c r="E26" i="34"/>
  <c r="H26" i="34" s="1"/>
  <c r="G25" i="34"/>
  <c r="F25" i="34"/>
  <c r="E25" i="34"/>
  <c r="H25" i="34" s="1"/>
  <c r="G24" i="34"/>
  <c r="F24" i="34"/>
  <c r="E24" i="34"/>
  <c r="H24" i="34" s="1"/>
  <c r="G23" i="34"/>
  <c r="F23" i="34"/>
  <c r="E23" i="34"/>
  <c r="H23" i="34" s="1"/>
  <c r="G22" i="34"/>
  <c r="F22" i="34"/>
  <c r="E22" i="34"/>
  <c r="H22" i="34" s="1"/>
  <c r="G21" i="34"/>
  <c r="F21" i="34"/>
  <c r="E21" i="34"/>
  <c r="H21" i="34" s="1"/>
  <c r="G20" i="34"/>
  <c r="F20" i="34"/>
  <c r="E20" i="34"/>
  <c r="H20" i="34" s="1"/>
  <c r="E19" i="34"/>
  <c r="D19" i="34"/>
  <c r="C19" i="34"/>
  <c r="G19" i="34" s="1"/>
  <c r="D13" i="34"/>
  <c r="C13" i="34"/>
  <c r="G13" i="34" s="1"/>
  <c r="G12" i="34"/>
  <c r="D12" i="34"/>
  <c r="C12" i="34"/>
  <c r="D11" i="34"/>
  <c r="C11" i="34"/>
  <c r="D10" i="34"/>
  <c r="C9" i="34"/>
  <c r="G629" i="33"/>
  <c r="F629" i="33"/>
  <c r="E629" i="33"/>
  <c r="G628" i="33"/>
  <c r="F628" i="33"/>
  <c r="E628" i="33"/>
  <c r="H628" i="33" s="1"/>
  <c r="G627" i="33"/>
  <c r="F627" i="33"/>
  <c r="E627" i="33"/>
  <c r="H627" i="33" s="1"/>
  <c r="G626" i="33"/>
  <c r="F626" i="33"/>
  <c r="E626" i="33"/>
  <c r="G625" i="33"/>
  <c r="F625" i="33"/>
  <c r="E625" i="33"/>
  <c r="G624" i="33"/>
  <c r="F624" i="33"/>
  <c r="E624" i="33"/>
  <c r="H624" i="33" s="1"/>
  <c r="G623" i="33"/>
  <c r="F623" i="33"/>
  <c r="E623" i="33"/>
  <c r="H623" i="33" s="1"/>
  <c r="G622" i="33"/>
  <c r="F622" i="33"/>
  <c r="E622" i="33"/>
  <c r="G621" i="33"/>
  <c r="F621" i="33"/>
  <c r="E621" i="33"/>
  <c r="G620" i="33"/>
  <c r="F620" i="33"/>
  <c r="E620" i="33"/>
  <c r="H620" i="33" s="1"/>
  <c r="G619" i="33"/>
  <c r="F619" i="33"/>
  <c r="E619" i="33"/>
  <c r="H619" i="33" s="1"/>
  <c r="G618" i="33"/>
  <c r="F618" i="33"/>
  <c r="E618" i="33"/>
  <c r="H618" i="33" s="1"/>
  <c r="G617" i="33"/>
  <c r="F617" i="33"/>
  <c r="E617" i="33"/>
  <c r="H617" i="33" s="1"/>
  <c r="G616" i="33"/>
  <c r="F616" i="33"/>
  <c r="E616" i="33"/>
  <c r="H616" i="33" s="1"/>
  <c r="G615" i="33"/>
  <c r="F615" i="33"/>
  <c r="E615" i="33"/>
  <c r="H615" i="33" s="1"/>
  <c r="G614" i="33"/>
  <c r="F614" i="33"/>
  <c r="E614" i="33"/>
  <c r="H614" i="33" s="1"/>
  <c r="G613" i="33"/>
  <c r="F613" i="33"/>
  <c r="E613" i="33"/>
  <c r="H613" i="33" s="1"/>
  <c r="G612" i="33"/>
  <c r="F612" i="33"/>
  <c r="E612" i="33"/>
  <c r="H612" i="33" s="1"/>
  <c r="G611" i="33"/>
  <c r="F611" i="33"/>
  <c r="E611" i="33"/>
  <c r="H611" i="33" s="1"/>
  <c r="G610" i="33"/>
  <c r="F610" i="33"/>
  <c r="E610" i="33"/>
  <c r="H610" i="33" s="1"/>
  <c r="G609" i="33"/>
  <c r="F609" i="33"/>
  <c r="G608" i="33"/>
  <c r="F608" i="33"/>
  <c r="E608" i="33"/>
  <c r="H608" i="33" s="1"/>
  <c r="G607" i="33"/>
  <c r="F607" i="33"/>
  <c r="E607" i="33"/>
  <c r="H607" i="33" s="1"/>
  <c r="G606" i="33"/>
  <c r="F606" i="33"/>
  <c r="E606" i="33"/>
  <c r="H606" i="33" s="1"/>
  <c r="G605" i="33"/>
  <c r="F605" i="33"/>
  <c r="G604" i="33"/>
  <c r="F604" i="33"/>
  <c r="E604" i="33"/>
  <c r="H604" i="33" s="1"/>
  <c r="G603" i="33"/>
  <c r="F603" i="33"/>
  <c r="E603" i="33"/>
  <c r="H603" i="33" s="1"/>
  <c r="G602" i="33"/>
  <c r="F602" i="33"/>
  <c r="E602" i="33"/>
  <c r="H602" i="33" s="1"/>
  <c r="F601" i="33"/>
  <c r="D601" i="33"/>
  <c r="C601" i="33"/>
  <c r="E609" i="33" s="1"/>
  <c r="H609" i="33" s="1"/>
  <c r="H595" i="33"/>
  <c r="G595" i="33"/>
  <c r="F595" i="33"/>
  <c r="E595" i="33"/>
  <c r="H594" i="33"/>
  <c r="G594" i="33"/>
  <c r="F594" i="33"/>
  <c r="E594" i="33"/>
  <c r="H593" i="33"/>
  <c r="G593" i="33"/>
  <c r="F593" i="33"/>
  <c r="E593" i="33"/>
  <c r="H592" i="33"/>
  <c r="G592" i="33"/>
  <c r="F592" i="33"/>
  <c r="E592" i="33"/>
  <c r="H591" i="33"/>
  <c r="G591" i="33"/>
  <c r="F591" i="33"/>
  <c r="E591" i="33"/>
  <c r="H590" i="33"/>
  <c r="G590" i="33"/>
  <c r="F590" i="33"/>
  <c r="E590" i="33"/>
  <c r="H589" i="33"/>
  <c r="G589" i="33"/>
  <c r="F589" i="33"/>
  <c r="E589" i="33"/>
  <c r="G588" i="33"/>
  <c r="F588" i="33"/>
  <c r="H587" i="33"/>
  <c r="G587" i="33"/>
  <c r="F587" i="33"/>
  <c r="E587" i="33"/>
  <c r="H586" i="33"/>
  <c r="G586" i="33"/>
  <c r="F586" i="33"/>
  <c r="E586" i="33"/>
  <c r="G585" i="33"/>
  <c r="H584" i="33"/>
  <c r="G584" i="33"/>
  <c r="F584" i="33"/>
  <c r="E584" i="33"/>
  <c r="H583" i="33"/>
  <c r="G583" i="33"/>
  <c r="F583" i="33"/>
  <c r="E583" i="33"/>
  <c r="H582" i="33"/>
  <c r="G582" i="33"/>
  <c r="F582" i="33"/>
  <c r="E582" i="33"/>
  <c r="H581" i="33"/>
  <c r="G581" i="33"/>
  <c r="E581" i="33"/>
  <c r="H580" i="33"/>
  <c r="G580" i="33"/>
  <c r="F580" i="33"/>
  <c r="E580" i="33"/>
  <c r="H579" i="33"/>
  <c r="G579" i="33"/>
  <c r="F579" i="33"/>
  <c r="E579" i="33"/>
  <c r="H578" i="33"/>
  <c r="G578" i="33"/>
  <c r="F578" i="33"/>
  <c r="E578" i="33"/>
  <c r="H577" i="33"/>
  <c r="G577" i="33"/>
  <c r="F577" i="33"/>
  <c r="E577" i="33"/>
  <c r="H576" i="33"/>
  <c r="G576" i="33"/>
  <c r="F576" i="33"/>
  <c r="E576" i="33"/>
  <c r="H575" i="33"/>
  <c r="G575" i="33"/>
  <c r="F575" i="33"/>
  <c r="E575" i="33"/>
  <c r="H574" i="33"/>
  <c r="G574" i="33"/>
  <c r="F574" i="33"/>
  <c r="E574" i="33"/>
  <c r="H573" i="33"/>
  <c r="G573" i="33"/>
  <c r="F573" i="33"/>
  <c r="E573" i="33"/>
  <c r="H572" i="33"/>
  <c r="G572" i="33"/>
  <c r="F572" i="33"/>
  <c r="E572" i="33"/>
  <c r="H571" i="33"/>
  <c r="G571" i="33"/>
  <c r="F571" i="33"/>
  <c r="E571" i="33"/>
  <c r="H570" i="33"/>
  <c r="G570" i="33"/>
  <c r="F570" i="33"/>
  <c r="E570" i="33"/>
  <c r="G569" i="33"/>
  <c r="E569" i="33"/>
  <c r="H569" i="33" s="1"/>
  <c r="G568" i="33"/>
  <c r="F568" i="33"/>
  <c r="E568" i="33"/>
  <c r="H568" i="33" s="1"/>
  <c r="G567" i="33"/>
  <c r="F567" i="33"/>
  <c r="E567" i="33"/>
  <c r="H567" i="33" s="1"/>
  <c r="G566" i="33"/>
  <c r="F566" i="33"/>
  <c r="E566" i="33"/>
  <c r="H566" i="33" s="1"/>
  <c r="G565" i="33"/>
  <c r="F565" i="33"/>
  <c r="E565" i="33"/>
  <c r="H565" i="33" s="1"/>
  <c r="G564" i="33"/>
  <c r="F564" i="33"/>
  <c r="E564" i="33"/>
  <c r="H564" i="33" s="1"/>
  <c r="G563" i="33"/>
  <c r="F563" i="33"/>
  <c r="E563" i="33"/>
  <c r="H563" i="33" s="1"/>
  <c r="G562" i="33"/>
  <c r="F562" i="33"/>
  <c r="E562" i="33"/>
  <c r="H562" i="33" s="1"/>
  <c r="G561" i="33"/>
  <c r="F561" i="33"/>
  <c r="E561" i="33"/>
  <c r="H561" i="33" s="1"/>
  <c r="G560" i="33"/>
  <c r="F560" i="33"/>
  <c r="E560" i="33"/>
  <c r="H560" i="33" s="1"/>
  <c r="G559" i="33"/>
  <c r="F559" i="33"/>
  <c r="E559" i="33"/>
  <c r="H559" i="33" s="1"/>
  <c r="G558" i="33"/>
  <c r="F558" i="33"/>
  <c r="E558" i="33"/>
  <c r="H558" i="33" s="1"/>
  <c r="G557" i="33"/>
  <c r="F557" i="33"/>
  <c r="E557" i="33"/>
  <c r="H557" i="33" s="1"/>
  <c r="G556" i="33"/>
  <c r="F556" i="33"/>
  <c r="E556" i="33"/>
  <c r="H556" i="33" s="1"/>
  <c r="G555" i="33"/>
  <c r="F555" i="33"/>
  <c r="E555" i="33"/>
  <c r="H555" i="33" s="1"/>
  <c r="G554" i="33"/>
  <c r="F554" i="33"/>
  <c r="E554" i="33"/>
  <c r="H554" i="33" s="1"/>
  <c r="G553" i="33"/>
  <c r="F553" i="33"/>
  <c r="E553" i="33"/>
  <c r="H553" i="33" s="1"/>
  <c r="G552" i="33"/>
  <c r="F552" i="33"/>
  <c r="E552" i="33"/>
  <c r="H552" i="33" s="1"/>
  <c r="G551" i="33"/>
  <c r="F551" i="33"/>
  <c r="E551" i="33"/>
  <c r="H551" i="33" s="1"/>
  <c r="G550" i="33"/>
  <c r="F550" i="33"/>
  <c r="E550" i="33"/>
  <c r="H550" i="33" s="1"/>
  <c r="G549" i="33"/>
  <c r="F549" i="33"/>
  <c r="E549" i="33"/>
  <c r="H549" i="33" s="1"/>
  <c r="G548" i="33"/>
  <c r="F548" i="33"/>
  <c r="E548" i="33"/>
  <c r="H548" i="33" s="1"/>
  <c r="G547" i="33"/>
  <c r="F547" i="33"/>
  <c r="E547" i="33"/>
  <c r="H547" i="33" s="1"/>
  <c r="G546" i="33"/>
  <c r="F546" i="33"/>
  <c r="E546" i="33"/>
  <c r="H546" i="33" s="1"/>
  <c r="G545" i="33"/>
  <c r="F545" i="33"/>
  <c r="E545" i="33"/>
  <c r="H545" i="33" s="1"/>
  <c r="G544" i="33"/>
  <c r="F544" i="33"/>
  <c r="E544" i="33"/>
  <c r="H544" i="33" s="1"/>
  <c r="G543" i="33"/>
  <c r="F543" i="33"/>
  <c r="E543" i="33"/>
  <c r="H543" i="33" s="1"/>
  <c r="G542" i="33"/>
  <c r="F542" i="33"/>
  <c r="E542" i="33"/>
  <c r="H542" i="33" s="1"/>
  <c r="G541" i="33"/>
  <c r="F541" i="33"/>
  <c r="E541" i="33"/>
  <c r="H541" i="33" s="1"/>
  <c r="G540" i="33"/>
  <c r="F540" i="33"/>
  <c r="E540" i="33"/>
  <c r="H540" i="33" s="1"/>
  <c r="G539" i="33"/>
  <c r="F539" i="33"/>
  <c r="E539" i="33"/>
  <c r="H539" i="33" s="1"/>
  <c r="G538" i="33"/>
  <c r="F538" i="33"/>
  <c r="E538" i="33"/>
  <c r="H538" i="33" s="1"/>
  <c r="G537" i="33"/>
  <c r="F537" i="33"/>
  <c r="E537" i="33"/>
  <c r="H537" i="33" s="1"/>
  <c r="G536" i="33"/>
  <c r="F536" i="33"/>
  <c r="E536" i="33"/>
  <c r="H536" i="33" s="1"/>
  <c r="G535" i="33"/>
  <c r="F535" i="33"/>
  <c r="E535" i="33"/>
  <c r="H535" i="33" s="1"/>
  <c r="G534" i="33"/>
  <c r="F534" i="33"/>
  <c r="E534" i="33"/>
  <c r="H534" i="33" s="1"/>
  <c r="G533" i="33"/>
  <c r="F533" i="33"/>
  <c r="E533" i="33"/>
  <c r="H533" i="33" s="1"/>
  <c r="G532" i="33"/>
  <c r="F532" i="33"/>
  <c r="E532" i="33"/>
  <c r="H532" i="33" s="1"/>
  <c r="G531" i="33"/>
  <c r="F531" i="33"/>
  <c r="E531" i="33"/>
  <c r="H531" i="33" s="1"/>
  <c r="G530" i="33"/>
  <c r="F530" i="33"/>
  <c r="E530" i="33"/>
  <c r="H530" i="33" s="1"/>
  <c r="G529" i="33"/>
  <c r="F529" i="33"/>
  <c r="E529" i="33"/>
  <c r="H529" i="33" s="1"/>
  <c r="G528" i="33"/>
  <c r="F528" i="33"/>
  <c r="E528" i="33"/>
  <c r="H528" i="33" s="1"/>
  <c r="G527" i="33"/>
  <c r="F527" i="33"/>
  <c r="E527" i="33"/>
  <c r="H527" i="33" s="1"/>
  <c r="G526" i="33"/>
  <c r="F526" i="33"/>
  <c r="E526" i="33"/>
  <c r="H526" i="33" s="1"/>
  <c r="G525" i="33"/>
  <c r="F525" i="33"/>
  <c r="E525" i="33"/>
  <c r="H525" i="33" s="1"/>
  <c r="G524" i="33"/>
  <c r="F524" i="33"/>
  <c r="E524" i="33"/>
  <c r="H524" i="33" s="1"/>
  <c r="G523" i="33"/>
  <c r="F523" i="33"/>
  <c r="E523" i="33"/>
  <c r="H523" i="33" s="1"/>
  <c r="G522" i="33"/>
  <c r="F522" i="33"/>
  <c r="E522" i="33"/>
  <c r="H522" i="33" s="1"/>
  <c r="G521" i="33"/>
  <c r="F521" i="33"/>
  <c r="E521" i="33"/>
  <c r="H521" i="33" s="1"/>
  <c r="G520" i="33"/>
  <c r="F520" i="33"/>
  <c r="E520" i="33"/>
  <c r="H520" i="33" s="1"/>
  <c r="G519" i="33"/>
  <c r="F519" i="33"/>
  <c r="E519" i="33"/>
  <c r="H519" i="33" s="1"/>
  <c r="G518" i="33"/>
  <c r="F518" i="33"/>
  <c r="E518" i="33"/>
  <c r="H518" i="33" s="1"/>
  <c r="G517" i="33"/>
  <c r="F517" i="33"/>
  <c r="E517" i="33"/>
  <c r="H517" i="33" s="1"/>
  <c r="G516" i="33"/>
  <c r="F516" i="33"/>
  <c r="E516" i="33"/>
  <c r="H516" i="33" s="1"/>
  <c r="G515" i="33"/>
  <c r="F515" i="33"/>
  <c r="E515" i="33"/>
  <c r="H515" i="33" s="1"/>
  <c r="G514" i="33"/>
  <c r="F514" i="33"/>
  <c r="E514" i="33"/>
  <c r="H514" i="33" s="1"/>
  <c r="G513" i="33"/>
  <c r="F513" i="33"/>
  <c r="E513" i="33"/>
  <c r="H513" i="33" s="1"/>
  <c r="G512" i="33"/>
  <c r="F512" i="33"/>
  <c r="E512" i="33"/>
  <c r="H512" i="33" s="1"/>
  <c r="G511" i="33"/>
  <c r="F511" i="33"/>
  <c r="E511" i="33"/>
  <c r="H511" i="33" s="1"/>
  <c r="G510" i="33"/>
  <c r="F510" i="33"/>
  <c r="E510" i="33"/>
  <c r="H510" i="33" s="1"/>
  <c r="G509" i="33"/>
  <c r="F509" i="33"/>
  <c r="E509" i="33"/>
  <c r="H509" i="33" s="1"/>
  <c r="G508" i="33"/>
  <c r="F508" i="33"/>
  <c r="E508" i="33"/>
  <c r="H508" i="33" s="1"/>
  <c r="G507" i="33"/>
  <c r="F507" i="33"/>
  <c r="E507" i="33"/>
  <c r="H507" i="33" s="1"/>
  <c r="G506" i="33"/>
  <c r="F506" i="33"/>
  <c r="E506" i="33"/>
  <c r="H506" i="33" s="1"/>
  <c r="G505" i="33"/>
  <c r="F505" i="33"/>
  <c r="E505" i="33"/>
  <c r="H505" i="33" s="1"/>
  <c r="G504" i="33"/>
  <c r="F504" i="33"/>
  <c r="E504" i="33"/>
  <c r="H504" i="33" s="1"/>
  <c r="G503" i="33"/>
  <c r="F503" i="33"/>
  <c r="E503" i="33"/>
  <c r="H503" i="33" s="1"/>
  <c r="G502" i="33"/>
  <c r="F502" i="33"/>
  <c r="E502" i="33"/>
  <c r="H502" i="33" s="1"/>
  <c r="G501" i="33"/>
  <c r="F501" i="33"/>
  <c r="E501" i="33"/>
  <c r="H501" i="33" s="1"/>
  <c r="G500" i="33"/>
  <c r="F500" i="33"/>
  <c r="E500" i="33"/>
  <c r="H500" i="33" s="1"/>
  <c r="G499" i="33"/>
  <c r="F499" i="33"/>
  <c r="E499" i="33"/>
  <c r="H499" i="33" s="1"/>
  <c r="G498" i="33"/>
  <c r="F498" i="33"/>
  <c r="E498" i="33"/>
  <c r="H498" i="33" s="1"/>
  <c r="G497" i="33"/>
  <c r="F497" i="33"/>
  <c r="E497" i="33"/>
  <c r="H497" i="33" s="1"/>
  <c r="G496" i="33"/>
  <c r="F496" i="33"/>
  <c r="E496" i="33"/>
  <c r="H496" i="33" s="1"/>
  <c r="G495" i="33"/>
  <c r="F495" i="33"/>
  <c r="E495" i="33"/>
  <c r="H495" i="33" s="1"/>
  <c r="G494" i="33"/>
  <c r="F494" i="33"/>
  <c r="E494" i="33"/>
  <c r="H494" i="33" s="1"/>
  <c r="G493" i="33"/>
  <c r="F493" i="33"/>
  <c r="E493" i="33"/>
  <c r="H493" i="33" s="1"/>
  <c r="G492" i="33"/>
  <c r="F492" i="33"/>
  <c r="E492" i="33"/>
  <c r="H492" i="33" s="1"/>
  <c r="G491" i="33"/>
  <c r="F491" i="33"/>
  <c r="E491" i="33"/>
  <c r="H491" i="33" s="1"/>
  <c r="G490" i="33"/>
  <c r="E490" i="33"/>
  <c r="H490" i="33" s="1"/>
  <c r="G489" i="33"/>
  <c r="H489" i="33" s="1"/>
  <c r="F489" i="33"/>
  <c r="E489" i="33"/>
  <c r="G488" i="33"/>
  <c r="H488" i="33" s="1"/>
  <c r="F488" i="33"/>
  <c r="E488" i="33"/>
  <c r="G487" i="33"/>
  <c r="F487" i="33"/>
  <c r="E487" i="33"/>
  <c r="G486" i="33"/>
  <c r="F486" i="33"/>
  <c r="E486" i="33"/>
  <c r="G485" i="33"/>
  <c r="H485" i="33" s="1"/>
  <c r="F485" i="33"/>
  <c r="E485" i="33"/>
  <c r="G484" i="33"/>
  <c r="H484" i="33" s="1"/>
  <c r="F484" i="33"/>
  <c r="E484" i="33"/>
  <c r="G483" i="33"/>
  <c r="F483" i="33"/>
  <c r="E483" i="33"/>
  <c r="G482" i="33"/>
  <c r="F482" i="33"/>
  <c r="E482" i="33"/>
  <c r="G481" i="33"/>
  <c r="H481" i="33" s="1"/>
  <c r="F481" i="33"/>
  <c r="E481" i="33"/>
  <c r="G480" i="33"/>
  <c r="H480" i="33" s="1"/>
  <c r="F480" i="33"/>
  <c r="E480" i="33"/>
  <c r="G479" i="33"/>
  <c r="F479" i="33"/>
  <c r="G478" i="33"/>
  <c r="F478" i="33"/>
  <c r="E478" i="33"/>
  <c r="H478" i="33" s="1"/>
  <c r="G477" i="33"/>
  <c r="F477" i="33"/>
  <c r="E477" i="33"/>
  <c r="H477" i="33" s="1"/>
  <c r="G476" i="33"/>
  <c r="F476" i="33"/>
  <c r="E476" i="33"/>
  <c r="H476" i="33" s="1"/>
  <c r="G475" i="33"/>
  <c r="F475" i="33"/>
  <c r="E475" i="33"/>
  <c r="H475" i="33" s="1"/>
  <c r="G474" i="33"/>
  <c r="F474" i="33"/>
  <c r="E474" i="33"/>
  <c r="H474" i="33" s="1"/>
  <c r="G473" i="33"/>
  <c r="F473" i="33"/>
  <c r="E473" i="33"/>
  <c r="H473" i="33" s="1"/>
  <c r="G472" i="33"/>
  <c r="F472" i="33"/>
  <c r="E472" i="33"/>
  <c r="H472" i="33" s="1"/>
  <c r="G471" i="33"/>
  <c r="F471" i="33"/>
  <c r="E471" i="33"/>
  <c r="H471" i="33" s="1"/>
  <c r="G470" i="33"/>
  <c r="F470" i="33"/>
  <c r="E470" i="33"/>
  <c r="H470" i="33" s="1"/>
  <c r="G469" i="33"/>
  <c r="F469" i="33"/>
  <c r="E469" i="33"/>
  <c r="H469" i="33" s="1"/>
  <c r="G468" i="33"/>
  <c r="F468" i="33"/>
  <c r="E468" i="33"/>
  <c r="H468" i="33" s="1"/>
  <c r="G467" i="33"/>
  <c r="F467" i="33"/>
  <c r="E467" i="33"/>
  <c r="H467" i="33" s="1"/>
  <c r="G466" i="33"/>
  <c r="F466" i="33"/>
  <c r="E466" i="33"/>
  <c r="H466" i="33" s="1"/>
  <c r="G465" i="33"/>
  <c r="F465" i="33"/>
  <c r="E465" i="33"/>
  <c r="H465" i="33" s="1"/>
  <c r="G464" i="33"/>
  <c r="F464" i="33"/>
  <c r="E464" i="33"/>
  <c r="H464" i="33" s="1"/>
  <c r="G463" i="33"/>
  <c r="F463" i="33"/>
  <c r="E463" i="33"/>
  <c r="H463" i="33" s="1"/>
  <c r="G462" i="33"/>
  <c r="F462" i="33"/>
  <c r="E462" i="33"/>
  <c r="H462" i="33" s="1"/>
  <c r="G461" i="33"/>
  <c r="F461" i="33"/>
  <c r="E461" i="33"/>
  <c r="H461" i="33" s="1"/>
  <c r="G460" i="33"/>
  <c r="F460" i="33"/>
  <c r="E460" i="33"/>
  <c r="H460" i="33" s="1"/>
  <c r="G459" i="33"/>
  <c r="F459" i="33"/>
  <c r="E459" i="33"/>
  <c r="H459" i="33" s="1"/>
  <c r="G458" i="33"/>
  <c r="F458" i="33"/>
  <c r="E458" i="33"/>
  <c r="H458" i="33" s="1"/>
  <c r="G457" i="33"/>
  <c r="F457" i="33"/>
  <c r="E457" i="33"/>
  <c r="H457" i="33" s="1"/>
  <c r="G456" i="33"/>
  <c r="F456" i="33"/>
  <c r="E456" i="33"/>
  <c r="H456" i="33" s="1"/>
  <c r="G455" i="33"/>
  <c r="F455" i="33"/>
  <c r="E455" i="33"/>
  <c r="H455" i="33" s="1"/>
  <c r="G454" i="33"/>
  <c r="F454" i="33"/>
  <c r="E454" i="33"/>
  <c r="H454" i="33" s="1"/>
  <c r="G453" i="33"/>
  <c r="F453" i="33"/>
  <c r="E453" i="33"/>
  <c r="H453" i="33" s="1"/>
  <c r="G452" i="33"/>
  <c r="F452" i="33"/>
  <c r="E452" i="33"/>
  <c r="H452" i="33" s="1"/>
  <c r="G451" i="33"/>
  <c r="F451" i="33"/>
  <c r="E451" i="33"/>
  <c r="H451" i="33" s="1"/>
  <c r="G450" i="33"/>
  <c r="F450" i="33"/>
  <c r="E450" i="33"/>
  <c r="H450" i="33" s="1"/>
  <c r="G449" i="33"/>
  <c r="F449" i="33"/>
  <c r="E449" i="33"/>
  <c r="H449" i="33" s="1"/>
  <c r="G448" i="33"/>
  <c r="F448" i="33"/>
  <c r="E448" i="33"/>
  <c r="H448" i="33" s="1"/>
  <c r="G447" i="33"/>
  <c r="F447" i="33"/>
  <c r="E447" i="33"/>
  <c r="H447" i="33" s="1"/>
  <c r="G446" i="33"/>
  <c r="F446" i="33"/>
  <c r="E446" i="33"/>
  <c r="H446" i="33" s="1"/>
  <c r="G445" i="33"/>
  <c r="F445" i="33"/>
  <c r="E445" i="33"/>
  <c r="H445" i="33" s="1"/>
  <c r="G444" i="33"/>
  <c r="F444" i="33"/>
  <c r="E444" i="33"/>
  <c r="H444" i="33" s="1"/>
  <c r="G443" i="33"/>
  <c r="F443" i="33"/>
  <c r="E443" i="33"/>
  <c r="H443" i="33" s="1"/>
  <c r="G442" i="33"/>
  <c r="F442" i="33"/>
  <c r="E442" i="33"/>
  <c r="H442" i="33" s="1"/>
  <c r="G441" i="33"/>
  <c r="F441" i="33"/>
  <c r="E441" i="33"/>
  <c r="H441" i="33" s="1"/>
  <c r="G440" i="33"/>
  <c r="F440" i="33"/>
  <c r="E440" i="33"/>
  <c r="H440" i="33" s="1"/>
  <c r="G439" i="33"/>
  <c r="F439" i="33"/>
  <c r="E439" i="33"/>
  <c r="H439" i="33" s="1"/>
  <c r="G438" i="33"/>
  <c r="F438" i="33"/>
  <c r="E438" i="33"/>
  <c r="H438" i="33" s="1"/>
  <c r="G437" i="33"/>
  <c r="F437" i="33"/>
  <c r="E437" i="33"/>
  <c r="H437" i="33" s="1"/>
  <c r="G436" i="33"/>
  <c r="F436" i="33"/>
  <c r="E436" i="33"/>
  <c r="H436" i="33" s="1"/>
  <c r="G435" i="33"/>
  <c r="F435" i="33"/>
  <c r="E435" i="33"/>
  <c r="H435" i="33" s="1"/>
  <c r="G434" i="33"/>
  <c r="F434" i="33"/>
  <c r="E434" i="33"/>
  <c r="H434" i="33" s="1"/>
  <c r="G433" i="33"/>
  <c r="F433" i="33"/>
  <c r="E433" i="33"/>
  <c r="H433" i="33" s="1"/>
  <c r="G432" i="33"/>
  <c r="F432" i="33"/>
  <c r="E432" i="33"/>
  <c r="H432" i="33" s="1"/>
  <c r="G431" i="33"/>
  <c r="F431" i="33"/>
  <c r="E431" i="33"/>
  <c r="H431" i="33" s="1"/>
  <c r="G430" i="33"/>
  <c r="F430" i="33"/>
  <c r="E430" i="33"/>
  <c r="H430" i="33" s="1"/>
  <c r="G429" i="33"/>
  <c r="F429" i="33"/>
  <c r="E429" i="33"/>
  <c r="H429" i="33" s="1"/>
  <c r="G428" i="33"/>
  <c r="G427" i="33"/>
  <c r="F427" i="33"/>
  <c r="E427" i="33"/>
  <c r="H427" i="33" s="1"/>
  <c r="G426" i="33"/>
  <c r="F426" i="33"/>
  <c r="E426" i="33"/>
  <c r="H426" i="33" s="1"/>
  <c r="G425" i="33"/>
  <c r="F425" i="33"/>
  <c r="E425" i="33"/>
  <c r="H425" i="33" s="1"/>
  <c r="G424" i="33"/>
  <c r="F424" i="33"/>
  <c r="E424" i="33"/>
  <c r="H424" i="33" s="1"/>
  <c r="G423" i="33"/>
  <c r="F423" i="33"/>
  <c r="E423" i="33"/>
  <c r="H423" i="33" s="1"/>
  <c r="G422" i="33"/>
  <c r="F422" i="33"/>
  <c r="E422" i="33"/>
  <c r="H422" i="33" s="1"/>
  <c r="G421" i="33"/>
  <c r="H420" i="33"/>
  <c r="G420" i="33"/>
  <c r="F420" i="33"/>
  <c r="E420" i="33"/>
  <c r="H419" i="33"/>
  <c r="G419" i="33"/>
  <c r="F419" i="33"/>
  <c r="E419" i="33"/>
  <c r="H418" i="33"/>
  <c r="G418" i="33"/>
  <c r="F418" i="33"/>
  <c r="E418" i="33"/>
  <c r="H417" i="33"/>
  <c r="G417" i="33"/>
  <c r="F417" i="33"/>
  <c r="E417" i="33"/>
  <c r="H416" i="33"/>
  <c r="G416" i="33"/>
  <c r="F416" i="33"/>
  <c r="E416" i="33"/>
  <c r="G415" i="33"/>
  <c r="F415" i="33"/>
  <c r="G414" i="33"/>
  <c r="F414" i="33"/>
  <c r="E414" i="33"/>
  <c r="G413" i="33"/>
  <c r="H413" i="33" s="1"/>
  <c r="F413" i="33"/>
  <c r="E413" i="33"/>
  <c r="G412" i="33"/>
  <c r="H412" i="33" s="1"/>
  <c r="F412" i="33"/>
  <c r="E412" i="33"/>
  <c r="G411" i="33"/>
  <c r="F411" i="33"/>
  <c r="E411" i="33"/>
  <c r="G410" i="33"/>
  <c r="E410" i="33"/>
  <c r="H410" i="33" s="1"/>
  <c r="H409" i="33"/>
  <c r="G409" i="33"/>
  <c r="F409" i="33"/>
  <c r="E409" i="33"/>
  <c r="H408" i="33"/>
  <c r="G408" i="33"/>
  <c r="F408" i="33"/>
  <c r="E408" i="33"/>
  <c r="H407" i="33"/>
  <c r="G407" i="33"/>
  <c r="F407" i="33"/>
  <c r="E407" i="33"/>
  <c r="H406" i="33"/>
  <c r="G406" i="33"/>
  <c r="F406" i="33"/>
  <c r="E406" i="33"/>
  <c r="H405" i="33"/>
  <c r="G405" i="33"/>
  <c r="F405" i="33"/>
  <c r="E405" i="33"/>
  <c r="H404" i="33"/>
  <c r="G404" i="33"/>
  <c r="E404" i="33"/>
  <c r="G403" i="33"/>
  <c r="F403" i="33"/>
  <c r="E403" i="33"/>
  <c r="H403" i="33" s="1"/>
  <c r="G402" i="33"/>
  <c r="F402" i="33"/>
  <c r="E402" i="33"/>
  <c r="H402" i="33" s="1"/>
  <c r="G401" i="33"/>
  <c r="F401" i="33"/>
  <c r="E401" i="33"/>
  <c r="H401" i="33" s="1"/>
  <c r="G400" i="33"/>
  <c r="F400" i="33"/>
  <c r="E400" i="33"/>
  <c r="H400" i="33" s="1"/>
  <c r="G399" i="33"/>
  <c r="F399" i="33"/>
  <c r="E399" i="33"/>
  <c r="H399" i="33" s="1"/>
  <c r="G398" i="33"/>
  <c r="H398" i="33" s="1"/>
  <c r="E398" i="33"/>
  <c r="G397" i="33"/>
  <c r="E397" i="33"/>
  <c r="H397" i="33" s="1"/>
  <c r="G396" i="33"/>
  <c r="E396" i="33"/>
  <c r="H396" i="33" s="1"/>
  <c r="H395" i="33"/>
  <c r="G395" i="33"/>
  <c r="F395" i="33"/>
  <c r="E395" i="33"/>
  <c r="H394" i="33"/>
  <c r="G394" i="33"/>
  <c r="F394" i="33"/>
  <c r="E394" i="33"/>
  <c r="H393" i="33"/>
  <c r="G393" i="33"/>
  <c r="E393" i="33"/>
  <c r="G392" i="33"/>
  <c r="F392" i="33"/>
  <c r="E392" i="33"/>
  <c r="H392" i="33" s="1"/>
  <c r="G391" i="33"/>
  <c r="F391" i="33"/>
  <c r="E391" i="33"/>
  <c r="H391" i="33" s="1"/>
  <c r="G390" i="33"/>
  <c r="F390" i="33"/>
  <c r="E390" i="33"/>
  <c r="H390" i="33" s="1"/>
  <c r="G389" i="33"/>
  <c r="F389" i="33"/>
  <c r="E389" i="33"/>
  <c r="H389" i="33" s="1"/>
  <c r="G388" i="33"/>
  <c r="F388" i="33"/>
  <c r="E388" i="33"/>
  <c r="H388" i="33" s="1"/>
  <c r="G387" i="33"/>
  <c r="F387" i="33"/>
  <c r="E387" i="33"/>
  <c r="H387" i="33" s="1"/>
  <c r="G386" i="33"/>
  <c r="F386" i="33"/>
  <c r="E386" i="33"/>
  <c r="H386" i="33" s="1"/>
  <c r="G385" i="33"/>
  <c r="F385" i="33"/>
  <c r="E385" i="33"/>
  <c r="H385" i="33" s="1"/>
  <c r="G384" i="33"/>
  <c r="F384" i="33"/>
  <c r="E384" i="33"/>
  <c r="H384" i="33" s="1"/>
  <c r="G383" i="33"/>
  <c r="F383" i="33"/>
  <c r="E383" i="33"/>
  <c r="H383" i="33" s="1"/>
  <c r="G382" i="33"/>
  <c r="F382" i="33"/>
  <c r="E382" i="33"/>
  <c r="H382" i="33" s="1"/>
  <c r="G381" i="33"/>
  <c r="F381" i="33"/>
  <c r="E381" i="33"/>
  <c r="H381" i="33" s="1"/>
  <c r="G380" i="33"/>
  <c r="F380" i="33"/>
  <c r="E380" i="33"/>
  <c r="H380" i="33" s="1"/>
  <c r="G379" i="33"/>
  <c r="F379" i="33"/>
  <c r="E379" i="33"/>
  <c r="H379" i="33" s="1"/>
  <c r="G378" i="33"/>
  <c r="F378" i="33"/>
  <c r="E378" i="33"/>
  <c r="H378" i="33" s="1"/>
  <c r="G377" i="33"/>
  <c r="F377" i="33"/>
  <c r="E377" i="33"/>
  <c r="H377" i="33" s="1"/>
  <c r="G376" i="33"/>
  <c r="F376" i="33"/>
  <c r="E376" i="33"/>
  <c r="H376" i="33" s="1"/>
  <c r="G375" i="33"/>
  <c r="F375" i="33"/>
  <c r="E375" i="33"/>
  <c r="H375" i="33" s="1"/>
  <c r="G374" i="33"/>
  <c r="G373" i="33"/>
  <c r="F373" i="33"/>
  <c r="E373" i="33"/>
  <c r="H373" i="33" s="1"/>
  <c r="G372" i="33"/>
  <c r="F372" i="33"/>
  <c r="E372" i="33"/>
  <c r="H372" i="33" s="1"/>
  <c r="G371" i="33"/>
  <c r="F371" i="33"/>
  <c r="E371" i="33"/>
  <c r="H371" i="33" s="1"/>
  <c r="G370" i="33"/>
  <c r="F370" i="33"/>
  <c r="E370" i="33"/>
  <c r="H370" i="33" s="1"/>
  <c r="G369" i="33"/>
  <c r="F369" i="33"/>
  <c r="E369" i="33"/>
  <c r="H369" i="33" s="1"/>
  <c r="G368" i="33"/>
  <c r="E368" i="33"/>
  <c r="H368" i="33" s="1"/>
  <c r="G367" i="33"/>
  <c r="F367" i="33"/>
  <c r="E367" i="33"/>
  <c r="H367" i="33" s="1"/>
  <c r="G366" i="33"/>
  <c r="F366" i="33"/>
  <c r="E366" i="33"/>
  <c r="H366" i="33" s="1"/>
  <c r="G365" i="33"/>
  <c r="F365" i="33"/>
  <c r="E365" i="33"/>
  <c r="H365" i="33" s="1"/>
  <c r="G364" i="33"/>
  <c r="F364" i="33"/>
  <c r="E364" i="33"/>
  <c r="H364" i="33" s="1"/>
  <c r="G363" i="33"/>
  <c r="F363" i="33"/>
  <c r="E363" i="33"/>
  <c r="H363" i="33" s="1"/>
  <c r="E362" i="33"/>
  <c r="D362" i="33"/>
  <c r="G362" i="33" s="1"/>
  <c r="C362" i="33"/>
  <c r="G356" i="33"/>
  <c r="F356" i="33"/>
  <c r="E356" i="33"/>
  <c r="H356" i="33" s="1"/>
  <c r="G355" i="33"/>
  <c r="F355" i="33"/>
  <c r="E355" i="33"/>
  <c r="H355" i="33" s="1"/>
  <c r="G354" i="33"/>
  <c r="F354" i="33"/>
  <c r="E354" i="33"/>
  <c r="G353" i="33"/>
  <c r="F353" i="33"/>
  <c r="E353" i="33"/>
  <c r="G352" i="33"/>
  <c r="F352" i="33"/>
  <c r="E352" i="33"/>
  <c r="H352" i="33" s="1"/>
  <c r="G351" i="33"/>
  <c r="F351" i="33"/>
  <c r="E351" i="33"/>
  <c r="H351" i="33" s="1"/>
  <c r="G350" i="33"/>
  <c r="F350" i="33"/>
  <c r="E350" i="33"/>
  <c r="G349" i="33"/>
  <c r="F349" i="33"/>
  <c r="E349" i="33"/>
  <c r="G348" i="33"/>
  <c r="F348" i="33"/>
  <c r="E348" i="33"/>
  <c r="H348" i="33" s="1"/>
  <c r="G347" i="33"/>
  <c r="F347" i="33"/>
  <c r="E347" i="33"/>
  <c r="H347" i="33" s="1"/>
  <c r="G346" i="33"/>
  <c r="F346" i="33"/>
  <c r="E346" i="33"/>
  <c r="G345" i="33"/>
  <c r="F345" i="33"/>
  <c r="E345" i="33"/>
  <c r="G344" i="33"/>
  <c r="F344" i="33"/>
  <c r="E344" i="33"/>
  <c r="H344" i="33" s="1"/>
  <c r="G343" i="33"/>
  <c r="F343" i="33"/>
  <c r="E343" i="33"/>
  <c r="H343" i="33" s="1"/>
  <c r="G342" i="33"/>
  <c r="F342" i="33"/>
  <c r="E342" i="33"/>
  <c r="G341" i="33"/>
  <c r="F341" i="33"/>
  <c r="E341" i="33"/>
  <c r="G340" i="33"/>
  <c r="F340" i="33"/>
  <c r="E340" i="33"/>
  <c r="H340" i="33" s="1"/>
  <c r="G339" i="33"/>
  <c r="F339" i="33"/>
  <c r="E339" i="33"/>
  <c r="H339" i="33" s="1"/>
  <c r="G338" i="33"/>
  <c r="F338" i="33"/>
  <c r="E338" i="33"/>
  <c r="G337" i="33"/>
  <c r="F337" i="33"/>
  <c r="E337" i="33"/>
  <c r="G336" i="33"/>
  <c r="F336" i="33"/>
  <c r="E336" i="33"/>
  <c r="H336" i="33" s="1"/>
  <c r="G335" i="33"/>
  <c r="F335" i="33"/>
  <c r="E335" i="33"/>
  <c r="H335" i="33" s="1"/>
  <c r="G334" i="33"/>
  <c r="F334" i="33"/>
  <c r="E334" i="33"/>
  <c r="G333" i="33"/>
  <c r="F333" i="33"/>
  <c r="E333" i="33"/>
  <c r="G332" i="33"/>
  <c r="F332" i="33"/>
  <c r="E332" i="33"/>
  <c r="H332" i="33" s="1"/>
  <c r="G331" i="33"/>
  <c r="E331" i="33"/>
  <c r="H331" i="33" s="1"/>
  <c r="G330" i="33"/>
  <c r="F330" i="33"/>
  <c r="E330" i="33"/>
  <c r="G329" i="33"/>
  <c r="F329" i="33"/>
  <c r="E329" i="33"/>
  <c r="G328" i="33"/>
  <c r="F328" i="33"/>
  <c r="E328" i="33"/>
  <c r="H328" i="33" s="1"/>
  <c r="G327" i="33"/>
  <c r="F327" i="33"/>
  <c r="E327" i="33"/>
  <c r="H327" i="33" s="1"/>
  <c r="G326" i="33"/>
  <c r="F326" i="33"/>
  <c r="E326" i="33"/>
  <c r="G325" i="33"/>
  <c r="F325" i="33"/>
  <c r="E325" i="33"/>
  <c r="G324" i="33"/>
  <c r="F324" i="33"/>
  <c r="E324" i="33"/>
  <c r="H324" i="33" s="1"/>
  <c r="G323" i="33"/>
  <c r="F323" i="33"/>
  <c r="E323" i="33"/>
  <c r="H323" i="33" s="1"/>
  <c r="G322" i="33"/>
  <c r="F322" i="33"/>
  <c r="E322" i="33"/>
  <c r="G321" i="33"/>
  <c r="F321" i="33"/>
  <c r="E321" i="33"/>
  <c r="G320" i="33"/>
  <c r="F320" i="33"/>
  <c r="E320" i="33"/>
  <c r="H320" i="33" s="1"/>
  <c r="G319" i="33"/>
  <c r="F319" i="33"/>
  <c r="E319" i="33"/>
  <c r="H319" i="33" s="1"/>
  <c r="G318" i="33"/>
  <c r="F318" i="33"/>
  <c r="E318" i="33"/>
  <c r="G317" i="33"/>
  <c r="F317" i="33"/>
  <c r="E317" i="33"/>
  <c r="G316" i="33"/>
  <c r="F316" i="33"/>
  <c r="E316" i="33"/>
  <c r="H316" i="33" s="1"/>
  <c r="G315" i="33"/>
  <c r="F315" i="33"/>
  <c r="E315" i="33"/>
  <c r="H315" i="33" s="1"/>
  <c r="G314" i="33"/>
  <c r="F314" i="33"/>
  <c r="E314" i="33"/>
  <c r="G313" i="33"/>
  <c r="F313" i="33"/>
  <c r="E313" i="33"/>
  <c r="G312" i="33"/>
  <c r="F312" i="33"/>
  <c r="E312" i="33"/>
  <c r="H312" i="33" s="1"/>
  <c r="G311" i="33"/>
  <c r="F311" i="33"/>
  <c r="E311" i="33"/>
  <c r="H311" i="33" s="1"/>
  <c r="G310" i="33"/>
  <c r="F310" i="33"/>
  <c r="E310" i="33"/>
  <c r="G309" i="33"/>
  <c r="F309" i="33"/>
  <c r="E309" i="33"/>
  <c r="G308" i="33"/>
  <c r="F308" i="33"/>
  <c r="E308" i="33"/>
  <c r="H308" i="33" s="1"/>
  <c r="G307" i="33"/>
  <c r="F307" i="33"/>
  <c r="E307" i="33"/>
  <c r="H307" i="33" s="1"/>
  <c r="G306" i="33"/>
  <c r="F306" i="33"/>
  <c r="E306" i="33"/>
  <c r="G305" i="33"/>
  <c r="F305" i="33"/>
  <c r="E305" i="33"/>
  <c r="G304" i="33"/>
  <c r="F304" i="33"/>
  <c r="E304" i="33"/>
  <c r="H304" i="33" s="1"/>
  <c r="G303" i="33"/>
  <c r="F303" i="33"/>
  <c r="E303" i="33"/>
  <c r="H303" i="33" s="1"/>
  <c r="G302" i="33"/>
  <c r="F302" i="33"/>
  <c r="E302" i="33"/>
  <c r="G301" i="33"/>
  <c r="F301" i="33"/>
  <c r="E301" i="33"/>
  <c r="G300" i="33"/>
  <c r="F300" i="33"/>
  <c r="G299" i="33"/>
  <c r="F299" i="33"/>
  <c r="E299" i="33"/>
  <c r="H299" i="33" s="1"/>
  <c r="G298" i="33"/>
  <c r="F298" i="33"/>
  <c r="E298" i="33"/>
  <c r="G297" i="33"/>
  <c r="F297" i="33"/>
  <c r="E297" i="33"/>
  <c r="G296" i="33"/>
  <c r="F296" i="33"/>
  <c r="E296" i="33"/>
  <c r="H296" i="33" s="1"/>
  <c r="G295" i="33"/>
  <c r="F295" i="33"/>
  <c r="E295" i="33"/>
  <c r="H295" i="33" s="1"/>
  <c r="G294" i="33"/>
  <c r="F294" i="33"/>
  <c r="E294" i="33"/>
  <c r="G293" i="33"/>
  <c r="F293" i="33"/>
  <c r="E293" i="33"/>
  <c r="G292" i="33"/>
  <c r="F292" i="33"/>
  <c r="E292" i="33"/>
  <c r="H292" i="33" s="1"/>
  <c r="G291" i="33"/>
  <c r="F291" i="33"/>
  <c r="E291" i="33"/>
  <c r="H291" i="33" s="1"/>
  <c r="G290" i="33"/>
  <c r="F290" i="33"/>
  <c r="E290" i="33"/>
  <c r="G289" i="33"/>
  <c r="F289" i="33"/>
  <c r="E289" i="33"/>
  <c r="G288" i="33"/>
  <c r="F288" i="33"/>
  <c r="E288" i="33"/>
  <c r="H288" i="33" s="1"/>
  <c r="G287" i="33"/>
  <c r="F287" i="33"/>
  <c r="E287" i="33"/>
  <c r="H287" i="33" s="1"/>
  <c r="G286" i="33"/>
  <c r="F286" i="33"/>
  <c r="E286" i="33"/>
  <c r="G285" i="33"/>
  <c r="F285" i="33"/>
  <c r="E285" i="33"/>
  <c r="G284" i="33"/>
  <c r="F284" i="33"/>
  <c r="E284" i="33"/>
  <c r="H284" i="33" s="1"/>
  <c r="G283" i="33"/>
  <c r="F283" i="33"/>
  <c r="E283" i="33"/>
  <c r="H283" i="33" s="1"/>
  <c r="G282" i="33"/>
  <c r="F282" i="33"/>
  <c r="E282" i="33"/>
  <c r="G281" i="33"/>
  <c r="F281" i="33"/>
  <c r="E281" i="33"/>
  <c r="G280" i="33"/>
  <c r="F280" i="33"/>
  <c r="E280" i="33"/>
  <c r="H280" i="33" s="1"/>
  <c r="G279" i="33"/>
  <c r="F279" i="33"/>
  <c r="E279" i="33"/>
  <c r="H279" i="33" s="1"/>
  <c r="G278" i="33"/>
  <c r="F278" i="33"/>
  <c r="E278" i="33"/>
  <c r="G277" i="33"/>
  <c r="F277" i="33"/>
  <c r="E277" i="33"/>
  <c r="G276" i="33"/>
  <c r="F276" i="33"/>
  <c r="E276" i="33"/>
  <c r="H276" i="33" s="1"/>
  <c r="G275" i="33"/>
  <c r="F275" i="33"/>
  <c r="E275" i="33"/>
  <c r="H275" i="33" s="1"/>
  <c r="G274" i="33"/>
  <c r="G273" i="33"/>
  <c r="F273" i="33"/>
  <c r="E273" i="33"/>
  <c r="G272" i="33"/>
  <c r="F272" i="33"/>
  <c r="E272" i="33"/>
  <c r="H272" i="33" s="1"/>
  <c r="G271" i="33"/>
  <c r="F271" i="33"/>
  <c r="E271" i="33"/>
  <c r="H271" i="33" s="1"/>
  <c r="G270" i="33"/>
  <c r="F270" i="33"/>
  <c r="E270" i="33"/>
  <c r="G269" i="33"/>
  <c r="F269" i="33"/>
  <c r="E269" i="33"/>
  <c r="G268" i="33"/>
  <c r="F268" i="33"/>
  <c r="E268" i="33"/>
  <c r="H268" i="33" s="1"/>
  <c r="G267" i="33"/>
  <c r="F267" i="33"/>
  <c r="E267" i="33"/>
  <c r="H267" i="33" s="1"/>
  <c r="G266" i="33"/>
  <c r="F266" i="33"/>
  <c r="E266" i="33"/>
  <c r="G265" i="33"/>
  <c r="F265" i="33"/>
  <c r="E265" i="33"/>
  <c r="G264" i="33"/>
  <c r="F264" i="33"/>
  <c r="E264" i="33"/>
  <c r="H264" i="33" s="1"/>
  <c r="G263" i="33"/>
  <c r="F263" i="33"/>
  <c r="E263" i="33"/>
  <c r="H263" i="33" s="1"/>
  <c r="G262" i="33"/>
  <c r="F262" i="33"/>
  <c r="E262" i="33"/>
  <c r="G261" i="33"/>
  <c r="F261" i="33"/>
  <c r="E261" i="33"/>
  <c r="G260" i="33"/>
  <c r="F260" i="33"/>
  <c r="E260" i="33"/>
  <c r="H260" i="33" s="1"/>
  <c r="G259" i="33"/>
  <c r="F259" i="33"/>
  <c r="E259" i="33"/>
  <c r="H259" i="33" s="1"/>
  <c r="G258" i="33"/>
  <c r="F258" i="33"/>
  <c r="E258" i="33"/>
  <c r="G257" i="33"/>
  <c r="H257" i="33" s="1"/>
  <c r="F257" i="33"/>
  <c r="E257" i="33"/>
  <c r="G256" i="33"/>
  <c r="H256" i="33" s="1"/>
  <c r="F256" i="33"/>
  <c r="E256" i="33"/>
  <c r="G255" i="33"/>
  <c r="F255" i="33"/>
  <c r="E255" i="33"/>
  <c r="G254" i="33"/>
  <c r="F254" i="33"/>
  <c r="E254" i="33"/>
  <c r="G253" i="33"/>
  <c r="H253" i="33" s="1"/>
  <c r="F253" i="33"/>
  <c r="E253" i="33"/>
  <c r="G252" i="33"/>
  <c r="H252" i="33" s="1"/>
  <c r="F252" i="33"/>
  <c r="E252" i="33"/>
  <c r="G251" i="33"/>
  <c r="G250" i="33"/>
  <c r="H250" i="33" s="1"/>
  <c r="F250" i="33"/>
  <c r="E250" i="33"/>
  <c r="G249" i="33"/>
  <c r="F249" i="33"/>
  <c r="E249" i="33"/>
  <c r="G248" i="33"/>
  <c r="F248" i="33"/>
  <c r="E248" i="33"/>
  <c r="G247" i="33"/>
  <c r="F247" i="33"/>
  <c r="E247" i="33"/>
  <c r="G246" i="33"/>
  <c r="F246" i="33"/>
  <c r="E246" i="33"/>
  <c r="H246" i="33" s="1"/>
  <c r="G245" i="33"/>
  <c r="F245" i="33"/>
  <c r="E245" i="33"/>
  <c r="H245" i="33" s="1"/>
  <c r="G244" i="33"/>
  <c r="F244" i="33"/>
  <c r="E244" i="33"/>
  <c r="G243" i="33"/>
  <c r="F243" i="33"/>
  <c r="E243" i="33"/>
  <c r="G242" i="33"/>
  <c r="F242" i="33"/>
  <c r="E242" i="33"/>
  <c r="H242" i="33" s="1"/>
  <c r="G241" i="33"/>
  <c r="F241" i="33"/>
  <c r="E241" i="33"/>
  <c r="H241" i="33" s="1"/>
  <c r="G240" i="33"/>
  <c r="F240" i="33"/>
  <c r="E240" i="33"/>
  <c r="G239" i="33"/>
  <c r="F239" i="33"/>
  <c r="E239" i="33"/>
  <c r="G238" i="33"/>
  <c r="F238" i="33"/>
  <c r="E238" i="33"/>
  <c r="H238" i="33" s="1"/>
  <c r="G237" i="33"/>
  <c r="F237" i="33"/>
  <c r="E237" i="33"/>
  <c r="H237" i="33" s="1"/>
  <c r="G236" i="33"/>
  <c r="F236" i="33"/>
  <c r="E236" i="33"/>
  <c r="G235" i="33"/>
  <c r="E235" i="33"/>
  <c r="G234" i="33"/>
  <c r="F234" i="33"/>
  <c r="E234" i="33"/>
  <c r="H234" i="33" s="1"/>
  <c r="G233" i="33"/>
  <c r="F233" i="33"/>
  <c r="E233" i="33"/>
  <c r="G232" i="33"/>
  <c r="F232" i="33"/>
  <c r="E232" i="33"/>
  <c r="G231" i="33"/>
  <c r="F231" i="33"/>
  <c r="E231" i="33"/>
  <c r="H231" i="33" s="1"/>
  <c r="G230" i="33"/>
  <c r="F230" i="33"/>
  <c r="E230" i="33"/>
  <c r="H230" i="33" s="1"/>
  <c r="G229" i="33"/>
  <c r="F229" i="33"/>
  <c r="E229" i="33"/>
  <c r="G228" i="33"/>
  <c r="F228" i="33"/>
  <c r="E228" i="33"/>
  <c r="G227" i="33"/>
  <c r="F227" i="33"/>
  <c r="E227" i="33"/>
  <c r="H227" i="33" s="1"/>
  <c r="G226" i="33"/>
  <c r="F226" i="33"/>
  <c r="E226" i="33"/>
  <c r="H226" i="33" s="1"/>
  <c r="G225" i="33"/>
  <c r="F225" i="33"/>
  <c r="E225" i="33"/>
  <c r="G224" i="33"/>
  <c r="F224" i="33"/>
  <c r="E224" i="33"/>
  <c r="G223" i="33"/>
  <c r="E223" i="33"/>
  <c r="H223" i="33" s="1"/>
  <c r="G222" i="33"/>
  <c r="F222" i="33"/>
  <c r="E222" i="33"/>
  <c r="G221" i="33"/>
  <c r="F221" i="33"/>
  <c r="E221" i="33"/>
  <c r="G220" i="33"/>
  <c r="F220" i="33"/>
  <c r="E220" i="33"/>
  <c r="H220" i="33" s="1"/>
  <c r="G219" i="33"/>
  <c r="F219" i="33"/>
  <c r="E219" i="33"/>
  <c r="H219" i="33" s="1"/>
  <c r="G218" i="33"/>
  <c r="F218" i="33"/>
  <c r="E218" i="33"/>
  <c r="G217" i="33"/>
  <c r="F217" i="33"/>
  <c r="E217" i="33"/>
  <c r="G216" i="33"/>
  <c r="F216" i="33"/>
  <c r="E216" i="33"/>
  <c r="H216" i="33" s="1"/>
  <c r="G215" i="33"/>
  <c r="F215" i="33"/>
  <c r="E215" i="33"/>
  <c r="H215" i="33" s="1"/>
  <c r="G214" i="33"/>
  <c r="F214" i="33"/>
  <c r="E214" i="33"/>
  <c r="G213" i="33"/>
  <c r="E213" i="33"/>
  <c r="G212" i="33"/>
  <c r="F212" i="33"/>
  <c r="G211" i="33"/>
  <c r="F211" i="33"/>
  <c r="G210" i="33"/>
  <c r="F210" i="33"/>
  <c r="E210" i="33"/>
  <c r="G209" i="33"/>
  <c r="F209" i="33"/>
  <c r="E209" i="33"/>
  <c r="H209" i="33" s="1"/>
  <c r="G208" i="33"/>
  <c r="F208" i="33"/>
  <c r="E208" i="33"/>
  <c r="H208" i="33" s="1"/>
  <c r="G207" i="33"/>
  <c r="F207" i="33"/>
  <c r="E207" i="33"/>
  <c r="G206" i="33"/>
  <c r="F206" i="33"/>
  <c r="E206" i="33"/>
  <c r="G205" i="33"/>
  <c r="F205" i="33"/>
  <c r="E205" i="33"/>
  <c r="H205" i="33" s="1"/>
  <c r="G204" i="33"/>
  <c r="F204" i="33"/>
  <c r="E204" i="33"/>
  <c r="H204" i="33" s="1"/>
  <c r="G203" i="33"/>
  <c r="F203" i="33"/>
  <c r="E203" i="33"/>
  <c r="G202" i="33"/>
  <c r="F202" i="33"/>
  <c r="E202" i="33"/>
  <c r="G201" i="33"/>
  <c r="F201" i="33"/>
  <c r="E201" i="33"/>
  <c r="H201" i="33" s="1"/>
  <c r="G200" i="33"/>
  <c r="F200" i="33"/>
  <c r="E200" i="33"/>
  <c r="H200" i="33" s="1"/>
  <c r="G199" i="33"/>
  <c r="F199" i="33"/>
  <c r="E199" i="33"/>
  <c r="G198" i="33"/>
  <c r="F198" i="33"/>
  <c r="E198" i="33"/>
  <c r="G197" i="33"/>
  <c r="F197" i="33"/>
  <c r="E197" i="33"/>
  <c r="H197" i="33" s="1"/>
  <c r="G196" i="33"/>
  <c r="F196" i="33"/>
  <c r="G195" i="33"/>
  <c r="F195" i="33"/>
  <c r="E195" i="33"/>
  <c r="G194" i="33"/>
  <c r="F194" i="33"/>
  <c r="E194" i="33"/>
  <c r="G193" i="33"/>
  <c r="F193" i="33"/>
  <c r="E193" i="33"/>
  <c r="H193" i="33" s="1"/>
  <c r="G192" i="33"/>
  <c r="F192" i="33"/>
  <c r="E192" i="33"/>
  <c r="H192" i="33" s="1"/>
  <c r="G191" i="33"/>
  <c r="F191" i="33"/>
  <c r="E191" i="33"/>
  <c r="G190" i="33"/>
  <c r="F190" i="33"/>
  <c r="G189" i="33"/>
  <c r="F189" i="33"/>
  <c r="E189" i="33"/>
  <c r="H189" i="33" s="1"/>
  <c r="G188" i="33"/>
  <c r="F188" i="33"/>
  <c r="G187" i="33"/>
  <c r="F187" i="33"/>
  <c r="E187" i="33"/>
  <c r="G186" i="33"/>
  <c r="F186" i="33"/>
  <c r="E186" i="33"/>
  <c r="G185" i="33"/>
  <c r="F185" i="33"/>
  <c r="E185" i="33"/>
  <c r="H185" i="33" s="1"/>
  <c r="G184" i="33"/>
  <c r="F184" i="33"/>
  <c r="E184" i="33"/>
  <c r="H184" i="33" s="1"/>
  <c r="G183" i="33"/>
  <c r="F183" i="33"/>
  <c r="E183" i="33"/>
  <c r="H183" i="33" s="1"/>
  <c r="G182" i="33"/>
  <c r="D181" i="33"/>
  <c r="C181" i="33"/>
  <c r="G181" i="33" s="1"/>
  <c r="G175" i="33"/>
  <c r="F175" i="33"/>
  <c r="E175" i="33"/>
  <c r="G174" i="33"/>
  <c r="F174" i="33"/>
  <c r="E174" i="33"/>
  <c r="G173" i="33"/>
  <c r="F173" i="33"/>
  <c r="E173" i="33"/>
  <c r="H173" i="33" s="1"/>
  <c r="G172" i="33"/>
  <c r="F172" i="33"/>
  <c r="E172" i="33"/>
  <c r="H172" i="33" s="1"/>
  <c r="G171" i="33"/>
  <c r="F171" i="33"/>
  <c r="E171" i="33"/>
  <c r="G170" i="33"/>
  <c r="F170" i="33"/>
  <c r="E170" i="33"/>
  <c r="G169" i="33"/>
  <c r="F169" i="33"/>
  <c r="E169" i="33"/>
  <c r="H169" i="33" s="1"/>
  <c r="G168" i="33"/>
  <c r="F168" i="33"/>
  <c r="E168" i="33"/>
  <c r="H168" i="33" s="1"/>
  <c r="G167" i="33"/>
  <c r="F167" i="33"/>
  <c r="E167" i="33"/>
  <c r="G166" i="33"/>
  <c r="F166" i="33"/>
  <c r="E166" i="33"/>
  <c r="G165" i="33"/>
  <c r="F165" i="33"/>
  <c r="E165" i="33"/>
  <c r="H165" i="33" s="1"/>
  <c r="G164" i="33"/>
  <c r="F164" i="33"/>
  <c r="E164" i="33"/>
  <c r="H164" i="33" s="1"/>
  <c r="G163" i="33"/>
  <c r="F163" i="33"/>
  <c r="E163" i="33"/>
  <c r="G162" i="33"/>
  <c r="F162" i="33"/>
  <c r="E162" i="33"/>
  <c r="G161" i="33"/>
  <c r="F161" i="33"/>
  <c r="E161" i="33"/>
  <c r="H161" i="33" s="1"/>
  <c r="G160" i="33"/>
  <c r="F160" i="33"/>
  <c r="E160" i="33"/>
  <c r="H160" i="33" s="1"/>
  <c r="G159" i="33"/>
  <c r="F159" i="33"/>
  <c r="E159" i="33"/>
  <c r="G158" i="33"/>
  <c r="F158" i="33"/>
  <c r="E158" i="33"/>
  <c r="G157" i="33"/>
  <c r="F157" i="33"/>
  <c r="E157" i="33"/>
  <c r="H157" i="33" s="1"/>
  <c r="G156" i="33"/>
  <c r="F156" i="33"/>
  <c r="E156" i="33"/>
  <c r="H156" i="33" s="1"/>
  <c r="G155" i="33"/>
  <c r="F155" i="33"/>
  <c r="E155" i="33"/>
  <c r="G154" i="33"/>
  <c r="F154" i="33"/>
  <c r="E154" i="33"/>
  <c r="G153" i="33"/>
  <c r="F153" i="33"/>
  <c r="E153" i="33"/>
  <c r="H153" i="33" s="1"/>
  <c r="G152" i="33"/>
  <c r="F152" i="33"/>
  <c r="E152" i="33"/>
  <c r="H152" i="33" s="1"/>
  <c r="G151" i="33"/>
  <c r="F151" i="33"/>
  <c r="G150" i="33"/>
  <c r="F150" i="33"/>
  <c r="E150" i="33"/>
  <c r="G149" i="33"/>
  <c r="F149" i="33"/>
  <c r="E149" i="33"/>
  <c r="H149" i="33" s="1"/>
  <c r="G148" i="33"/>
  <c r="F148" i="33"/>
  <c r="E148" i="33"/>
  <c r="H148" i="33" s="1"/>
  <c r="G147" i="33"/>
  <c r="F147" i="33"/>
  <c r="E147" i="33"/>
  <c r="G146" i="33"/>
  <c r="F146" i="33"/>
  <c r="E146" i="33"/>
  <c r="G145" i="33"/>
  <c r="F145" i="33"/>
  <c r="E145" i="33"/>
  <c r="H145" i="33" s="1"/>
  <c r="G144" i="33"/>
  <c r="F144" i="33"/>
  <c r="E144" i="33"/>
  <c r="H144" i="33" s="1"/>
  <c r="G143" i="33"/>
  <c r="F143" i="33"/>
  <c r="G142" i="33"/>
  <c r="F142" i="33"/>
  <c r="E142" i="33"/>
  <c r="G141" i="33"/>
  <c r="F141" i="33"/>
  <c r="E141" i="33"/>
  <c r="H141" i="33" s="1"/>
  <c r="G140" i="33"/>
  <c r="F140" i="33"/>
  <c r="E140" i="33"/>
  <c r="H140" i="33" s="1"/>
  <c r="G139" i="33"/>
  <c r="F139" i="33"/>
  <c r="G138" i="33"/>
  <c r="F138" i="33"/>
  <c r="E138" i="33"/>
  <c r="G137" i="33"/>
  <c r="F137" i="33"/>
  <c r="E137" i="33"/>
  <c r="H137" i="33" s="1"/>
  <c r="G136" i="33"/>
  <c r="F136" i="33"/>
  <c r="E136" i="33"/>
  <c r="H136" i="33" s="1"/>
  <c r="G135" i="33"/>
  <c r="F135" i="33"/>
  <c r="E135" i="33"/>
  <c r="G134" i="33"/>
  <c r="F134" i="33"/>
  <c r="G133" i="33"/>
  <c r="F133" i="33"/>
  <c r="E133" i="33"/>
  <c r="H133" i="33" s="1"/>
  <c r="G132" i="33"/>
  <c r="F132" i="33"/>
  <c r="E132" i="33"/>
  <c r="H132" i="33" s="1"/>
  <c r="G131" i="33"/>
  <c r="F131" i="33"/>
  <c r="E131" i="33"/>
  <c r="G130" i="33"/>
  <c r="F130" i="33"/>
  <c r="E130" i="33"/>
  <c r="G129" i="33"/>
  <c r="F129" i="33"/>
  <c r="E129" i="33"/>
  <c r="H129" i="33" s="1"/>
  <c r="G128" i="33"/>
  <c r="F128" i="33"/>
  <c r="E128" i="33"/>
  <c r="H128" i="33" s="1"/>
  <c r="G127" i="33"/>
  <c r="F127" i="33"/>
  <c r="E127" i="33"/>
  <c r="G126" i="33"/>
  <c r="F126" i="33"/>
  <c r="E126" i="33"/>
  <c r="G125" i="33"/>
  <c r="F125" i="33"/>
  <c r="E125" i="33"/>
  <c r="H125" i="33" s="1"/>
  <c r="G124" i="33"/>
  <c r="F124" i="33"/>
  <c r="E124" i="33"/>
  <c r="H124" i="33" s="1"/>
  <c r="G123" i="33"/>
  <c r="F123" i="33"/>
  <c r="E123" i="33"/>
  <c r="G122" i="33"/>
  <c r="F122" i="33"/>
  <c r="G121" i="33"/>
  <c r="F121" i="33"/>
  <c r="E121" i="33"/>
  <c r="H121" i="33" s="1"/>
  <c r="G120" i="33"/>
  <c r="F120" i="33"/>
  <c r="E120" i="33"/>
  <c r="H120" i="33" s="1"/>
  <c r="G119" i="33"/>
  <c r="F119" i="33"/>
  <c r="E119" i="33"/>
  <c r="G118" i="33"/>
  <c r="F118" i="33"/>
  <c r="E118" i="33"/>
  <c r="G117" i="33"/>
  <c r="F117" i="33"/>
  <c r="E117" i="33"/>
  <c r="H117" i="33" s="1"/>
  <c r="G116" i="33"/>
  <c r="F116" i="33"/>
  <c r="E116" i="33"/>
  <c r="H116" i="33" s="1"/>
  <c r="G115" i="33"/>
  <c r="F115" i="33"/>
  <c r="E115" i="33"/>
  <c r="H115" i="33" s="1"/>
  <c r="G114" i="33"/>
  <c r="F114" i="33"/>
  <c r="E114" i="33"/>
  <c r="G113" i="33"/>
  <c r="F113" i="33"/>
  <c r="E113" i="33"/>
  <c r="G112" i="33"/>
  <c r="F112" i="33"/>
  <c r="E112" i="33"/>
  <c r="H112" i="33" s="1"/>
  <c r="G111" i="33"/>
  <c r="F111" i="33"/>
  <c r="E111" i="33"/>
  <c r="H111" i="33" s="1"/>
  <c r="G110" i="33"/>
  <c r="F110" i="33"/>
  <c r="E110" i="33"/>
  <c r="G109" i="33"/>
  <c r="F109" i="33"/>
  <c r="E109" i="33"/>
  <c r="G108" i="33"/>
  <c r="F108" i="33"/>
  <c r="E108" i="33"/>
  <c r="H108" i="33" s="1"/>
  <c r="G107" i="33"/>
  <c r="F107" i="33"/>
  <c r="E107" i="33"/>
  <c r="H107" i="33" s="1"/>
  <c r="G106" i="33"/>
  <c r="F106" i="33"/>
  <c r="E106" i="33"/>
  <c r="G105" i="33"/>
  <c r="F105" i="33"/>
  <c r="E105" i="33"/>
  <c r="G104" i="33"/>
  <c r="F104" i="33"/>
  <c r="E104" i="33"/>
  <c r="H104" i="33" s="1"/>
  <c r="G103" i="33"/>
  <c r="F103" i="33"/>
  <c r="E103" i="33"/>
  <c r="H103" i="33" s="1"/>
  <c r="G102" i="33"/>
  <c r="F102" i="33"/>
  <c r="E102" i="33"/>
  <c r="G101" i="33"/>
  <c r="F101" i="33"/>
  <c r="E101" i="33"/>
  <c r="G100" i="33"/>
  <c r="F100" i="33"/>
  <c r="E100" i="33"/>
  <c r="H100" i="33" s="1"/>
  <c r="G99" i="33"/>
  <c r="F99" i="33"/>
  <c r="E99" i="33"/>
  <c r="H99" i="33" s="1"/>
  <c r="G98" i="33"/>
  <c r="F98" i="33"/>
  <c r="E98" i="33"/>
  <c r="G97" i="33"/>
  <c r="F97" i="33"/>
  <c r="E97" i="33"/>
  <c r="G96" i="33"/>
  <c r="F96" i="33"/>
  <c r="E96" i="33"/>
  <c r="H96" i="33" s="1"/>
  <c r="G95" i="33"/>
  <c r="F95" i="33"/>
  <c r="E95" i="33"/>
  <c r="H95" i="33" s="1"/>
  <c r="G94" i="33"/>
  <c r="F94" i="33"/>
  <c r="E94" i="33"/>
  <c r="G93" i="33"/>
  <c r="F93" i="33"/>
  <c r="E93" i="33"/>
  <c r="G92" i="33"/>
  <c r="F92" i="33"/>
  <c r="E92" i="33"/>
  <c r="H92" i="33" s="1"/>
  <c r="G91" i="33"/>
  <c r="F91" i="33"/>
  <c r="E91" i="33"/>
  <c r="H91" i="33" s="1"/>
  <c r="G90" i="33"/>
  <c r="F90" i="33"/>
  <c r="E90" i="33"/>
  <c r="G89" i="33"/>
  <c r="F89" i="33"/>
  <c r="E89" i="33"/>
  <c r="G88" i="33"/>
  <c r="F88" i="33"/>
  <c r="E88" i="33"/>
  <c r="H88" i="33" s="1"/>
  <c r="G87" i="33"/>
  <c r="F87" i="33"/>
  <c r="E87" i="33"/>
  <c r="H87" i="33" s="1"/>
  <c r="G86" i="33"/>
  <c r="F86" i="33"/>
  <c r="E86" i="33"/>
  <c r="G85" i="33"/>
  <c r="F85" i="33"/>
  <c r="E85" i="33"/>
  <c r="G84" i="33"/>
  <c r="F84" i="33"/>
  <c r="E84" i="33"/>
  <c r="H84" i="33" s="1"/>
  <c r="G83" i="33"/>
  <c r="F83" i="33"/>
  <c r="E83" i="33"/>
  <c r="H83" i="33" s="1"/>
  <c r="G82" i="33"/>
  <c r="F82" i="33"/>
  <c r="E82" i="33"/>
  <c r="G81" i="33"/>
  <c r="F81" i="33"/>
  <c r="G80" i="33"/>
  <c r="F80" i="33"/>
  <c r="E80" i="33"/>
  <c r="H80" i="33" s="1"/>
  <c r="G79" i="33"/>
  <c r="F79" i="33"/>
  <c r="E79" i="33"/>
  <c r="H79" i="33" s="1"/>
  <c r="G78" i="33"/>
  <c r="F78" i="33"/>
  <c r="E78" i="33"/>
  <c r="G77" i="33"/>
  <c r="F77" i="33"/>
  <c r="F76" i="33"/>
  <c r="E76" i="33"/>
  <c r="D76" i="33"/>
  <c r="C76" i="33"/>
  <c r="E151" i="33" s="1"/>
  <c r="H151" i="33" s="1"/>
  <c r="G70" i="33"/>
  <c r="H70" i="33" s="1"/>
  <c r="F70" i="33"/>
  <c r="E70" i="33"/>
  <c r="G69" i="33"/>
  <c r="F69" i="33"/>
  <c r="E69" i="33"/>
  <c r="G68" i="33"/>
  <c r="F68" i="33"/>
  <c r="E68" i="33"/>
  <c r="G67" i="33"/>
  <c r="F67" i="33"/>
  <c r="E67" i="33"/>
  <c r="G66" i="33"/>
  <c r="H66" i="33" s="1"/>
  <c r="F66" i="33"/>
  <c r="E66" i="33"/>
  <c r="G65" i="33"/>
  <c r="F65" i="33"/>
  <c r="E65" i="33"/>
  <c r="G64" i="33"/>
  <c r="F64" i="33"/>
  <c r="E64" i="33"/>
  <c r="G63" i="33"/>
  <c r="F63" i="33"/>
  <c r="E63" i="33"/>
  <c r="G62" i="33"/>
  <c r="H62" i="33" s="1"/>
  <c r="F62" i="33"/>
  <c r="E62" i="33"/>
  <c r="G61" i="33"/>
  <c r="F61" i="33"/>
  <c r="E61" i="33"/>
  <c r="G60" i="33"/>
  <c r="F60" i="33"/>
  <c r="E60" i="33"/>
  <c r="G59" i="33"/>
  <c r="E59" i="33"/>
  <c r="G58" i="33"/>
  <c r="F58" i="33"/>
  <c r="E58" i="33"/>
  <c r="G57" i="33"/>
  <c r="F57" i="33"/>
  <c r="E57" i="33"/>
  <c r="G56" i="33"/>
  <c r="F56" i="33"/>
  <c r="E56" i="33"/>
  <c r="G55" i="33"/>
  <c r="H55" i="33" s="1"/>
  <c r="F55" i="33"/>
  <c r="E55" i="33"/>
  <c r="G54" i="33"/>
  <c r="F54" i="33"/>
  <c r="E54" i="33"/>
  <c r="G53" i="33"/>
  <c r="F53" i="33"/>
  <c r="E53" i="33"/>
  <c r="G52" i="33"/>
  <c r="F52" i="33"/>
  <c r="E52" i="33"/>
  <c r="G51" i="33"/>
  <c r="H51" i="33" s="1"/>
  <c r="F51" i="33"/>
  <c r="E51" i="33"/>
  <c r="G50" i="33"/>
  <c r="F50" i="33"/>
  <c r="E50" i="33"/>
  <c r="G49" i="33"/>
  <c r="F49" i="33"/>
  <c r="G48" i="33"/>
  <c r="H48" i="33" s="1"/>
  <c r="F48" i="33"/>
  <c r="E48" i="33"/>
  <c r="G47" i="33"/>
  <c r="F47" i="33"/>
  <c r="E47" i="33"/>
  <c r="G46" i="33"/>
  <c r="F46" i="33"/>
  <c r="E46" i="33"/>
  <c r="G45" i="33"/>
  <c r="E45" i="33"/>
  <c r="H45" i="33" s="1"/>
  <c r="G44" i="33"/>
  <c r="F44" i="33"/>
  <c r="E44" i="33"/>
  <c r="H44" i="33" s="1"/>
  <c r="G43" i="33"/>
  <c r="F43" i="33"/>
  <c r="E43" i="33"/>
  <c r="H43" i="33" s="1"/>
  <c r="G42" i="33"/>
  <c r="F42" i="33"/>
  <c r="E42" i="33"/>
  <c r="H42" i="33" s="1"/>
  <c r="G41" i="33"/>
  <c r="F41" i="33"/>
  <c r="E41" i="33"/>
  <c r="H41" i="33" s="1"/>
  <c r="G40" i="33"/>
  <c r="F40" i="33"/>
  <c r="E40" i="33"/>
  <c r="H40" i="33" s="1"/>
  <c r="G39" i="33"/>
  <c r="F39" i="33"/>
  <c r="E39" i="33"/>
  <c r="H39" i="33" s="1"/>
  <c r="G38" i="33"/>
  <c r="F38" i="33"/>
  <c r="E38" i="33"/>
  <c r="H38" i="33" s="1"/>
  <c r="G37" i="33"/>
  <c r="F37" i="33"/>
  <c r="E37" i="33"/>
  <c r="H37" i="33" s="1"/>
  <c r="G36" i="33"/>
  <c r="F36" i="33"/>
  <c r="E36" i="33"/>
  <c r="H36" i="33" s="1"/>
  <c r="G35" i="33"/>
  <c r="F35" i="33"/>
  <c r="E35" i="33"/>
  <c r="H35" i="33" s="1"/>
  <c r="G34" i="33"/>
  <c r="F34" i="33"/>
  <c r="E34" i="33"/>
  <c r="H34" i="33" s="1"/>
  <c r="G33" i="33"/>
  <c r="F33" i="33"/>
  <c r="E33" i="33"/>
  <c r="H33" i="33" s="1"/>
  <c r="G32" i="33"/>
  <c r="F32" i="33"/>
  <c r="E32" i="33"/>
  <c r="H32" i="33" s="1"/>
  <c r="G31" i="33"/>
  <c r="F31" i="33"/>
  <c r="E31" i="33"/>
  <c r="H31" i="33" s="1"/>
  <c r="G30" i="33"/>
  <c r="F30" i="33"/>
  <c r="E30" i="33"/>
  <c r="H30" i="33" s="1"/>
  <c r="G29" i="33"/>
  <c r="F29" i="33"/>
  <c r="E29" i="33"/>
  <c r="H29" i="33" s="1"/>
  <c r="G28" i="33"/>
  <c r="F28" i="33"/>
  <c r="E28" i="33"/>
  <c r="H28" i="33" s="1"/>
  <c r="G27" i="33"/>
  <c r="F27" i="33"/>
  <c r="E27" i="33"/>
  <c r="H27" i="33" s="1"/>
  <c r="G26" i="33"/>
  <c r="F26" i="33"/>
  <c r="E26" i="33"/>
  <c r="H26" i="33" s="1"/>
  <c r="G25" i="33"/>
  <c r="F25" i="33"/>
  <c r="E25" i="33"/>
  <c r="H25" i="33" s="1"/>
  <c r="G24" i="33"/>
  <c r="F24" i="33"/>
  <c r="E24" i="33"/>
  <c r="H24" i="33" s="1"/>
  <c r="G23" i="33"/>
  <c r="F23" i="33"/>
  <c r="E23" i="33"/>
  <c r="H23" i="33" s="1"/>
  <c r="G22" i="33"/>
  <c r="F22" i="33"/>
  <c r="E22" i="33"/>
  <c r="H22" i="33" s="1"/>
  <c r="G21" i="33"/>
  <c r="F21" i="33"/>
  <c r="E21" i="33"/>
  <c r="H21" i="33" s="1"/>
  <c r="G20" i="33"/>
  <c r="F20" i="33"/>
  <c r="E20" i="33"/>
  <c r="H20" i="33" s="1"/>
  <c r="E19" i="33"/>
  <c r="D19" i="33"/>
  <c r="D8" i="33" s="1"/>
  <c r="F13" i="33" s="1"/>
  <c r="C19" i="33"/>
  <c r="E49" i="33" s="1"/>
  <c r="H49" i="33" s="1"/>
  <c r="D13" i="33"/>
  <c r="C13" i="33"/>
  <c r="G13" i="33" s="1"/>
  <c r="D12" i="33"/>
  <c r="C12" i="33"/>
  <c r="G12" i="33" s="1"/>
  <c r="C11" i="33"/>
  <c r="D10" i="33"/>
  <c r="C10" i="33"/>
  <c r="C9" i="33"/>
  <c r="G629" i="32"/>
  <c r="F629" i="32"/>
  <c r="E629" i="32"/>
  <c r="H629" i="32" s="1"/>
  <c r="G628" i="32"/>
  <c r="F628" i="32"/>
  <c r="G627" i="32"/>
  <c r="F627" i="32"/>
  <c r="E627" i="32"/>
  <c r="G626" i="32"/>
  <c r="F626" i="32"/>
  <c r="G625" i="32"/>
  <c r="F625" i="32"/>
  <c r="E625" i="32"/>
  <c r="H625" i="32" s="1"/>
  <c r="G624" i="32"/>
  <c r="F624" i="32"/>
  <c r="E624" i="32"/>
  <c r="H624" i="32" s="1"/>
  <c r="G623" i="32"/>
  <c r="F623" i="32"/>
  <c r="E623" i="32"/>
  <c r="G622" i="32"/>
  <c r="F622" i="32"/>
  <c r="G621" i="32"/>
  <c r="F621" i="32"/>
  <c r="E621" i="32"/>
  <c r="H621" i="32" s="1"/>
  <c r="G620" i="32"/>
  <c r="F620" i="32"/>
  <c r="G619" i="32"/>
  <c r="F619" i="32"/>
  <c r="G618" i="32"/>
  <c r="F618" i="32"/>
  <c r="G617" i="32"/>
  <c r="F617" i="32"/>
  <c r="E617" i="32"/>
  <c r="H617" i="32" s="1"/>
  <c r="G616" i="32"/>
  <c r="F616" i="32"/>
  <c r="G615" i="32"/>
  <c r="F615" i="32"/>
  <c r="E615" i="32"/>
  <c r="G614" i="32"/>
  <c r="F614" i="32"/>
  <c r="E614" i="32"/>
  <c r="G613" i="32"/>
  <c r="F613" i="32"/>
  <c r="E613" i="32"/>
  <c r="H613" i="32" s="1"/>
  <c r="G612" i="32"/>
  <c r="F612" i="32"/>
  <c r="G611" i="32"/>
  <c r="F611" i="32"/>
  <c r="G610" i="32"/>
  <c r="F610" i="32"/>
  <c r="G609" i="32"/>
  <c r="F609" i="32"/>
  <c r="E609" i="32"/>
  <c r="H609" i="32" s="1"/>
  <c r="G608" i="32"/>
  <c r="F608" i="32"/>
  <c r="G607" i="32"/>
  <c r="F607" i="32"/>
  <c r="E607" i="32"/>
  <c r="G606" i="32"/>
  <c r="F606" i="32"/>
  <c r="G605" i="32"/>
  <c r="F605" i="32"/>
  <c r="E605" i="32"/>
  <c r="H605" i="32" s="1"/>
  <c r="G604" i="32"/>
  <c r="F604" i="32"/>
  <c r="G603" i="32"/>
  <c r="F603" i="32"/>
  <c r="G602" i="32"/>
  <c r="F602" i="32"/>
  <c r="F601" i="32"/>
  <c r="E601" i="32"/>
  <c r="D601" i="32"/>
  <c r="C601" i="32"/>
  <c r="E628" i="32" s="1"/>
  <c r="H628" i="32" s="1"/>
  <c r="G595" i="32"/>
  <c r="F595" i="32"/>
  <c r="E595" i="32"/>
  <c r="G594" i="32"/>
  <c r="F594" i="32"/>
  <c r="G593" i="32"/>
  <c r="H592" i="32"/>
  <c r="G592" i="32"/>
  <c r="F592" i="32"/>
  <c r="E592" i="32"/>
  <c r="G591" i="32"/>
  <c r="G590" i="32"/>
  <c r="F590" i="32"/>
  <c r="G589" i="32"/>
  <c r="E589" i="32"/>
  <c r="H589" i="32" s="1"/>
  <c r="G588" i="32"/>
  <c r="G587" i="32"/>
  <c r="G586" i="32"/>
  <c r="G585" i="32"/>
  <c r="G584" i="32"/>
  <c r="F584" i="32"/>
  <c r="G583" i="32"/>
  <c r="F583" i="32"/>
  <c r="E583" i="32"/>
  <c r="H583" i="32" s="1"/>
  <c r="G582" i="32"/>
  <c r="G581" i="32"/>
  <c r="G580" i="32"/>
  <c r="G579" i="32"/>
  <c r="G578" i="32"/>
  <c r="F578" i="32"/>
  <c r="E578" i="32"/>
  <c r="H578" i="32" s="1"/>
  <c r="G577" i="32"/>
  <c r="F577" i="32"/>
  <c r="E577" i="32"/>
  <c r="H577" i="32" s="1"/>
  <c r="G576" i="32"/>
  <c r="G575" i="32"/>
  <c r="G574" i="32"/>
  <c r="G573" i="32"/>
  <c r="F573" i="32"/>
  <c r="E573" i="32"/>
  <c r="H573" i="32" s="1"/>
  <c r="G572" i="32"/>
  <c r="F572" i="32"/>
  <c r="G571" i="32"/>
  <c r="H570" i="32"/>
  <c r="G570" i="32"/>
  <c r="F570" i="32"/>
  <c r="E570" i="32"/>
  <c r="H569" i="32"/>
  <c r="G569" i="32"/>
  <c r="F569" i="32"/>
  <c r="E569" i="32"/>
  <c r="G568" i="32"/>
  <c r="G567" i="32"/>
  <c r="F567" i="32"/>
  <c r="E567" i="32"/>
  <c r="H567" i="32" s="1"/>
  <c r="G566" i="32"/>
  <c r="G565" i="32"/>
  <c r="F565" i="32"/>
  <c r="G564" i="32"/>
  <c r="E564" i="32"/>
  <c r="H564" i="32" s="1"/>
  <c r="G563" i="32"/>
  <c r="F563" i="32"/>
  <c r="E563" i="32"/>
  <c r="H563" i="32" s="1"/>
  <c r="G562" i="32"/>
  <c r="G561" i="32"/>
  <c r="F561" i="32"/>
  <c r="G560" i="32"/>
  <c r="F560" i="32"/>
  <c r="E560" i="32"/>
  <c r="H560" i="32" s="1"/>
  <c r="G559" i="32"/>
  <c r="G558" i="32"/>
  <c r="G557" i="32"/>
  <c r="G556" i="32"/>
  <c r="G555" i="32"/>
  <c r="G554" i="32"/>
  <c r="G553" i="32"/>
  <c r="E553" i="32"/>
  <c r="H553" i="32" s="1"/>
  <c r="G552" i="32"/>
  <c r="G551" i="32"/>
  <c r="G550" i="32"/>
  <c r="G549" i="32"/>
  <c r="F549" i="32"/>
  <c r="G548" i="32"/>
  <c r="G547" i="32"/>
  <c r="F547" i="32"/>
  <c r="E547" i="32"/>
  <c r="G546" i="32"/>
  <c r="E546" i="32"/>
  <c r="H546" i="32" s="1"/>
  <c r="G545" i="32"/>
  <c r="F545" i="32"/>
  <c r="E545" i="32"/>
  <c r="H545" i="32" s="1"/>
  <c r="G544" i="32"/>
  <c r="E544" i="32"/>
  <c r="H544" i="32" s="1"/>
  <c r="G543" i="32"/>
  <c r="F543" i="32"/>
  <c r="G542" i="32"/>
  <c r="H542" i="32" s="1"/>
  <c r="E542" i="32"/>
  <c r="H541" i="32"/>
  <c r="G541" i="32"/>
  <c r="F541" i="32"/>
  <c r="E541" i="32"/>
  <c r="G540" i="32"/>
  <c r="E540" i="32"/>
  <c r="H540" i="32" s="1"/>
  <c r="G539" i="32"/>
  <c r="F539" i="32"/>
  <c r="E539" i="32"/>
  <c r="G538" i="32"/>
  <c r="F538" i="32"/>
  <c r="E538" i="32"/>
  <c r="G537" i="32"/>
  <c r="G536" i="32"/>
  <c r="G535" i="32"/>
  <c r="G534" i="32"/>
  <c r="G533" i="32"/>
  <c r="F533" i="32"/>
  <c r="E533" i="32"/>
  <c r="H533" i="32" s="1"/>
  <c r="G532" i="32"/>
  <c r="G531" i="32"/>
  <c r="G530" i="32"/>
  <c r="G529" i="32"/>
  <c r="G528" i="32"/>
  <c r="G527" i="32"/>
  <c r="E527" i="32"/>
  <c r="H527" i="32" s="1"/>
  <c r="G526" i="32"/>
  <c r="F526" i="32"/>
  <c r="G525" i="32"/>
  <c r="F525" i="32"/>
  <c r="E525" i="32"/>
  <c r="G524" i="32"/>
  <c r="E524" i="32"/>
  <c r="G523" i="32"/>
  <c r="E523" i="32"/>
  <c r="H523" i="32" s="1"/>
  <c r="G522" i="32"/>
  <c r="E522" i="32"/>
  <c r="G521" i="32"/>
  <c r="G520" i="32"/>
  <c r="F520" i="32"/>
  <c r="E520" i="32"/>
  <c r="H520" i="32" s="1"/>
  <c r="G519" i="32"/>
  <c r="G518" i="32"/>
  <c r="G517" i="32"/>
  <c r="G516" i="32"/>
  <c r="G515" i="32"/>
  <c r="G514" i="32"/>
  <c r="G513" i="32"/>
  <c r="E513" i="32"/>
  <c r="H513" i="32" s="1"/>
  <c r="G512" i="32"/>
  <c r="F512" i="32"/>
  <c r="G511" i="32"/>
  <c r="F511" i="32"/>
  <c r="G510" i="32"/>
  <c r="G509" i="32"/>
  <c r="G508" i="32"/>
  <c r="G507" i="32"/>
  <c r="G506" i="32"/>
  <c r="G505" i="32"/>
  <c r="G504" i="32"/>
  <c r="G503" i="32"/>
  <c r="G502" i="32"/>
  <c r="G501" i="32"/>
  <c r="F501" i="32"/>
  <c r="E501" i="32"/>
  <c r="G500" i="32"/>
  <c r="G499" i="32"/>
  <c r="G498" i="32"/>
  <c r="G497" i="32"/>
  <c r="E497" i="32"/>
  <c r="H497" i="32" s="1"/>
  <c r="G496" i="32"/>
  <c r="F496" i="32"/>
  <c r="E496" i="32"/>
  <c r="H496" i="32" s="1"/>
  <c r="G495" i="32"/>
  <c r="G494" i="32"/>
  <c r="H494" i="32" s="1"/>
  <c r="E494" i="32"/>
  <c r="G493" i="32"/>
  <c r="F493" i="32"/>
  <c r="G492" i="32"/>
  <c r="E492" i="32"/>
  <c r="G491" i="32"/>
  <c r="G490" i="32"/>
  <c r="G489" i="32"/>
  <c r="G488" i="32"/>
  <c r="G487" i="32"/>
  <c r="G486" i="32"/>
  <c r="G485" i="32"/>
  <c r="G484" i="32"/>
  <c r="G483" i="32"/>
  <c r="G482" i="32"/>
  <c r="G481" i="32"/>
  <c r="E481" i="32"/>
  <c r="H481" i="32" s="1"/>
  <c r="G480" i="32"/>
  <c r="G479" i="32"/>
  <c r="G478" i="32"/>
  <c r="G477" i="32"/>
  <c r="G476" i="32"/>
  <c r="G475" i="32"/>
  <c r="G474" i="32"/>
  <c r="G473" i="32"/>
  <c r="G472" i="32"/>
  <c r="G471" i="32"/>
  <c r="F471" i="32"/>
  <c r="E471" i="32"/>
  <c r="H471" i="32" s="1"/>
  <c r="G470" i="32"/>
  <c r="F470" i="32"/>
  <c r="E470" i="32"/>
  <c r="H470" i="32" s="1"/>
  <c r="G469" i="32"/>
  <c r="E469" i="32"/>
  <c r="H469" i="32" s="1"/>
  <c r="G468" i="32"/>
  <c r="F468" i="32"/>
  <c r="E468" i="32"/>
  <c r="H468" i="32" s="1"/>
  <c r="G467" i="32"/>
  <c r="G466" i="32"/>
  <c r="F466" i="32"/>
  <c r="E466" i="32"/>
  <c r="G465" i="32"/>
  <c r="F465" i="32"/>
  <c r="G464" i="32"/>
  <c r="G463" i="32"/>
  <c r="F463" i="32"/>
  <c r="E463" i="32"/>
  <c r="G462" i="32"/>
  <c r="G461" i="32"/>
  <c r="G460" i="32"/>
  <c r="G459" i="32"/>
  <c r="F459" i="32"/>
  <c r="E459" i="32"/>
  <c r="G458" i="32"/>
  <c r="F458" i="32"/>
  <c r="E458" i="32"/>
  <c r="G457" i="32"/>
  <c r="F457" i="32"/>
  <c r="G456" i="32"/>
  <c r="F456" i="32"/>
  <c r="E456" i="32"/>
  <c r="H456" i="32" s="1"/>
  <c r="G455" i="32"/>
  <c r="F455" i="32"/>
  <c r="H454" i="32"/>
  <c r="G454" i="32"/>
  <c r="E454" i="32"/>
  <c r="G453" i="32"/>
  <c r="F453" i="32"/>
  <c r="E453" i="32"/>
  <c r="G452" i="32"/>
  <c r="E452" i="32"/>
  <c r="H452" i="32" s="1"/>
  <c r="G451" i="32"/>
  <c r="G450" i="32"/>
  <c r="F450" i="32"/>
  <c r="E450" i="32"/>
  <c r="G449" i="32"/>
  <c r="H449" i="32" s="1"/>
  <c r="E449" i="32"/>
  <c r="G448" i="32"/>
  <c r="E448" i="32"/>
  <c r="H448" i="32" s="1"/>
  <c r="G447" i="32"/>
  <c r="F447" i="32"/>
  <c r="G446" i="32"/>
  <c r="G445" i="32"/>
  <c r="G444" i="32"/>
  <c r="F444" i="32"/>
  <c r="E444" i="32"/>
  <c r="H444" i="32" s="1"/>
  <c r="G443" i="32"/>
  <c r="F443" i="32"/>
  <c r="E443" i="32"/>
  <c r="H443" i="32" s="1"/>
  <c r="G442" i="32"/>
  <c r="G441" i="32"/>
  <c r="G440" i="32"/>
  <c r="G439" i="32"/>
  <c r="E439" i="32"/>
  <c r="H439" i="32" s="1"/>
  <c r="G438" i="32"/>
  <c r="H438" i="32" s="1"/>
  <c r="F438" i="32"/>
  <c r="E438" i="32"/>
  <c r="G437" i="32"/>
  <c r="G436" i="32"/>
  <c r="F436" i="32"/>
  <c r="E436" i="32"/>
  <c r="H436" i="32" s="1"/>
  <c r="G435" i="32"/>
  <c r="F435" i="32"/>
  <c r="E435" i="32"/>
  <c r="H435" i="32" s="1"/>
  <c r="G434" i="32"/>
  <c r="E434" i="32"/>
  <c r="H434" i="32" s="1"/>
  <c r="G433" i="32"/>
  <c r="F433" i="32"/>
  <c r="E433" i="32"/>
  <c r="G432" i="32"/>
  <c r="F432" i="32"/>
  <c r="G431" i="32"/>
  <c r="F431" i="32"/>
  <c r="E431" i="32"/>
  <c r="H431" i="32" s="1"/>
  <c r="G430" i="32"/>
  <c r="F430" i="32"/>
  <c r="E430" i="32"/>
  <c r="H430" i="32" s="1"/>
  <c r="G429" i="32"/>
  <c r="G428" i="32"/>
  <c r="G427" i="32"/>
  <c r="G426" i="32"/>
  <c r="G425" i="32"/>
  <c r="G424" i="32"/>
  <c r="G423" i="32"/>
  <c r="H423" i="32" s="1"/>
  <c r="E423" i="32"/>
  <c r="G422" i="32"/>
  <c r="E422" i="32"/>
  <c r="H422" i="32" s="1"/>
  <c r="G421" i="32"/>
  <c r="G420" i="32"/>
  <c r="F420" i="32"/>
  <c r="E420" i="32"/>
  <c r="H420" i="32" s="1"/>
  <c r="G419" i="32"/>
  <c r="G418" i="32"/>
  <c r="G417" i="32"/>
  <c r="G416" i="32"/>
  <c r="F416" i="32"/>
  <c r="E416" i="32"/>
  <c r="G415" i="32"/>
  <c r="G414" i="32"/>
  <c r="G413" i="32"/>
  <c r="G412" i="32"/>
  <c r="E412" i="32"/>
  <c r="H412" i="32" s="1"/>
  <c r="G411" i="32"/>
  <c r="F411" i="32"/>
  <c r="E411" i="32"/>
  <c r="G410" i="32"/>
  <c r="G409" i="32"/>
  <c r="F409" i="32"/>
  <c r="E409" i="32"/>
  <c r="H409" i="32" s="1"/>
  <c r="G408" i="32"/>
  <c r="F408" i="32"/>
  <c r="E408" i="32"/>
  <c r="H408" i="32" s="1"/>
  <c r="G407" i="32"/>
  <c r="E407" i="32"/>
  <c r="H407" i="32" s="1"/>
  <c r="H406" i="32"/>
  <c r="G406" i="32"/>
  <c r="F406" i="32"/>
  <c r="E406" i="32"/>
  <c r="H405" i="32"/>
  <c r="G405" i="32"/>
  <c r="F405" i="32"/>
  <c r="E405" i="32"/>
  <c r="G404" i="32"/>
  <c r="G403" i="32"/>
  <c r="E403" i="32"/>
  <c r="H403" i="32" s="1"/>
  <c r="G402" i="32"/>
  <c r="G401" i="32"/>
  <c r="G400" i="32"/>
  <c r="G399" i="32"/>
  <c r="G398" i="32"/>
  <c r="E398" i="32"/>
  <c r="H398" i="32" s="1"/>
  <c r="G397" i="32"/>
  <c r="G396" i="32"/>
  <c r="G395" i="32"/>
  <c r="E395" i="32"/>
  <c r="H395" i="32" s="1"/>
  <c r="G394" i="32"/>
  <c r="F394" i="32"/>
  <c r="E394" i="32"/>
  <c r="H394" i="32" s="1"/>
  <c r="G393" i="32"/>
  <c r="G392" i="32"/>
  <c r="E392" i="32"/>
  <c r="H392" i="32" s="1"/>
  <c r="G391" i="32"/>
  <c r="G390" i="32"/>
  <c r="H390" i="32" s="1"/>
  <c r="E390" i="32"/>
  <c r="G389" i="32"/>
  <c r="G388" i="32"/>
  <c r="G387" i="32"/>
  <c r="G386" i="32"/>
  <c r="G385" i="32"/>
  <c r="G384" i="32"/>
  <c r="F384" i="32"/>
  <c r="E384" i="32"/>
  <c r="H384" i="32" s="1"/>
  <c r="G383" i="32"/>
  <c r="E383" i="32"/>
  <c r="H383" i="32" s="1"/>
  <c r="G382" i="32"/>
  <c r="G381" i="32"/>
  <c r="H381" i="32" s="1"/>
  <c r="F381" i="32"/>
  <c r="E381" i="32"/>
  <c r="G380" i="32"/>
  <c r="H380" i="32" s="1"/>
  <c r="E380" i="32"/>
  <c r="G379" i="32"/>
  <c r="G378" i="32"/>
  <c r="G377" i="32"/>
  <c r="G376" i="32"/>
  <c r="F376" i="32"/>
  <c r="E376" i="32"/>
  <c r="H376" i="32" s="1"/>
  <c r="G375" i="32"/>
  <c r="G374" i="32"/>
  <c r="G373" i="32"/>
  <c r="F373" i="32"/>
  <c r="G372" i="32"/>
  <c r="F372" i="32"/>
  <c r="G371" i="32"/>
  <c r="F371" i="32"/>
  <c r="G370" i="32"/>
  <c r="F370" i="32"/>
  <c r="G369" i="32"/>
  <c r="F369" i="32"/>
  <c r="G368" i="32"/>
  <c r="F368" i="32"/>
  <c r="G367" i="32"/>
  <c r="F367" i="32"/>
  <c r="G366" i="32"/>
  <c r="F366" i="32"/>
  <c r="G365" i="32"/>
  <c r="F365" i="32"/>
  <c r="G364" i="32"/>
  <c r="F364" i="32"/>
  <c r="G363" i="32"/>
  <c r="F363" i="32"/>
  <c r="F362" i="32"/>
  <c r="D362" i="32"/>
  <c r="C362" i="32"/>
  <c r="G356" i="32"/>
  <c r="G355" i="32"/>
  <c r="F355" i="32"/>
  <c r="G354" i="32"/>
  <c r="G353" i="32"/>
  <c r="E353" i="32"/>
  <c r="H353" i="32" s="1"/>
  <c r="H352" i="32"/>
  <c r="G352" i="32"/>
  <c r="F352" i="32"/>
  <c r="E352" i="32"/>
  <c r="H351" i="32"/>
  <c r="G351" i="32"/>
  <c r="F351" i="32"/>
  <c r="E351" i="32"/>
  <c r="H350" i="32"/>
  <c r="G350" i="32"/>
  <c r="E350" i="32"/>
  <c r="G349" i="32"/>
  <c r="H348" i="32"/>
  <c r="G348" i="32"/>
  <c r="E348" i="32"/>
  <c r="G347" i="32"/>
  <c r="H346" i="32"/>
  <c r="G346" i="32"/>
  <c r="F346" i="32"/>
  <c r="E346" i="32"/>
  <c r="G345" i="32"/>
  <c r="G344" i="32"/>
  <c r="F344" i="32"/>
  <c r="E344" i="32"/>
  <c r="H344" i="32" s="1"/>
  <c r="G343" i="32"/>
  <c r="F343" i="32"/>
  <c r="E343" i="32"/>
  <c r="H343" i="32" s="1"/>
  <c r="G342" i="32"/>
  <c r="F342" i="32"/>
  <c r="E342" i="32"/>
  <c r="H342" i="32" s="1"/>
  <c r="G341" i="32"/>
  <c r="F341" i="32"/>
  <c r="G340" i="32"/>
  <c r="G339" i="32"/>
  <c r="G338" i="32"/>
  <c r="F338" i="32"/>
  <c r="E338" i="32"/>
  <c r="H338" i="32" s="1"/>
  <c r="G337" i="32"/>
  <c r="G336" i="32"/>
  <c r="G335" i="32"/>
  <c r="H334" i="32"/>
  <c r="G334" i="32"/>
  <c r="E334" i="32"/>
  <c r="G333" i="32"/>
  <c r="H332" i="32"/>
  <c r="G332" i="32"/>
  <c r="F332" i="32"/>
  <c r="E332" i="32"/>
  <c r="G331" i="32"/>
  <c r="G330" i="32"/>
  <c r="F330" i="32"/>
  <c r="E330" i="32"/>
  <c r="H330" i="32" s="1"/>
  <c r="G329" i="32"/>
  <c r="G328" i="32"/>
  <c r="F328" i="32"/>
  <c r="E328" i="32"/>
  <c r="H328" i="32" s="1"/>
  <c r="G327" i="32"/>
  <c r="F327" i="32"/>
  <c r="G326" i="32"/>
  <c r="F326" i="32"/>
  <c r="G325" i="32"/>
  <c r="G324" i="32"/>
  <c r="G323" i="32"/>
  <c r="F323" i="32"/>
  <c r="E323" i="32"/>
  <c r="H323" i="32" s="1"/>
  <c r="G322" i="32"/>
  <c r="F322" i="32"/>
  <c r="E322" i="32"/>
  <c r="H322" i="32" s="1"/>
  <c r="G321" i="32"/>
  <c r="F321" i="32"/>
  <c r="G320" i="32"/>
  <c r="G319" i="32"/>
  <c r="F319" i="32"/>
  <c r="G318" i="32"/>
  <c r="G317" i="32"/>
  <c r="G316" i="32"/>
  <c r="F316" i="32"/>
  <c r="G315" i="32"/>
  <c r="F315" i="32"/>
  <c r="G314" i="32"/>
  <c r="G313" i="32"/>
  <c r="E313" i="32"/>
  <c r="H313" i="32" s="1"/>
  <c r="G312" i="32"/>
  <c r="F312" i="32"/>
  <c r="E312" i="32"/>
  <c r="H312" i="32" s="1"/>
  <c r="G311" i="32"/>
  <c r="F311" i="32"/>
  <c r="E311" i="32"/>
  <c r="H311" i="32" s="1"/>
  <c r="G310" i="32"/>
  <c r="F310" i="32"/>
  <c r="E310" i="32"/>
  <c r="H310" i="32" s="1"/>
  <c r="G309" i="32"/>
  <c r="G308" i="32"/>
  <c r="F308" i="32"/>
  <c r="G307" i="32"/>
  <c r="F307" i="32"/>
  <c r="E307" i="32"/>
  <c r="H307" i="32" s="1"/>
  <c r="G306" i="32"/>
  <c r="F306" i="32"/>
  <c r="E306" i="32"/>
  <c r="H306" i="32" s="1"/>
  <c r="G305" i="32"/>
  <c r="G304" i="32"/>
  <c r="H303" i="32"/>
  <c r="G303" i="32"/>
  <c r="E303" i="32"/>
  <c r="G302" i="32"/>
  <c r="G301" i="32"/>
  <c r="G300" i="32"/>
  <c r="G299" i="32"/>
  <c r="G298" i="32"/>
  <c r="H297" i="32"/>
  <c r="G297" i="32"/>
  <c r="F297" i="32"/>
  <c r="E297" i="32"/>
  <c r="H296" i="32"/>
  <c r="G296" i="32"/>
  <c r="F296" i="32"/>
  <c r="E296" i="32"/>
  <c r="H295" i="32"/>
  <c r="G295" i="32"/>
  <c r="F295" i="32"/>
  <c r="E295" i="32"/>
  <c r="H294" i="32"/>
  <c r="G294" i="32"/>
  <c r="F294" i="32"/>
  <c r="E294" i="32"/>
  <c r="G293" i="32"/>
  <c r="G292" i="32"/>
  <c r="E292" i="32"/>
  <c r="H292" i="32" s="1"/>
  <c r="G291" i="32"/>
  <c r="F291" i="32"/>
  <c r="E291" i="32"/>
  <c r="H291" i="32" s="1"/>
  <c r="G290" i="32"/>
  <c r="F290" i="32"/>
  <c r="H289" i="32"/>
  <c r="G289" i="32"/>
  <c r="F289" i="32"/>
  <c r="E289" i="32"/>
  <c r="G288" i="32"/>
  <c r="G287" i="32"/>
  <c r="G286" i="32"/>
  <c r="G285" i="32"/>
  <c r="H284" i="32"/>
  <c r="G284" i="32"/>
  <c r="F284" i="32"/>
  <c r="E284" i="32"/>
  <c r="H283" i="32"/>
  <c r="G283" i="32"/>
  <c r="F283" i="32"/>
  <c r="E283" i="32"/>
  <c r="H282" i="32"/>
  <c r="G282" i="32"/>
  <c r="F282" i="32"/>
  <c r="E282" i="32"/>
  <c r="H281" i="32"/>
  <c r="G281" i="32"/>
  <c r="F281" i="32"/>
  <c r="E281" i="32"/>
  <c r="H280" i="32"/>
  <c r="G280" i="32"/>
  <c r="F280" i="32"/>
  <c r="E280" i="32"/>
  <c r="H279" i="32"/>
  <c r="G279" i="32"/>
  <c r="F279" i="32"/>
  <c r="E279" i="32"/>
  <c r="H278" i="32"/>
  <c r="G278" i="32"/>
  <c r="F278" i="32"/>
  <c r="E278" i="32"/>
  <c r="G277" i="32"/>
  <c r="E277" i="32"/>
  <c r="H277" i="32" s="1"/>
  <c r="G276" i="32"/>
  <c r="F276" i="32"/>
  <c r="E276" i="32"/>
  <c r="H276" i="32" s="1"/>
  <c r="G275" i="32"/>
  <c r="F275" i="32"/>
  <c r="E275" i="32"/>
  <c r="H275" i="32" s="1"/>
  <c r="G274" i="32"/>
  <c r="G273" i="32"/>
  <c r="F273" i="32"/>
  <c r="E273" i="32"/>
  <c r="H273" i="32" s="1"/>
  <c r="G272" i="32"/>
  <c r="G271" i="32"/>
  <c r="E271" i="32"/>
  <c r="H271" i="32" s="1"/>
  <c r="G270" i="32"/>
  <c r="E270" i="32"/>
  <c r="H270" i="32" s="1"/>
  <c r="G269" i="32"/>
  <c r="G268" i="32"/>
  <c r="G267" i="32"/>
  <c r="F267" i="32"/>
  <c r="E267" i="32"/>
  <c r="H267" i="32" s="1"/>
  <c r="G266" i="32"/>
  <c r="F266" i="32"/>
  <c r="E266" i="32"/>
  <c r="H266" i="32" s="1"/>
  <c r="H265" i="32"/>
  <c r="G265" i="32"/>
  <c r="E265" i="32"/>
  <c r="H264" i="32"/>
  <c r="G264" i="32"/>
  <c r="F264" i="32"/>
  <c r="E264" i="32"/>
  <c r="G263" i="32"/>
  <c r="E263" i="32"/>
  <c r="H263" i="32" s="1"/>
  <c r="G262" i="32"/>
  <c r="F262" i="32"/>
  <c r="E262" i="32"/>
  <c r="H262" i="32" s="1"/>
  <c r="G261" i="32"/>
  <c r="F261" i="32"/>
  <c r="E261" i="32"/>
  <c r="H261" i="32" s="1"/>
  <c r="G260" i="32"/>
  <c r="G259" i="32"/>
  <c r="F259" i="32"/>
  <c r="G258" i="32"/>
  <c r="F258" i="32"/>
  <c r="E258" i="32"/>
  <c r="H258" i="32" s="1"/>
  <c r="G257" i="32"/>
  <c r="F257" i="32"/>
  <c r="E257" i="32"/>
  <c r="H257" i="32" s="1"/>
  <c r="G256" i="32"/>
  <c r="E256" i="32"/>
  <c r="H256" i="32" s="1"/>
  <c r="G255" i="32"/>
  <c r="F255" i="32"/>
  <c r="E255" i="32"/>
  <c r="H255" i="32" s="1"/>
  <c r="G254" i="32"/>
  <c r="H253" i="32"/>
  <c r="G253" i="32"/>
  <c r="E253" i="32"/>
  <c r="G252" i="32"/>
  <c r="F252" i="32"/>
  <c r="E252" i="32"/>
  <c r="H252" i="32" s="1"/>
  <c r="G251" i="32"/>
  <c r="H250" i="32"/>
  <c r="G250" i="32"/>
  <c r="E250" i="32"/>
  <c r="G249" i="32"/>
  <c r="F249" i="32"/>
  <c r="E249" i="32"/>
  <c r="H249" i="32" s="1"/>
  <c r="G248" i="32"/>
  <c r="G247" i="32"/>
  <c r="E247" i="32"/>
  <c r="H247" i="32" s="1"/>
  <c r="G246" i="32"/>
  <c r="E246" i="32"/>
  <c r="H246" i="32" s="1"/>
  <c r="G245" i="32"/>
  <c r="G244" i="32"/>
  <c r="F244" i="32"/>
  <c r="E244" i="32"/>
  <c r="H244" i="32" s="1"/>
  <c r="G243" i="32"/>
  <c r="F243" i="32"/>
  <c r="E243" i="32"/>
  <c r="H243" i="32" s="1"/>
  <c r="G242" i="32"/>
  <c r="F242" i="32"/>
  <c r="E242" i="32"/>
  <c r="H242" i="32" s="1"/>
  <c r="G241" i="32"/>
  <c r="H240" i="32"/>
  <c r="G240" i="32"/>
  <c r="F240" i="32"/>
  <c r="E240" i="32"/>
  <c r="H239" i="32"/>
  <c r="G239" i="32"/>
  <c r="F239" i="32"/>
  <c r="E239" i="32"/>
  <c r="G238" i="32"/>
  <c r="G237" i="32"/>
  <c r="G236" i="32"/>
  <c r="E236" i="32"/>
  <c r="H236" i="32" s="1"/>
  <c r="G235" i="32"/>
  <c r="G234" i="32"/>
  <c r="E234" i="32"/>
  <c r="H234" i="32" s="1"/>
  <c r="G233" i="32"/>
  <c r="F233" i="32"/>
  <c r="E233" i="32"/>
  <c r="H233" i="32" s="1"/>
  <c r="G232" i="32"/>
  <c r="G231" i="32"/>
  <c r="E231" i="32"/>
  <c r="H231" i="32" s="1"/>
  <c r="G230" i="32"/>
  <c r="F230" i="32"/>
  <c r="E230" i="32"/>
  <c r="H230" i="32" s="1"/>
  <c r="G229" i="32"/>
  <c r="F229" i="32"/>
  <c r="E229" i="32"/>
  <c r="H229" i="32" s="1"/>
  <c r="G228" i="32"/>
  <c r="G227" i="32"/>
  <c r="F227" i="32"/>
  <c r="G226" i="32"/>
  <c r="F226" i="32"/>
  <c r="E226" i="32"/>
  <c r="H226" i="32" s="1"/>
  <c r="G225" i="32"/>
  <c r="F225" i="32"/>
  <c r="G224" i="32"/>
  <c r="G223" i="32"/>
  <c r="G222" i="32"/>
  <c r="G221" i="32"/>
  <c r="F221" i="32"/>
  <c r="E221" i="32"/>
  <c r="H221" i="32" s="1"/>
  <c r="G220" i="32"/>
  <c r="G219" i="32"/>
  <c r="G218" i="32"/>
  <c r="H217" i="32"/>
  <c r="G217" i="32"/>
  <c r="F217" i="32"/>
  <c r="E217" i="32"/>
  <c r="G216" i="32"/>
  <c r="G215" i="32"/>
  <c r="G214" i="32"/>
  <c r="G213" i="32"/>
  <c r="G212" i="32"/>
  <c r="G211" i="32"/>
  <c r="G210" i="32"/>
  <c r="F210" i="32"/>
  <c r="E210" i="32"/>
  <c r="H210" i="32" s="1"/>
  <c r="G209" i="32"/>
  <c r="G208" i="32"/>
  <c r="G207" i="32"/>
  <c r="G206" i="32"/>
  <c r="G205" i="32"/>
  <c r="F205" i="32"/>
  <c r="E205" i="32"/>
  <c r="H205" i="32" s="1"/>
  <c r="G204" i="32"/>
  <c r="E204" i="32"/>
  <c r="H204" i="32" s="1"/>
  <c r="G203" i="32"/>
  <c r="G202" i="32"/>
  <c r="G201" i="32"/>
  <c r="G200" i="32"/>
  <c r="G199" i="32"/>
  <c r="G198" i="32"/>
  <c r="F198" i="32"/>
  <c r="G197" i="32"/>
  <c r="G196" i="32"/>
  <c r="G195" i="32"/>
  <c r="G194" i="32"/>
  <c r="H193" i="32"/>
  <c r="G193" i="32"/>
  <c r="F193" i="32"/>
  <c r="E193" i="32"/>
  <c r="H192" i="32"/>
  <c r="G192" i="32"/>
  <c r="F192" i="32"/>
  <c r="E192" i="32"/>
  <c r="G191" i="32"/>
  <c r="G190" i="32"/>
  <c r="G189" i="32"/>
  <c r="G188" i="32"/>
  <c r="H187" i="32"/>
  <c r="G187" i="32"/>
  <c r="E187" i="32"/>
  <c r="G186" i="32"/>
  <c r="G185" i="32"/>
  <c r="F185" i="32"/>
  <c r="G184" i="32"/>
  <c r="G183" i="32"/>
  <c r="G182" i="32"/>
  <c r="D181" i="32"/>
  <c r="F356" i="32" s="1"/>
  <c r="C181" i="32"/>
  <c r="G181" i="32" s="1"/>
  <c r="G175" i="32"/>
  <c r="F175" i="32"/>
  <c r="E175" i="32"/>
  <c r="H175" i="32" s="1"/>
  <c r="G174" i="32"/>
  <c r="F174" i="32"/>
  <c r="G173" i="32"/>
  <c r="F173" i="32"/>
  <c r="E173" i="32"/>
  <c r="H173" i="32" s="1"/>
  <c r="G172" i="32"/>
  <c r="F172" i="32"/>
  <c r="G171" i="32"/>
  <c r="F171" i="32"/>
  <c r="E171" i="32"/>
  <c r="H171" i="32" s="1"/>
  <c r="G170" i="32"/>
  <c r="F170" i="32"/>
  <c r="E170" i="32"/>
  <c r="H170" i="32" s="1"/>
  <c r="G169" i="32"/>
  <c r="F169" i="32"/>
  <c r="E169" i="32"/>
  <c r="H169" i="32" s="1"/>
  <c r="G168" i="32"/>
  <c r="F168" i="32"/>
  <c r="E168" i="32"/>
  <c r="H168" i="32" s="1"/>
  <c r="G167" i="32"/>
  <c r="F167" i="32"/>
  <c r="E167" i="32"/>
  <c r="H167" i="32" s="1"/>
  <c r="G166" i="32"/>
  <c r="F166" i="32"/>
  <c r="E166" i="32"/>
  <c r="H166" i="32" s="1"/>
  <c r="G165" i="32"/>
  <c r="F165" i="32"/>
  <c r="E165" i="32"/>
  <c r="H165" i="32" s="1"/>
  <c r="G164" i="32"/>
  <c r="F164" i="32"/>
  <c r="G163" i="32"/>
  <c r="F163" i="32"/>
  <c r="G162" i="32"/>
  <c r="F162" i="32"/>
  <c r="E162" i="32"/>
  <c r="H162" i="32" s="1"/>
  <c r="G161" i="32"/>
  <c r="F161" i="32"/>
  <c r="G160" i="32"/>
  <c r="F160" i="32"/>
  <c r="E160" i="32"/>
  <c r="H160" i="32" s="1"/>
  <c r="G159" i="32"/>
  <c r="F159" i="32"/>
  <c r="E159" i="32"/>
  <c r="H159" i="32" s="1"/>
  <c r="G158" i="32"/>
  <c r="F158" i="32"/>
  <c r="E158" i="32"/>
  <c r="H158" i="32" s="1"/>
  <c r="G157" i="32"/>
  <c r="F157" i="32"/>
  <c r="E157" i="32"/>
  <c r="H157" i="32" s="1"/>
  <c r="G156" i="32"/>
  <c r="F156" i="32"/>
  <c r="G155" i="32"/>
  <c r="F155" i="32"/>
  <c r="E155" i="32"/>
  <c r="H155" i="32" s="1"/>
  <c r="G154" i="32"/>
  <c r="F154" i="32"/>
  <c r="E154" i="32"/>
  <c r="H154" i="32" s="1"/>
  <c r="G153" i="32"/>
  <c r="F153" i="32"/>
  <c r="E153" i="32"/>
  <c r="H153" i="32" s="1"/>
  <c r="G152" i="32"/>
  <c r="F152" i="32"/>
  <c r="E152" i="32"/>
  <c r="H152" i="32" s="1"/>
  <c r="G151" i="32"/>
  <c r="F151" i="32"/>
  <c r="G150" i="32"/>
  <c r="F150" i="32"/>
  <c r="G149" i="32"/>
  <c r="F149" i="32"/>
  <c r="G148" i="32"/>
  <c r="F148" i="32"/>
  <c r="E148" i="32"/>
  <c r="H148" i="32" s="1"/>
  <c r="G147" i="32"/>
  <c r="F147" i="32"/>
  <c r="G146" i="32"/>
  <c r="F146" i="32"/>
  <c r="G145" i="32"/>
  <c r="F145" i="32"/>
  <c r="G144" i="32"/>
  <c r="F144" i="32"/>
  <c r="G143" i="32"/>
  <c r="F143" i="32"/>
  <c r="G142" i="32"/>
  <c r="F142" i="32"/>
  <c r="G141" i="32"/>
  <c r="F141" i="32"/>
  <c r="G140" i="32"/>
  <c r="F140" i="32"/>
  <c r="G139" i="32"/>
  <c r="F139" i="32"/>
  <c r="G138" i="32"/>
  <c r="F138" i="32"/>
  <c r="E138" i="32"/>
  <c r="H138" i="32" s="1"/>
  <c r="G137" i="32"/>
  <c r="F137" i="32"/>
  <c r="G136" i="32"/>
  <c r="F136" i="32"/>
  <c r="G135" i="32"/>
  <c r="F135" i="32"/>
  <c r="E135" i="32"/>
  <c r="H135" i="32" s="1"/>
  <c r="G134" i="32"/>
  <c r="F134" i="32"/>
  <c r="G133" i="32"/>
  <c r="F133" i="32"/>
  <c r="G132" i="32"/>
  <c r="F132" i="32"/>
  <c r="G131" i="32"/>
  <c r="F131" i="32"/>
  <c r="G130" i="32"/>
  <c r="F130" i="32"/>
  <c r="G129" i="32"/>
  <c r="F129" i="32"/>
  <c r="G128" i="32"/>
  <c r="F128" i="32"/>
  <c r="G127" i="32"/>
  <c r="F127" i="32"/>
  <c r="G126" i="32"/>
  <c r="F126" i="32"/>
  <c r="E126" i="32"/>
  <c r="H126" i="32" s="1"/>
  <c r="G125" i="32"/>
  <c r="F125" i="32"/>
  <c r="E125" i="32"/>
  <c r="H125" i="32" s="1"/>
  <c r="G124" i="32"/>
  <c r="F124" i="32"/>
  <c r="G123" i="32"/>
  <c r="F123" i="32"/>
  <c r="G122" i="32"/>
  <c r="F122" i="32"/>
  <c r="G121" i="32"/>
  <c r="F121" i="32"/>
  <c r="G120" i="32"/>
  <c r="F120" i="32"/>
  <c r="G119" i="32"/>
  <c r="F119" i="32"/>
  <c r="G118" i="32"/>
  <c r="F118" i="32"/>
  <c r="G117" i="32"/>
  <c r="F117" i="32"/>
  <c r="G116" i="32"/>
  <c r="F116" i="32"/>
  <c r="G115" i="32"/>
  <c r="F115" i="32"/>
  <c r="G114" i="32"/>
  <c r="F114" i="32"/>
  <c r="E114" i="32"/>
  <c r="H114" i="32" s="1"/>
  <c r="G113" i="32"/>
  <c r="F113" i="32"/>
  <c r="G112" i="32"/>
  <c r="F112" i="32"/>
  <c r="E112" i="32"/>
  <c r="H112" i="32" s="1"/>
  <c r="G111" i="32"/>
  <c r="F111" i="32"/>
  <c r="G110" i="32"/>
  <c r="F110" i="32"/>
  <c r="G109" i="32"/>
  <c r="F109" i="32"/>
  <c r="E109" i="32"/>
  <c r="H109" i="32" s="1"/>
  <c r="G108" i="32"/>
  <c r="F108" i="32"/>
  <c r="E108" i="32"/>
  <c r="H108" i="32" s="1"/>
  <c r="G107" i="32"/>
  <c r="F107" i="32"/>
  <c r="E107" i="32"/>
  <c r="H107" i="32" s="1"/>
  <c r="G106" i="32"/>
  <c r="F106" i="32"/>
  <c r="G105" i="32"/>
  <c r="F105" i="32"/>
  <c r="E105" i="32"/>
  <c r="H105" i="32" s="1"/>
  <c r="G104" i="32"/>
  <c r="F104" i="32"/>
  <c r="G103" i="32"/>
  <c r="F103" i="32"/>
  <c r="G102" i="32"/>
  <c r="F102" i="32"/>
  <c r="G101" i="32"/>
  <c r="F101" i="32"/>
  <c r="G100" i="32"/>
  <c r="F100" i="32"/>
  <c r="G99" i="32"/>
  <c r="F99" i="32"/>
  <c r="G98" i="32"/>
  <c r="F98" i="32"/>
  <c r="G97" i="32"/>
  <c r="F97" i="32"/>
  <c r="E97" i="32"/>
  <c r="H97" i="32" s="1"/>
  <c r="G96" i="32"/>
  <c r="F96" i="32"/>
  <c r="G95" i="32"/>
  <c r="F95" i="32"/>
  <c r="G94" i="32"/>
  <c r="F94" i="32"/>
  <c r="G93" i="32"/>
  <c r="F93" i="32"/>
  <c r="G92" i="32"/>
  <c r="F92" i="32"/>
  <c r="G91" i="32"/>
  <c r="F91" i="32"/>
  <c r="E91" i="32"/>
  <c r="H91" i="32" s="1"/>
  <c r="G90" i="32"/>
  <c r="F90" i="32"/>
  <c r="E90" i="32"/>
  <c r="H90" i="32" s="1"/>
  <c r="G89" i="32"/>
  <c r="F89" i="32"/>
  <c r="E89" i="32"/>
  <c r="G88" i="32"/>
  <c r="F88" i="32"/>
  <c r="E88" i="32"/>
  <c r="G87" i="32"/>
  <c r="F87" i="32"/>
  <c r="G86" i="32"/>
  <c r="F86" i="32"/>
  <c r="E86" i="32"/>
  <c r="G85" i="32"/>
  <c r="F85" i="32"/>
  <c r="E85" i="32"/>
  <c r="G84" i="32"/>
  <c r="F84" i="32"/>
  <c r="E84" i="32"/>
  <c r="H84" i="32" s="1"/>
  <c r="G83" i="32"/>
  <c r="F83" i="32"/>
  <c r="G82" i="32"/>
  <c r="F82" i="32"/>
  <c r="G81" i="32"/>
  <c r="F81" i="32"/>
  <c r="G80" i="32"/>
  <c r="F80" i="32"/>
  <c r="G79" i="32"/>
  <c r="F79" i="32"/>
  <c r="G78" i="32"/>
  <c r="F78" i="32"/>
  <c r="G77" i="32"/>
  <c r="F77" i="32"/>
  <c r="G76" i="32"/>
  <c r="F76" i="32"/>
  <c r="D76" i="32"/>
  <c r="C76" i="32"/>
  <c r="G70" i="32"/>
  <c r="E70" i="32"/>
  <c r="H70" i="32" s="1"/>
  <c r="G69" i="32"/>
  <c r="G68" i="32"/>
  <c r="G67" i="32"/>
  <c r="F67" i="32"/>
  <c r="E67" i="32"/>
  <c r="H67" i="32" s="1"/>
  <c r="G66" i="32"/>
  <c r="F66" i="32"/>
  <c r="E66" i="32"/>
  <c r="H66" i="32" s="1"/>
  <c r="G65" i="32"/>
  <c r="F65" i="32"/>
  <c r="E65" i="32"/>
  <c r="H65" i="32" s="1"/>
  <c r="G64" i="32"/>
  <c r="G63" i="32"/>
  <c r="F63" i="32"/>
  <c r="G62" i="32"/>
  <c r="G61" i="32"/>
  <c r="F61" i="32"/>
  <c r="G60" i="32"/>
  <c r="F60" i="32"/>
  <c r="E60" i="32"/>
  <c r="H60" i="32" s="1"/>
  <c r="G59" i="32"/>
  <c r="E59" i="32"/>
  <c r="H59" i="32" s="1"/>
  <c r="G58" i="32"/>
  <c r="F58" i="32"/>
  <c r="E58" i="32"/>
  <c r="H58" i="32" s="1"/>
  <c r="G57" i="32"/>
  <c r="F57" i="32"/>
  <c r="E57" i="32"/>
  <c r="H57" i="32" s="1"/>
  <c r="G56" i="32"/>
  <c r="F56" i="32"/>
  <c r="E56" i="32"/>
  <c r="H56" i="32" s="1"/>
  <c r="G55" i="32"/>
  <c r="F55" i="32"/>
  <c r="E55" i="32"/>
  <c r="H55" i="32" s="1"/>
  <c r="G54" i="32"/>
  <c r="G53" i="32"/>
  <c r="H53" i="32" s="1"/>
  <c r="E53" i="32"/>
  <c r="G52" i="32"/>
  <c r="E52" i="32"/>
  <c r="H52" i="32" s="1"/>
  <c r="G51" i="32"/>
  <c r="E51" i="32"/>
  <c r="H51" i="32" s="1"/>
  <c r="G50" i="32"/>
  <c r="G49" i="32"/>
  <c r="F49" i="32"/>
  <c r="E49" i="32"/>
  <c r="H49" i="32" s="1"/>
  <c r="G48" i="32"/>
  <c r="E48" i="32"/>
  <c r="H47" i="32"/>
  <c r="G47" i="32"/>
  <c r="E47" i="32"/>
  <c r="G46" i="32"/>
  <c r="F46" i="32"/>
  <c r="E46" i="32"/>
  <c r="H46" i="32" s="1"/>
  <c r="G45" i="32"/>
  <c r="G44" i="32"/>
  <c r="G43" i="32"/>
  <c r="F43" i="32"/>
  <c r="E43" i="32"/>
  <c r="H43" i="32" s="1"/>
  <c r="G42" i="32"/>
  <c r="F42" i="32"/>
  <c r="E42" i="32"/>
  <c r="H42" i="32" s="1"/>
  <c r="G41" i="32"/>
  <c r="F41" i="32"/>
  <c r="E41" i="32"/>
  <c r="H41" i="32" s="1"/>
  <c r="G40" i="32"/>
  <c r="F40" i="32"/>
  <c r="E40" i="32"/>
  <c r="H40" i="32" s="1"/>
  <c r="G39" i="32"/>
  <c r="G38" i="32"/>
  <c r="G37" i="32"/>
  <c r="G36" i="32"/>
  <c r="G35" i="32"/>
  <c r="F35" i="32"/>
  <c r="E35" i="32"/>
  <c r="H35" i="32" s="1"/>
  <c r="G34" i="32"/>
  <c r="H34" i="32" s="1"/>
  <c r="E34" i="32"/>
  <c r="G33" i="32"/>
  <c r="E33" i="32"/>
  <c r="H33" i="32" s="1"/>
  <c r="G32" i="32"/>
  <c r="E32" i="32"/>
  <c r="H32" i="32" s="1"/>
  <c r="G31" i="32"/>
  <c r="F31" i="32"/>
  <c r="E31" i="32"/>
  <c r="H31" i="32" s="1"/>
  <c r="G30" i="32"/>
  <c r="G29" i="32"/>
  <c r="G28" i="32"/>
  <c r="G27" i="32"/>
  <c r="G26" i="32"/>
  <c r="F26" i="32"/>
  <c r="G25" i="32"/>
  <c r="F25" i="32"/>
  <c r="E25" i="32"/>
  <c r="H25" i="32" s="1"/>
  <c r="G24" i="32"/>
  <c r="F24" i="32"/>
  <c r="E24" i="32"/>
  <c r="H24" i="32" s="1"/>
  <c r="G23" i="32"/>
  <c r="F23" i="32"/>
  <c r="E23" i="32"/>
  <c r="H23" i="32" s="1"/>
  <c r="G22" i="32"/>
  <c r="F22" i="32"/>
  <c r="E22" i="32"/>
  <c r="H22" i="32" s="1"/>
  <c r="G21" i="32"/>
  <c r="F21" i="32"/>
  <c r="E21" i="32"/>
  <c r="H21" i="32" s="1"/>
  <c r="G20" i="32"/>
  <c r="F20" i="32"/>
  <c r="E20" i="32"/>
  <c r="H20" i="32" s="1"/>
  <c r="D19" i="32"/>
  <c r="C19" i="32"/>
  <c r="E69" i="32" s="1"/>
  <c r="H69" i="32" s="1"/>
  <c r="D13" i="32"/>
  <c r="C13" i="32"/>
  <c r="G13" i="32" s="1"/>
  <c r="D12" i="32"/>
  <c r="C12" i="32"/>
  <c r="C11" i="32"/>
  <c r="D10" i="32"/>
  <c r="C10" i="32"/>
  <c r="D8" i="32"/>
  <c r="F13" i="32" s="1"/>
  <c r="C8" i="32"/>
  <c r="G629" i="31"/>
  <c r="F629" i="31"/>
  <c r="E629" i="31"/>
  <c r="H629" i="31" s="1"/>
  <c r="G628" i="31"/>
  <c r="F628" i="31"/>
  <c r="E628" i="31"/>
  <c r="G627" i="31"/>
  <c r="F627" i="31"/>
  <c r="E627" i="31"/>
  <c r="G626" i="31"/>
  <c r="F626" i="31"/>
  <c r="E626" i="31"/>
  <c r="H626" i="31" s="1"/>
  <c r="G625" i="31"/>
  <c r="F625" i="31"/>
  <c r="E625" i="31"/>
  <c r="H625" i="31" s="1"/>
  <c r="G624" i="31"/>
  <c r="F624" i="31"/>
  <c r="E624" i="31"/>
  <c r="G623" i="31"/>
  <c r="F623" i="31"/>
  <c r="E623" i="31"/>
  <c r="G622" i="31"/>
  <c r="F622" i="31"/>
  <c r="E622" i="31"/>
  <c r="H622" i="31" s="1"/>
  <c r="G621" i="31"/>
  <c r="F621" i="31"/>
  <c r="E621" i="31"/>
  <c r="H621" i="31" s="1"/>
  <c r="G620" i="31"/>
  <c r="F620" i="31"/>
  <c r="E620" i="31"/>
  <c r="G619" i="31"/>
  <c r="F619" i="31"/>
  <c r="G618" i="31"/>
  <c r="F618" i="31"/>
  <c r="E618" i="31"/>
  <c r="H618" i="31" s="1"/>
  <c r="G617" i="31"/>
  <c r="F617" i="31"/>
  <c r="E617" i="31"/>
  <c r="H617" i="31" s="1"/>
  <c r="G616" i="31"/>
  <c r="F616" i="31"/>
  <c r="E616" i="31"/>
  <c r="G615" i="31"/>
  <c r="F615" i="31"/>
  <c r="E615" i="31"/>
  <c r="G614" i="31"/>
  <c r="F614" i="31"/>
  <c r="E614" i="31"/>
  <c r="H614" i="31" s="1"/>
  <c r="G613" i="31"/>
  <c r="F613" i="31"/>
  <c r="E613" i="31"/>
  <c r="H613" i="31" s="1"/>
  <c r="G612" i="31"/>
  <c r="F612" i="31"/>
  <c r="E612" i="31"/>
  <c r="G611" i="31"/>
  <c r="F611" i="31"/>
  <c r="E611" i="31"/>
  <c r="G610" i="31"/>
  <c r="F610" i="31"/>
  <c r="E610" i="31"/>
  <c r="H610" i="31" s="1"/>
  <c r="G609" i="31"/>
  <c r="F609" i="31"/>
  <c r="E609" i="31"/>
  <c r="H609" i="31" s="1"/>
  <c r="G608" i="31"/>
  <c r="F608" i="31"/>
  <c r="E608" i="31"/>
  <c r="G607" i="31"/>
  <c r="F607" i="31"/>
  <c r="E607" i="31"/>
  <c r="G606" i="31"/>
  <c r="F606" i="31"/>
  <c r="E606" i="31"/>
  <c r="H606" i="31" s="1"/>
  <c r="G605" i="31"/>
  <c r="F605" i="31"/>
  <c r="E605" i="31"/>
  <c r="H605" i="31" s="1"/>
  <c r="G604" i="31"/>
  <c r="F604" i="31"/>
  <c r="E604" i="31"/>
  <c r="G603" i="31"/>
  <c r="F603" i="31"/>
  <c r="G602" i="31"/>
  <c r="F602" i="31"/>
  <c r="E602" i="31"/>
  <c r="H602" i="31" s="1"/>
  <c r="F601" i="31"/>
  <c r="E601" i="31"/>
  <c r="D601" i="31"/>
  <c r="C601" i="31"/>
  <c r="E619" i="31" s="1"/>
  <c r="H619" i="31" s="1"/>
  <c r="G595" i="31"/>
  <c r="F595" i="31"/>
  <c r="E595" i="31"/>
  <c r="H595" i="31" s="1"/>
  <c r="G594" i="31"/>
  <c r="E594" i="31"/>
  <c r="H594" i="31" s="1"/>
  <c r="G593" i="31"/>
  <c r="F593" i="31"/>
  <c r="E593" i="31"/>
  <c r="H593" i="31" s="1"/>
  <c r="G592" i="31"/>
  <c r="F592" i="31"/>
  <c r="E592" i="31"/>
  <c r="H592" i="31" s="1"/>
  <c r="G591" i="31"/>
  <c r="F591" i="31"/>
  <c r="G590" i="31"/>
  <c r="F590" i="31"/>
  <c r="E590" i="31"/>
  <c r="H590" i="31" s="1"/>
  <c r="G589" i="31"/>
  <c r="G588" i="31"/>
  <c r="G587" i="31"/>
  <c r="F587" i="31"/>
  <c r="E587" i="31"/>
  <c r="H587" i="31" s="1"/>
  <c r="G586" i="31"/>
  <c r="F586" i="31"/>
  <c r="E586" i="31"/>
  <c r="H586" i="31" s="1"/>
  <c r="G585" i="31"/>
  <c r="F585" i="31"/>
  <c r="E585" i="31"/>
  <c r="H585" i="31" s="1"/>
  <c r="G584" i="31"/>
  <c r="F584" i="31"/>
  <c r="E584" i="31"/>
  <c r="H584" i="31" s="1"/>
  <c r="G583" i="31"/>
  <c r="F583" i="31"/>
  <c r="E583" i="31"/>
  <c r="H583" i="31" s="1"/>
  <c r="G582" i="31"/>
  <c r="G581" i="31"/>
  <c r="E581" i="31"/>
  <c r="H581" i="31" s="1"/>
  <c r="G580" i="31"/>
  <c r="G579" i="31"/>
  <c r="E579" i="31"/>
  <c r="H579" i="31" s="1"/>
  <c r="G578" i="31"/>
  <c r="F578" i="31"/>
  <c r="E578" i="31"/>
  <c r="H578" i="31" s="1"/>
  <c r="G577" i="31"/>
  <c r="F577" i="31"/>
  <c r="E577" i="31"/>
  <c r="H577" i="31" s="1"/>
  <c r="G576" i="31"/>
  <c r="G575" i="31"/>
  <c r="F575" i="31"/>
  <c r="E575" i="31"/>
  <c r="H575" i="31" s="1"/>
  <c r="G574" i="31"/>
  <c r="E574" i="31"/>
  <c r="H574" i="31" s="1"/>
  <c r="G573" i="31"/>
  <c r="F573" i="31"/>
  <c r="E573" i="31"/>
  <c r="H573" i="31" s="1"/>
  <c r="G572" i="31"/>
  <c r="F572" i="31"/>
  <c r="E572" i="31"/>
  <c r="H572" i="31" s="1"/>
  <c r="G571" i="31"/>
  <c r="G570" i="31"/>
  <c r="F570" i="31"/>
  <c r="E570" i="31"/>
  <c r="H570" i="31" s="1"/>
  <c r="G569" i="31"/>
  <c r="F569" i="31"/>
  <c r="E569" i="31"/>
  <c r="H569" i="31" s="1"/>
  <c r="G568" i="31"/>
  <c r="E568" i="31"/>
  <c r="H568" i="31" s="1"/>
  <c r="G567" i="31"/>
  <c r="F567" i="31"/>
  <c r="E567" i="31"/>
  <c r="H567" i="31" s="1"/>
  <c r="G566" i="31"/>
  <c r="F566" i="31"/>
  <c r="E566" i="31"/>
  <c r="H566" i="31" s="1"/>
  <c r="G565" i="31"/>
  <c r="F565" i="31"/>
  <c r="E565" i="31"/>
  <c r="H565" i="31" s="1"/>
  <c r="G564" i="31"/>
  <c r="F564" i="31"/>
  <c r="E564" i="31"/>
  <c r="H564" i="31" s="1"/>
  <c r="G563" i="31"/>
  <c r="F563" i="31"/>
  <c r="E563" i="31"/>
  <c r="H563" i="31" s="1"/>
  <c r="G562" i="31"/>
  <c r="F562" i="31"/>
  <c r="E562" i="31"/>
  <c r="H562" i="31" s="1"/>
  <c r="G561" i="31"/>
  <c r="H560" i="31"/>
  <c r="G560" i="31"/>
  <c r="F560" i="31"/>
  <c r="E560" i="31"/>
  <c r="G559" i="31"/>
  <c r="E559" i="31"/>
  <c r="H559" i="31" s="1"/>
  <c r="G558" i="31"/>
  <c r="G557" i="31"/>
  <c r="F557" i="31"/>
  <c r="E557" i="31"/>
  <c r="H557" i="31" s="1"/>
  <c r="G556" i="31"/>
  <c r="F556" i="31"/>
  <c r="H555" i="31"/>
  <c r="G555" i="31"/>
  <c r="E555" i="31"/>
  <c r="G554" i="31"/>
  <c r="F554" i="31"/>
  <c r="E554" i="31"/>
  <c r="H554" i="31" s="1"/>
  <c r="G553" i="31"/>
  <c r="F553" i="31"/>
  <c r="E553" i="31"/>
  <c r="H553" i="31" s="1"/>
  <c r="G552" i="31"/>
  <c r="G551" i="31"/>
  <c r="F551" i="31"/>
  <c r="E551" i="31"/>
  <c r="H551" i="31" s="1"/>
  <c r="G550" i="31"/>
  <c r="F550" i="31"/>
  <c r="E550" i="31"/>
  <c r="H550" i="31" s="1"/>
  <c r="G549" i="31"/>
  <c r="F549" i="31"/>
  <c r="E549" i="31"/>
  <c r="H549" i="31" s="1"/>
  <c r="G548" i="31"/>
  <c r="F548" i="31"/>
  <c r="G547" i="31"/>
  <c r="F547" i="31"/>
  <c r="E547" i="31"/>
  <c r="H547" i="31" s="1"/>
  <c r="G546" i="31"/>
  <c r="F546" i="31"/>
  <c r="E546" i="31"/>
  <c r="H546" i="31" s="1"/>
  <c r="G545" i="31"/>
  <c r="F545" i="31"/>
  <c r="E545" i="31"/>
  <c r="H545" i="31" s="1"/>
  <c r="G544" i="31"/>
  <c r="F544" i="31"/>
  <c r="E544" i="31"/>
  <c r="H544" i="31" s="1"/>
  <c r="G543" i="31"/>
  <c r="F543" i="31"/>
  <c r="E543" i="31"/>
  <c r="H543" i="31" s="1"/>
  <c r="G542" i="31"/>
  <c r="F542" i="31"/>
  <c r="E542" i="31"/>
  <c r="H542" i="31" s="1"/>
  <c r="G541" i="31"/>
  <c r="F541" i="31"/>
  <c r="E541" i="31"/>
  <c r="H541" i="31" s="1"/>
  <c r="G540" i="31"/>
  <c r="F540" i="31"/>
  <c r="E540" i="31"/>
  <c r="H540" i="31" s="1"/>
  <c r="G539" i="31"/>
  <c r="F539" i="31"/>
  <c r="E539" i="31"/>
  <c r="H539" i="31" s="1"/>
  <c r="G538" i="31"/>
  <c r="F538" i="31"/>
  <c r="E538" i="31"/>
  <c r="H538" i="31" s="1"/>
  <c r="H537" i="31"/>
  <c r="G537" i="31"/>
  <c r="E537" i="31"/>
  <c r="G536" i="31"/>
  <c r="G535" i="31"/>
  <c r="E535" i="31"/>
  <c r="H535" i="31" s="1"/>
  <c r="G534" i="31"/>
  <c r="H533" i="31"/>
  <c r="G533" i="31"/>
  <c r="F533" i="31"/>
  <c r="E533" i="31"/>
  <c r="H532" i="31"/>
  <c r="G532" i="31"/>
  <c r="F532" i="31"/>
  <c r="E532" i="31"/>
  <c r="H531" i="31"/>
  <c r="G531" i="31"/>
  <c r="E531" i="31"/>
  <c r="G530" i="31"/>
  <c r="G529" i="31"/>
  <c r="E529" i="31"/>
  <c r="H529" i="31" s="1"/>
  <c r="G528" i="31"/>
  <c r="G527" i="31"/>
  <c r="F527" i="31"/>
  <c r="G526" i="31"/>
  <c r="F526" i="31"/>
  <c r="E526" i="31"/>
  <c r="H526" i="31" s="1"/>
  <c r="G525" i="31"/>
  <c r="F525" i="31"/>
  <c r="E525" i="31"/>
  <c r="H525" i="31" s="1"/>
  <c r="G524" i="31"/>
  <c r="F524" i="31"/>
  <c r="E524" i="31"/>
  <c r="H524" i="31" s="1"/>
  <c r="G523" i="31"/>
  <c r="F523" i="31"/>
  <c r="E523" i="31"/>
  <c r="H523" i="31" s="1"/>
  <c r="G522" i="31"/>
  <c r="F522" i="31"/>
  <c r="E522" i="31"/>
  <c r="H522" i="31" s="1"/>
  <c r="G521" i="31"/>
  <c r="F521" i="31"/>
  <c r="E521" i="31"/>
  <c r="H521" i="31" s="1"/>
  <c r="G520" i="31"/>
  <c r="F520" i="31"/>
  <c r="E520" i="31"/>
  <c r="H520" i="31" s="1"/>
  <c r="H519" i="31"/>
  <c r="G519" i="31"/>
  <c r="E519" i="31"/>
  <c r="G518" i="31"/>
  <c r="F518" i="31"/>
  <c r="E518" i="31"/>
  <c r="H518" i="31" s="1"/>
  <c r="G517" i="31"/>
  <c r="F517" i="31"/>
  <c r="E517" i="31"/>
  <c r="H517" i="31" s="1"/>
  <c r="G516" i="31"/>
  <c r="E516" i="31"/>
  <c r="H516" i="31" s="1"/>
  <c r="H515" i="31"/>
  <c r="G515" i="31"/>
  <c r="F515" i="31"/>
  <c r="E515" i="31"/>
  <c r="G514" i="31"/>
  <c r="E514" i="31"/>
  <c r="H514" i="31" s="1"/>
  <c r="G513" i="31"/>
  <c r="F513" i="31"/>
  <c r="E513" i="31"/>
  <c r="H513" i="31" s="1"/>
  <c r="G512" i="31"/>
  <c r="F512" i="31"/>
  <c r="E512" i="31"/>
  <c r="H512" i="31" s="1"/>
  <c r="G511" i="31"/>
  <c r="G510" i="31"/>
  <c r="F510" i="31"/>
  <c r="E510" i="31"/>
  <c r="H510" i="31" s="1"/>
  <c r="H509" i="31"/>
  <c r="G509" i="31"/>
  <c r="E509" i="31"/>
  <c r="G508" i="31"/>
  <c r="E508" i="31"/>
  <c r="H508" i="31" s="1"/>
  <c r="G507" i="31"/>
  <c r="E507" i="31"/>
  <c r="H507" i="31" s="1"/>
  <c r="G506" i="31"/>
  <c r="F506" i="31"/>
  <c r="E506" i="31"/>
  <c r="H506" i="31" s="1"/>
  <c r="G505" i="31"/>
  <c r="E505" i="31"/>
  <c r="H504" i="31"/>
  <c r="G504" i="31"/>
  <c r="E504" i="31"/>
  <c r="G503" i="31"/>
  <c r="G502" i="31"/>
  <c r="F502" i="31"/>
  <c r="G501" i="31"/>
  <c r="F501" i="31"/>
  <c r="E501" i="31"/>
  <c r="H501" i="31" s="1"/>
  <c r="G500" i="31"/>
  <c r="F500" i="31"/>
  <c r="G499" i="31"/>
  <c r="E499" i="31"/>
  <c r="H499" i="31" s="1"/>
  <c r="G498" i="31"/>
  <c r="G497" i="31"/>
  <c r="F497" i="31"/>
  <c r="G496" i="31"/>
  <c r="F496" i="31"/>
  <c r="E496" i="31"/>
  <c r="H496" i="31" s="1"/>
  <c r="G495" i="31"/>
  <c r="E495" i="31"/>
  <c r="H495" i="31" s="1"/>
  <c r="G494" i="31"/>
  <c r="F494" i="31"/>
  <c r="E494" i="31"/>
  <c r="H494" i="31" s="1"/>
  <c r="G493" i="31"/>
  <c r="F493" i="31"/>
  <c r="E493" i="31"/>
  <c r="H493" i="31" s="1"/>
  <c r="G492" i="31"/>
  <c r="F492" i="31"/>
  <c r="E492" i="31"/>
  <c r="H492" i="31" s="1"/>
  <c r="G491" i="31"/>
  <c r="E491" i="31"/>
  <c r="H491" i="31" s="1"/>
  <c r="G490" i="31"/>
  <c r="E490" i="31"/>
  <c r="H490" i="31" s="1"/>
  <c r="G489" i="31"/>
  <c r="F489" i="31"/>
  <c r="E489" i="31"/>
  <c r="H489" i="31" s="1"/>
  <c r="G488" i="31"/>
  <c r="G487" i="31"/>
  <c r="E487" i="31"/>
  <c r="H487" i="31" s="1"/>
  <c r="G486" i="31"/>
  <c r="E486" i="31"/>
  <c r="H486" i="31" s="1"/>
  <c r="G485" i="31"/>
  <c r="E485" i="31"/>
  <c r="H485" i="31" s="1"/>
  <c r="G484" i="31"/>
  <c r="G483" i="31"/>
  <c r="E483" i="31"/>
  <c r="H483" i="31" s="1"/>
  <c r="G482" i="31"/>
  <c r="G481" i="31"/>
  <c r="E481" i="31"/>
  <c r="H481" i="31" s="1"/>
  <c r="G480" i="31"/>
  <c r="H479" i="31"/>
  <c r="G479" i="31"/>
  <c r="E479" i="31"/>
  <c r="G478" i="31"/>
  <c r="G477" i="31"/>
  <c r="E477" i="31"/>
  <c r="H477" i="31" s="1"/>
  <c r="G476" i="31"/>
  <c r="H475" i="31"/>
  <c r="G475" i="31"/>
  <c r="E475" i="31"/>
  <c r="G474" i="31"/>
  <c r="E474" i="31"/>
  <c r="H474" i="31" s="1"/>
  <c r="G473" i="31"/>
  <c r="F473" i="31"/>
  <c r="E473" i="31"/>
  <c r="H473" i="31" s="1"/>
  <c r="G472" i="31"/>
  <c r="E472" i="31"/>
  <c r="H472" i="31" s="1"/>
  <c r="G471" i="31"/>
  <c r="F471" i="31"/>
  <c r="E471" i="31"/>
  <c r="H471" i="31" s="1"/>
  <c r="G470" i="31"/>
  <c r="F470" i="31"/>
  <c r="E470" i="31"/>
  <c r="H470" i="31" s="1"/>
  <c r="G469" i="31"/>
  <c r="H469" i="31" s="1"/>
  <c r="E469" i="31"/>
  <c r="G468" i="31"/>
  <c r="F468" i="31"/>
  <c r="E468" i="31"/>
  <c r="H468" i="31" s="1"/>
  <c r="G467" i="31"/>
  <c r="E467" i="31"/>
  <c r="H467" i="31" s="1"/>
  <c r="G466" i="31"/>
  <c r="F466" i="31"/>
  <c r="E466" i="31"/>
  <c r="H466" i="31" s="1"/>
  <c r="G465" i="31"/>
  <c r="F465" i="31"/>
  <c r="E465" i="31"/>
  <c r="H465" i="31" s="1"/>
  <c r="G464" i="31"/>
  <c r="E464" i="31"/>
  <c r="H464" i="31" s="1"/>
  <c r="G463" i="31"/>
  <c r="F463" i="31"/>
  <c r="E463" i="31"/>
  <c r="H463" i="31" s="1"/>
  <c r="G462" i="31"/>
  <c r="E462" i="31"/>
  <c r="H462" i="31" s="1"/>
  <c r="G461" i="31"/>
  <c r="H460" i="31"/>
  <c r="G460" i="31"/>
  <c r="E460" i="31"/>
  <c r="G459" i="31"/>
  <c r="F459" i="31"/>
  <c r="E459" i="31"/>
  <c r="H459" i="31" s="1"/>
  <c r="G458" i="31"/>
  <c r="E458" i="31"/>
  <c r="H458" i="31" s="1"/>
  <c r="G457" i="31"/>
  <c r="E457" i="31"/>
  <c r="H457" i="31" s="1"/>
  <c r="G456" i="31"/>
  <c r="H455" i="31"/>
  <c r="G455" i="31"/>
  <c r="F455" i="31"/>
  <c r="E455" i="31"/>
  <c r="H454" i="31"/>
  <c r="G454" i="31"/>
  <c r="F454" i="31"/>
  <c r="E454" i="31"/>
  <c r="G453" i="31"/>
  <c r="F453" i="31"/>
  <c r="G452" i="31"/>
  <c r="E452" i="31"/>
  <c r="H452" i="31" s="1"/>
  <c r="G451" i="31"/>
  <c r="E451" i="31"/>
  <c r="H451" i="31" s="1"/>
  <c r="G450" i="31"/>
  <c r="F450" i="31"/>
  <c r="E450" i="31"/>
  <c r="H450" i="31" s="1"/>
  <c r="G449" i="31"/>
  <c r="F449" i="31"/>
  <c r="E449" i="31"/>
  <c r="H449" i="31" s="1"/>
  <c r="G448" i="31"/>
  <c r="F448" i="31"/>
  <c r="E448" i="31"/>
  <c r="H448" i="31" s="1"/>
  <c r="G447" i="31"/>
  <c r="F447" i="31"/>
  <c r="E447" i="31"/>
  <c r="H447" i="31" s="1"/>
  <c r="G446" i="31"/>
  <c r="E446" i="31"/>
  <c r="H446" i="31" s="1"/>
  <c r="G445" i="31"/>
  <c r="G444" i="31"/>
  <c r="F444" i="31"/>
  <c r="E444" i="31"/>
  <c r="H444" i="31" s="1"/>
  <c r="G443" i="31"/>
  <c r="F443" i="31"/>
  <c r="E443" i="31"/>
  <c r="H443" i="31" s="1"/>
  <c r="G442" i="31"/>
  <c r="E442" i="31"/>
  <c r="H442" i="31" s="1"/>
  <c r="G441" i="31"/>
  <c r="E441" i="31"/>
  <c r="H441" i="31" s="1"/>
  <c r="G440" i="31"/>
  <c r="E440" i="31"/>
  <c r="H440" i="31" s="1"/>
  <c r="G439" i="31"/>
  <c r="G438" i="31"/>
  <c r="F438" i="31"/>
  <c r="E438" i="31"/>
  <c r="H438" i="31" s="1"/>
  <c r="G437" i="31"/>
  <c r="E437" i="31"/>
  <c r="H437" i="31" s="1"/>
  <c r="G436" i="31"/>
  <c r="F436" i="31"/>
  <c r="E436" i="31"/>
  <c r="H436" i="31" s="1"/>
  <c r="G435" i="31"/>
  <c r="F435" i="31"/>
  <c r="E435" i="31"/>
  <c r="H435" i="31" s="1"/>
  <c r="G434" i="31"/>
  <c r="F434" i="31"/>
  <c r="E434" i="31"/>
  <c r="H434" i="31" s="1"/>
  <c r="G433" i="31"/>
  <c r="F433" i="31"/>
  <c r="E433" i="31"/>
  <c r="H433" i="31" s="1"/>
  <c r="G432" i="31"/>
  <c r="F432" i="31"/>
  <c r="E432" i="31"/>
  <c r="H432" i="31" s="1"/>
  <c r="G431" i="31"/>
  <c r="F431" i="31"/>
  <c r="E431" i="31"/>
  <c r="H431" i="31" s="1"/>
  <c r="G430" i="31"/>
  <c r="F430" i="31"/>
  <c r="E430" i="31"/>
  <c r="H430" i="31" s="1"/>
  <c r="G429" i="31"/>
  <c r="E429" i="31"/>
  <c r="H429" i="31" s="1"/>
  <c r="G428" i="31"/>
  <c r="E428" i="31"/>
  <c r="H428" i="31" s="1"/>
  <c r="G427" i="31"/>
  <c r="H427" i="31" s="1"/>
  <c r="E427" i="31"/>
  <c r="H426" i="31"/>
  <c r="G426" i="31"/>
  <c r="E426" i="31"/>
  <c r="G425" i="31"/>
  <c r="E425" i="31"/>
  <c r="H425" i="31" s="1"/>
  <c r="G424" i="31"/>
  <c r="E424" i="31"/>
  <c r="H424" i="31" s="1"/>
  <c r="G423" i="31"/>
  <c r="F423" i="31"/>
  <c r="E423" i="31"/>
  <c r="H423" i="31" s="1"/>
  <c r="G422" i="31"/>
  <c r="H422" i="31" s="1"/>
  <c r="E422" i="31"/>
  <c r="H421" i="31"/>
  <c r="G421" i="31"/>
  <c r="E421" i="31"/>
  <c r="G420" i="31"/>
  <c r="F420" i="31"/>
  <c r="E420" i="31"/>
  <c r="H420" i="31" s="1"/>
  <c r="G419" i="31"/>
  <c r="E419" i="31"/>
  <c r="H419" i="31" s="1"/>
  <c r="H418" i="31"/>
  <c r="G418" i="31"/>
  <c r="F418" i="31"/>
  <c r="E418" i="31"/>
  <c r="G417" i="31"/>
  <c r="E417" i="31"/>
  <c r="H417" i="31" s="1"/>
  <c r="G416" i="31"/>
  <c r="H416" i="31" s="1"/>
  <c r="E416" i="31"/>
  <c r="H415" i="31"/>
  <c r="G415" i="31"/>
  <c r="E415" i="31"/>
  <c r="G414" i="31"/>
  <c r="E414" i="31"/>
  <c r="H414" i="31" s="1"/>
  <c r="G413" i="31"/>
  <c r="E413" i="31"/>
  <c r="H413" i="31" s="1"/>
  <c r="G412" i="31"/>
  <c r="E412" i="31"/>
  <c r="G411" i="31"/>
  <c r="F411" i="31"/>
  <c r="E411" i="31"/>
  <c r="H411" i="31" s="1"/>
  <c r="H410" i="31"/>
  <c r="G410" i="31"/>
  <c r="E410" i="31"/>
  <c r="G409" i="31"/>
  <c r="F409" i="31"/>
  <c r="E409" i="31"/>
  <c r="H409" i="31" s="1"/>
  <c r="G408" i="31"/>
  <c r="F408" i="31"/>
  <c r="E408" i="31"/>
  <c r="H408" i="31" s="1"/>
  <c r="G407" i="31"/>
  <c r="F407" i="31"/>
  <c r="E407" i="31"/>
  <c r="H407" i="31" s="1"/>
  <c r="G406" i="31"/>
  <c r="F406" i="31"/>
  <c r="E406" i="31"/>
  <c r="H406" i="31" s="1"/>
  <c r="G405" i="31"/>
  <c r="F405" i="31"/>
  <c r="E405" i="31"/>
  <c r="H405" i="31" s="1"/>
  <c r="G404" i="31"/>
  <c r="E404" i="31"/>
  <c r="H404" i="31" s="1"/>
  <c r="G403" i="31"/>
  <c r="F403" i="31"/>
  <c r="E403" i="31"/>
  <c r="H403" i="31" s="1"/>
  <c r="G402" i="31"/>
  <c r="E402" i="31"/>
  <c r="H402" i="31" s="1"/>
  <c r="G401" i="31"/>
  <c r="H400" i="31"/>
  <c r="G400" i="31"/>
  <c r="E400" i="31"/>
  <c r="G399" i="31"/>
  <c r="F399" i="31"/>
  <c r="E399" i="31"/>
  <c r="H399" i="31" s="1"/>
  <c r="G398" i="31"/>
  <c r="E398" i="31"/>
  <c r="H398" i="31" s="1"/>
  <c r="G397" i="31"/>
  <c r="E397" i="31"/>
  <c r="H397" i="31" s="1"/>
  <c r="G396" i="31"/>
  <c r="G395" i="31"/>
  <c r="E395" i="31"/>
  <c r="H395" i="31" s="1"/>
  <c r="G394" i="31"/>
  <c r="F394" i="31"/>
  <c r="E394" i="31"/>
  <c r="H394" i="31" s="1"/>
  <c r="G393" i="31"/>
  <c r="E393" i="31"/>
  <c r="H393" i="31" s="1"/>
  <c r="G392" i="31"/>
  <c r="E392" i="31"/>
  <c r="H392" i="31" s="1"/>
  <c r="G391" i="31"/>
  <c r="G390" i="31"/>
  <c r="F390" i="31"/>
  <c r="E390" i="31"/>
  <c r="H390" i="31" s="1"/>
  <c r="G389" i="31"/>
  <c r="E389" i="31"/>
  <c r="H389" i="31" s="1"/>
  <c r="G388" i="31"/>
  <c r="E388" i="31"/>
  <c r="H388" i="31" s="1"/>
  <c r="G387" i="31"/>
  <c r="E387" i="31"/>
  <c r="H387" i="31" s="1"/>
  <c r="G386" i="31"/>
  <c r="G385" i="31"/>
  <c r="E385" i="31"/>
  <c r="H385" i="31" s="1"/>
  <c r="G384" i="31"/>
  <c r="F384" i="31"/>
  <c r="E384" i="31"/>
  <c r="H384" i="31" s="1"/>
  <c r="G383" i="31"/>
  <c r="E383" i="31"/>
  <c r="H383" i="31" s="1"/>
  <c r="G382" i="31"/>
  <c r="E382" i="31"/>
  <c r="H382" i="31" s="1"/>
  <c r="G381" i="31"/>
  <c r="F381" i="31"/>
  <c r="E381" i="31"/>
  <c r="H381" i="31" s="1"/>
  <c r="G380" i="31"/>
  <c r="E380" i="31"/>
  <c r="G379" i="31"/>
  <c r="F379" i="31"/>
  <c r="E379" i="31"/>
  <c r="H379" i="31" s="1"/>
  <c r="H378" i="31"/>
  <c r="G378" i="31"/>
  <c r="E378" i="31"/>
  <c r="G377" i="31"/>
  <c r="E377" i="31"/>
  <c r="H377" i="31" s="1"/>
  <c r="G376" i="31"/>
  <c r="F376" i="31"/>
  <c r="E376" i="31"/>
  <c r="H376" i="31" s="1"/>
  <c r="G375" i="31"/>
  <c r="E375" i="31"/>
  <c r="H375" i="31" s="1"/>
  <c r="G374" i="31"/>
  <c r="H373" i="31"/>
  <c r="G373" i="31"/>
  <c r="F373" i="31"/>
  <c r="E373" i="31"/>
  <c r="H372" i="31"/>
  <c r="G372" i="31"/>
  <c r="E372" i="31"/>
  <c r="G371" i="31"/>
  <c r="E371" i="31"/>
  <c r="H371" i="31" s="1"/>
  <c r="G370" i="31"/>
  <c r="E370" i="31"/>
  <c r="H370" i="31" s="1"/>
  <c r="G369" i="31"/>
  <c r="H368" i="31"/>
  <c r="G368" i="31"/>
  <c r="E368" i="31"/>
  <c r="G367" i="31"/>
  <c r="E367" i="31"/>
  <c r="H367" i="31" s="1"/>
  <c r="G366" i="31"/>
  <c r="F366" i="31"/>
  <c r="E366" i="31"/>
  <c r="H366" i="31" s="1"/>
  <c r="G365" i="31"/>
  <c r="E365" i="31"/>
  <c r="H365" i="31" s="1"/>
  <c r="G364" i="31"/>
  <c r="H363" i="31"/>
  <c r="G363" i="31"/>
  <c r="E363" i="31"/>
  <c r="G362" i="31"/>
  <c r="E362" i="31"/>
  <c r="H362" i="31" s="1"/>
  <c r="D362" i="31"/>
  <c r="C362" i="31"/>
  <c r="E589" i="31" s="1"/>
  <c r="H589" i="31" s="1"/>
  <c r="G356" i="31"/>
  <c r="F356" i="31"/>
  <c r="E356" i="31"/>
  <c r="G355" i="31"/>
  <c r="F355" i="31"/>
  <c r="E355" i="31"/>
  <c r="H355" i="31" s="1"/>
  <c r="G354" i="31"/>
  <c r="F354" i="31"/>
  <c r="E354" i="31"/>
  <c r="H354" i="31" s="1"/>
  <c r="G353" i="31"/>
  <c r="F353" i="31"/>
  <c r="E353" i="31"/>
  <c r="G352" i="31"/>
  <c r="F352" i="31"/>
  <c r="E352" i="31"/>
  <c r="G351" i="31"/>
  <c r="F351" i="31"/>
  <c r="E351" i="31"/>
  <c r="H351" i="31" s="1"/>
  <c r="G350" i="31"/>
  <c r="F350" i="31"/>
  <c r="E350" i="31"/>
  <c r="H350" i="31" s="1"/>
  <c r="G349" i="31"/>
  <c r="F349" i="31"/>
  <c r="G348" i="31"/>
  <c r="F348" i="31"/>
  <c r="E348" i="31"/>
  <c r="G347" i="31"/>
  <c r="F347" i="31"/>
  <c r="E347" i="31"/>
  <c r="H347" i="31" s="1"/>
  <c r="G346" i="31"/>
  <c r="F346" i="31"/>
  <c r="E346" i="31"/>
  <c r="H346" i="31" s="1"/>
  <c r="G345" i="31"/>
  <c r="F345" i="31"/>
  <c r="G344" i="31"/>
  <c r="F344" i="31"/>
  <c r="E344" i="31"/>
  <c r="G343" i="31"/>
  <c r="F343" i="31"/>
  <c r="E343" i="31"/>
  <c r="H343" i="31" s="1"/>
  <c r="G342" i="31"/>
  <c r="F342" i="31"/>
  <c r="E342" i="31"/>
  <c r="H342" i="31" s="1"/>
  <c r="G341" i="31"/>
  <c r="F341" i="31"/>
  <c r="E341" i="31"/>
  <c r="G340" i="31"/>
  <c r="F340" i="31"/>
  <c r="G339" i="31"/>
  <c r="F339" i="31"/>
  <c r="E339" i="31"/>
  <c r="H339" i="31" s="1"/>
  <c r="G338" i="31"/>
  <c r="F338" i="31"/>
  <c r="E338" i="31"/>
  <c r="H338" i="31" s="1"/>
  <c r="G337" i="31"/>
  <c r="F337" i="31"/>
  <c r="E337" i="31"/>
  <c r="G336" i="31"/>
  <c r="F336" i="31"/>
  <c r="G335" i="31"/>
  <c r="F335" i="31"/>
  <c r="G334" i="31"/>
  <c r="F334" i="31"/>
  <c r="E334" i="31"/>
  <c r="H334" i="31" s="1"/>
  <c r="G333" i="31"/>
  <c r="F333" i="31"/>
  <c r="G332" i="31"/>
  <c r="F332" i="31"/>
  <c r="E332" i="31"/>
  <c r="G331" i="31"/>
  <c r="F331" i="31"/>
  <c r="G330" i="31"/>
  <c r="F330" i="31"/>
  <c r="E330" i="31"/>
  <c r="H330" i="31" s="1"/>
  <c r="G329" i="31"/>
  <c r="F329" i="31"/>
  <c r="G328" i="31"/>
  <c r="F328" i="31"/>
  <c r="E328" i="31"/>
  <c r="G327" i="31"/>
  <c r="F327" i="31"/>
  <c r="E327" i="31"/>
  <c r="H327" i="31" s="1"/>
  <c r="G326" i="31"/>
  <c r="F326" i="31"/>
  <c r="E326" i="31"/>
  <c r="H326" i="31" s="1"/>
  <c r="G325" i="31"/>
  <c r="F325" i="31"/>
  <c r="G324" i="31"/>
  <c r="F324" i="31"/>
  <c r="G323" i="31"/>
  <c r="F323" i="31"/>
  <c r="E323" i="31"/>
  <c r="H323" i="31" s="1"/>
  <c r="G322" i="31"/>
  <c r="F322" i="31"/>
  <c r="E322" i="31"/>
  <c r="H322" i="31" s="1"/>
  <c r="G321" i="31"/>
  <c r="F321" i="31"/>
  <c r="E321" i="31"/>
  <c r="G320" i="31"/>
  <c r="F320" i="31"/>
  <c r="G319" i="31"/>
  <c r="F319" i="31"/>
  <c r="E319" i="31"/>
  <c r="H319" i="31" s="1"/>
  <c r="G318" i="31"/>
  <c r="F318" i="31"/>
  <c r="E318" i="31"/>
  <c r="H318" i="31" s="1"/>
  <c r="G317" i="31"/>
  <c r="F317" i="31"/>
  <c r="G316" i="31"/>
  <c r="F316" i="31"/>
  <c r="G315" i="31"/>
  <c r="F315" i="31"/>
  <c r="G314" i="31"/>
  <c r="F314" i="31"/>
  <c r="E314" i="31"/>
  <c r="H314" i="31" s="1"/>
  <c r="G313" i="31"/>
  <c r="F313" i="31"/>
  <c r="E313" i="31"/>
  <c r="G312" i="31"/>
  <c r="F312" i="31"/>
  <c r="E312" i="31"/>
  <c r="G311" i="31"/>
  <c r="F311" i="31"/>
  <c r="G310" i="31"/>
  <c r="F310" i="31"/>
  <c r="E310" i="31"/>
  <c r="H310" i="31" s="1"/>
  <c r="G309" i="31"/>
  <c r="F309" i="31"/>
  <c r="E309" i="31"/>
  <c r="G308" i="31"/>
  <c r="F308" i="31"/>
  <c r="E308" i="31"/>
  <c r="G307" i="31"/>
  <c r="F307" i="31"/>
  <c r="E307" i="31"/>
  <c r="H307" i="31" s="1"/>
  <c r="G306" i="31"/>
  <c r="F306" i="31"/>
  <c r="E306" i="31"/>
  <c r="H306" i="31" s="1"/>
  <c r="G305" i="31"/>
  <c r="F305" i="31"/>
  <c r="G304" i="31"/>
  <c r="F304" i="31"/>
  <c r="G303" i="31"/>
  <c r="F303" i="31"/>
  <c r="E303" i="31"/>
  <c r="H303" i="31" s="1"/>
  <c r="G302" i="31"/>
  <c r="F302" i="31"/>
  <c r="E302" i="31"/>
  <c r="H302" i="31" s="1"/>
  <c r="G301" i="31"/>
  <c r="F301" i="31"/>
  <c r="G300" i="31"/>
  <c r="F300" i="31"/>
  <c r="G299" i="31"/>
  <c r="F299" i="31"/>
  <c r="E299" i="31"/>
  <c r="H299" i="31" s="1"/>
  <c r="G298" i="31"/>
  <c r="F298" i="31"/>
  <c r="E298" i="31"/>
  <c r="H298" i="31" s="1"/>
  <c r="G297" i="31"/>
  <c r="F297" i="31"/>
  <c r="G296" i="31"/>
  <c r="F296" i="31"/>
  <c r="E296" i="31"/>
  <c r="G295" i="31"/>
  <c r="F295" i="31"/>
  <c r="E295" i="31"/>
  <c r="H295" i="31" s="1"/>
  <c r="G294" i="31"/>
  <c r="F294" i="31"/>
  <c r="E294" i="31"/>
  <c r="H294" i="31" s="1"/>
  <c r="G293" i="31"/>
  <c r="F293" i="31"/>
  <c r="G292" i="31"/>
  <c r="F292" i="31"/>
  <c r="E292" i="31"/>
  <c r="G291" i="31"/>
  <c r="F291" i="31"/>
  <c r="E291" i="31"/>
  <c r="H291" i="31" s="1"/>
  <c r="G290" i="31"/>
  <c r="F290" i="31"/>
  <c r="E290" i="31"/>
  <c r="H290" i="31" s="1"/>
  <c r="G289" i="31"/>
  <c r="F289" i="31"/>
  <c r="E289" i="31"/>
  <c r="G288" i="31"/>
  <c r="F288" i="31"/>
  <c r="E288" i="31"/>
  <c r="G287" i="31"/>
  <c r="F287" i="31"/>
  <c r="G286" i="31"/>
  <c r="F286" i="31"/>
  <c r="E286" i="31"/>
  <c r="H286" i="31" s="1"/>
  <c r="G285" i="31"/>
  <c r="F285" i="31"/>
  <c r="G284" i="31"/>
  <c r="F284" i="31"/>
  <c r="E284" i="31"/>
  <c r="G283" i="31"/>
  <c r="F283" i="31"/>
  <c r="E283" i="31"/>
  <c r="H283" i="31" s="1"/>
  <c r="G282" i="31"/>
  <c r="F282" i="31"/>
  <c r="E282" i="31"/>
  <c r="H282" i="31" s="1"/>
  <c r="G281" i="31"/>
  <c r="F281" i="31"/>
  <c r="E281" i="31"/>
  <c r="G280" i="31"/>
  <c r="F280" i="31"/>
  <c r="E280" i="31"/>
  <c r="G279" i="31"/>
  <c r="F279" i="31"/>
  <c r="E279" i="31"/>
  <c r="H279" i="31" s="1"/>
  <c r="G278" i="31"/>
  <c r="F278" i="31"/>
  <c r="E278" i="31"/>
  <c r="H278" i="31" s="1"/>
  <c r="G277" i="31"/>
  <c r="F277" i="31"/>
  <c r="E277" i="31"/>
  <c r="G276" i="31"/>
  <c r="F276" i="31"/>
  <c r="E276" i="31"/>
  <c r="G275" i="31"/>
  <c r="F275" i="31"/>
  <c r="E275" i="31"/>
  <c r="H275" i="31" s="1"/>
  <c r="G274" i="31"/>
  <c r="F274" i="31"/>
  <c r="E274" i="31"/>
  <c r="H274" i="31" s="1"/>
  <c r="G273" i="31"/>
  <c r="F273" i="31"/>
  <c r="E273" i="31"/>
  <c r="G272" i="31"/>
  <c r="F272" i="31"/>
  <c r="E272" i="31"/>
  <c r="G271" i="31"/>
  <c r="F271" i="31"/>
  <c r="E271" i="31"/>
  <c r="H271" i="31" s="1"/>
  <c r="G270" i="31"/>
  <c r="F270" i="31"/>
  <c r="E270" i="31"/>
  <c r="H270" i="31" s="1"/>
  <c r="G269" i="31"/>
  <c r="F269" i="31"/>
  <c r="G268" i="31"/>
  <c r="F268" i="31"/>
  <c r="E268" i="31"/>
  <c r="G267" i="31"/>
  <c r="F267" i="31"/>
  <c r="E267" i="31"/>
  <c r="H267" i="31" s="1"/>
  <c r="G266" i="31"/>
  <c r="F266" i="31"/>
  <c r="E266" i="31"/>
  <c r="H266" i="31" s="1"/>
  <c r="G265" i="31"/>
  <c r="F265" i="31"/>
  <c r="E265" i="31"/>
  <c r="G264" i="31"/>
  <c r="F264" i="31"/>
  <c r="E264" i="31"/>
  <c r="G263" i="31"/>
  <c r="F263" i="31"/>
  <c r="G262" i="31"/>
  <c r="F262" i="31"/>
  <c r="E262" i="31"/>
  <c r="H262" i="31" s="1"/>
  <c r="G261" i="31"/>
  <c r="F261" i="31"/>
  <c r="G260" i="31"/>
  <c r="F260" i="31"/>
  <c r="E260" i="31"/>
  <c r="G259" i="31"/>
  <c r="F259" i="31"/>
  <c r="E259" i="31"/>
  <c r="H259" i="31" s="1"/>
  <c r="G258" i="31"/>
  <c r="F258" i="31"/>
  <c r="E258" i="31"/>
  <c r="H258" i="31" s="1"/>
  <c r="G257" i="31"/>
  <c r="F257" i="31"/>
  <c r="E257" i="31"/>
  <c r="G256" i="31"/>
  <c r="F256" i="31"/>
  <c r="E256" i="31"/>
  <c r="G255" i="31"/>
  <c r="F255" i="31"/>
  <c r="E255" i="31"/>
  <c r="H255" i="31" s="1"/>
  <c r="G254" i="31"/>
  <c r="F254" i="31"/>
  <c r="E254" i="31"/>
  <c r="H254" i="31" s="1"/>
  <c r="G253" i="31"/>
  <c r="F253" i="31"/>
  <c r="E253" i="31"/>
  <c r="G252" i="31"/>
  <c r="F252" i="31"/>
  <c r="E252" i="31"/>
  <c r="G251" i="31"/>
  <c r="F251" i="31"/>
  <c r="G250" i="31"/>
  <c r="F250" i="31"/>
  <c r="E250" i="31"/>
  <c r="H250" i="31" s="1"/>
  <c r="G249" i="31"/>
  <c r="F249" i="31"/>
  <c r="E249" i="31"/>
  <c r="G248" i="31"/>
  <c r="F248" i="31"/>
  <c r="E248" i="31"/>
  <c r="G247" i="31"/>
  <c r="F247" i="31"/>
  <c r="E247" i="31"/>
  <c r="H247" i="31" s="1"/>
  <c r="G246" i="31"/>
  <c r="F246" i="31"/>
  <c r="E246" i="31"/>
  <c r="H246" i="31" s="1"/>
  <c r="G245" i="31"/>
  <c r="F245" i="31"/>
  <c r="E245" i="31"/>
  <c r="G244" i="31"/>
  <c r="F244" i="31"/>
  <c r="E244" i="31"/>
  <c r="G243" i="31"/>
  <c r="F243" i="31"/>
  <c r="E243" i="31"/>
  <c r="H243" i="31" s="1"/>
  <c r="G242" i="31"/>
  <c r="F242" i="31"/>
  <c r="E242" i="31"/>
  <c r="H242" i="31" s="1"/>
  <c r="G241" i="31"/>
  <c r="F241" i="31"/>
  <c r="G240" i="31"/>
  <c r="F240" i="31"/>
  <c r="E240" i="31"/>
  <c r="G239" i="31"/>
  <c r="F239" i="31"/>
  <c r="E239" i="31"/>
  <c r="H239" i="31" s="1"/>
  <c r="G238" i="31"/>
  <c r="F238" i="31"/>
  <c r="E238" i="31"/>
  <c r="H238" i="31" s="1"/>
  <c r="G237" i="31"/>
  <c r="F237" i="31"/>
  <c r="G236" i="31"/>
  <c r="F236" i="31"/>
  <c r="E236" i="31"/>
  <c r="G235" i="31"/>
  <c r="F235" i="31"/>
  <c r="G234" i="31"/>
  <c r="F234" i="31"/>
  <c r="E234" i="31"/>
  <c r="H234" i="31" s="1"/>
  <c r="G233" i="31"/>
  <c r="F233" i="31"/>
  <c r="E233" i="31"/>
  <c r="G232" i="31"/>
  <c r="F232" i="31"/>
  <c r="E232" i="31"/>
  <c r="G231" i="31"/>
  <c r="F231" i="31"/>
  <c r="E231" i="31"/>
  <c r="H231" i="31" s="1"/>
  <c r="G230" i="31"/>
  <c r="F230" i="31"/>
  <c r="E230" i="31"/>
  <c r="H230" i="31" s="1"/>
  <c r="G229" i="31"/>
  <c r="F229" i="31"/>
  <c r="E229" i="31"/>
  <c r="G228" i="31"/>
  <c r="F228" i="31"/>
  <c r="E228" i="31"/>
  <c r="G227" i="31"/>
  <c r="F227" i="31"/>
  <c r="E227" i="31"/>
  <c r="H227" i="31" s="1"/>
  <c r="G226" i="31"/>
  <c r="F226" i="31"/>
  <c r="E226" i="31"/>
  <c r="H226" i="31" s="1"/>
  <c r="G225" i="31"/>
  <c r="F225" i="31"/>
  <c r="E225" i="31"/>
  <c r="G224" i="31"/>
  <c r="F224" i="31"/>
  <c r="E224" i="31"/>
  <c r="G223" i="31"/>
  <c r="F223" i="31"/>
  <c r="G222" i="31"/>
  <c r="F222" i="31"/>
  <c r="E222" i="31"/>
  <c r="H222" i="31" s="1"/>
  <c r="G221" i="31"/>
  <c r="F221" i="31"/>
  <c r="E221" i="31"/>
  <c r="G220" i="31"/>
  <c r="F220" i="31"/>
  <c r="E220" i="31"/>
  <c r="G219" i="31"/>
  <c r="F219" i="31"/>
  <c r="G218" i="31"/>
  <c r="F218" i="31"/>
  <c r="E218" i="31"/>
  <c r="H218" i="31" s="1"/>
  <c r="G217" i="31"/>
  <c r="F217" i="31"/>
  <c r="E217" i="31"/>
  <c r="G216" i="31"/>
  <c r="F216" i="31"/>
  <c r="E216" i="31"/>
  <c r="G215" i="31"/>
  <c r="F215" i="31"/>
  <c r="G214" i="31"/>
  <c r="F214" i="31"/>
  <c r="E214" i="31"/>
  <c r="H214" i="31" s="1"/>
  <c r="G213" i="31"/>
  <c r="F213" i="31"/>
  <c r="G212" i="31"/>
  <c r="F212" i="31"/>
  <c r="E212" i="31"/>
  <c r="G211" i="31"/>
  <c r="F211" i="31"/>
  <c r="G210" i="31"/>
  <c r="F210" i="31"/>
  <c r="E210" i="31"/>
  <c r="H210" i="31" s="1"/>
  <c r="G209" i="31"/>
  <c r="F209" i="31"/>
  <c r="G208" i="31"/>
  <c r="F208" i="31"/>
  <c r="E208" i="31"/>
  <c r="G207" i="31"/>
  <c r="F207" i="31"/>
  <c r="E207" i="31"/>
  <c r="H207" i="31" s="1"/>
  <c r="G206" i="31"/>
  <c r="F206" i="31"/>
  <c r="E206" i="31"/>
  <c r="H206" i="31" s="1"/>
  <c r="G205" i="31"/>
  <c r="F205" i="31"/>
  <c r="E205" i="31"/>
  <c r="G204" i="31"/>
  <c r="F204" i="31"/>
  <c r="E204" i="31"/>
  <c r="G203" i="31"/>
  <c r="F203" i="31"/>
  <c r="E203" i="31"/>
  <c r="H203" i="31" s="1"/>
  <c r="G202" i="31"/>
  <c r="F202" i="31"/>
  <c r="E202" i="31"/>
  <c r="H202" i="31" s="1"/>
  <c r="G201" i="31"/>
  <c r="F201" i="31"/>
  <c r="E201" i="31"/>
  <c r="G200" i="31"/>
  <c r="F200" i="31"/>
  <c r="E200" i="31"/>
  <c r="G199" i="31"/>
  <c r="F199" i="31"/>
  <c r="E199" i="31"/>
  <c r="H199" i="31" s="1"/>
  <c r="G198" i="31"/>
  <c r="F198" i="31"/>
  <c r="E198" i="31"/>
  <c r="H198" i="31" s="1"/>
  <c r="G197" i="31"/>
  <c r="F197" i="31"/>
  <c r="G196" i="31"/>
  <c r="F196" i="31"/>
  <c r="E196" i="31"/>
  <c r="G195" i="31"/>
  <c r="F195" i="31"/>
  <c r="G194" i="31"/>
  <c r="F194" i="31"/>
  <c r="E194" i="31"/>
  <c r="H194" i="31" s="1"/>
  <c r="G193" i="31"/>
  <c r="F193" i="31"/>
  <c r="E193" i="31"/>
  <c r="G192" i="31"/>
  <c r="F192" i="31"/>
  <c r="E192" i="31"/>
  <c r="G191" i="31"/>
  <c r="F191" i="31"/>
  <c r="G190" i="31"/>
  <c r="F190" i="31"/>
  <c r="E190" i="31"/>
  <c r="H190" i="31" s="1"/>
  <c r="G189" i="31"/>
  <c r="F189" i="31"/>
  <c r="G188" i="31"/>
  <c r="F188" i="31"/>
  <c r="E188" i="31"/>
  <c r="G187" i="31"/>
  <c r="F187" i="31"/>
  <c r="E187" i="31"/>
  <c r="H187" i="31" s="1"/>
  <c r="G186" i="31"/>
  <c r="F186" i="31"/>
  <c r="E186" i="31"/>
  <c r="H186" i="31" s="1"/>
  <c r="G185" i="31"/>
  <c r="F185" i="31"/>
  <c r="E185" i="31"/>
  <c r="G184" i="31"/>
  <c r="F184" i="31"/>
  <c r="E184" i="31"/>
  <c r="G183" i="31"/>
  <c r="F183" i="31"/>
  <c r="G182" i="31"/>
  <c r="F182" i="31"/>
  <c r="E182" i="31"/>
  <c r="H182" i="31" s="1"/>
  <c r="F181" i="31"/>
  <c r="D181" i="31"/>
  <c r="C181" i="31"/>
  <c r="E335" i="31" s="1"/>
  <c r="H335" i="31" s="1"/>
  <c r="G175" i="31"/>
  <c r="F175" i="31"/>
  <c r="E175" i="31"/>
  <c r="H175" i="31" s="1"/>
  <c r="G174" i="31"/>
  <c r="F174" i="31"/>
  <c r="E174" i="31"/>
  <c r="H174" i="31" s="1"/>
  <c r="G173" i="31"/>
  <c r="E173" i="31"/>
  <c r="H173" i="31" s="1"/>
  <c r="G172" i="31"/>
  <c r="G171" i="31"/>
  <c r="F171" i="31"/>
  <c r="E171" i="31"/>
  <c r="H171" i="31" s="1"/>
  <c r="G170" i="31"/>
  <c r="F170" i="31"/>
  <c r="E170" i="31"/>
  <c r="H170" i="31" s="1"/>
  <c r="G169" i="31"/>
  <c r="F169" i="31"/>
  <c r="E169" i="31"/>
  <c r="H169" i="31" s="1"/>
  <c r="G168" i="31"/>
  <c r="F168" i="31"/>
  <c r="E168" i="31"/>
  <c r="H168" i="31" s="1"/>
  <c r="G167" i="31"/>
  <c r="F167" i="31"/>
  <c r="E167" i="31"/>
  <c r="H167" i="31" s="1"/>
  <c r="G166" i="31"/>
  <c r="F166" i="31"/>
  <c r="E166" i="31"/>
  <c r="H166" i="31" s="1"/>
  <c r="H165" i="31"/>
  <c r="G165" i="31"/>
  <c r="E165" i="31"/>
  <c r="G164" i="31"/>
  <c r="E164" i="31"/>
  <c r="H164" i="31" s="1"/>
  <c r="G163" i="31"/>
  <c r="E163" i="31"/>
  <c r="H163" i="31" s="1"/>
  <c r="G162" i="31"/>
  <c r="E162" i="31"/>
  <c r="H161" i="31"/>
  <c r="G161" i="31"/>
  <c r="E161" i="31"/>
  <c r="G160" i="31"/>
  <c r="E160" i="31"/>
  <c r="H160" i="31" s="1"/>
  <c r="G159" i="31"/>
  <c r="F159" i="31"/>
  <c r="E159" i="31"/>
  <c r="H159" i="31" s="1"/>
  <c r="G158" i="31"/>
  <c r="F158" i="31"/>
  <c r="E158" i="31"/>
  <c r="H158" i="31" s="1"/>
  <c r="G157" i="31"/>
  <c r="F157" i="31"/>
  <c r="E157" i="31"/>
  <c r="H157" i="31" s="1"/>
  <c r="G156" i="31"/>
  <c r="F156" i="31"/>
  <c r="G155" i="31"/>
  <c r="F155" i="31"/>
  <c r="E155" i="31"/>
  <c r="H155" i="31" s="1"/>
  <c r="G154" i="31"/>
  <c r="F154" i="31"/>
  <c r="E154" i="31"/>
  <c r="H154" i="31" s="1"/>
  <c r="G153" i="31"/>
  <c r="F153" i="31"/>
  <c r="E153" i="31"/>
  <c r="H153" i="31" s="1"/>
  <c r="G152" i="31"/>
  <c r="F152" i="31"/>
  <c r="G151" i="31"/>
  <c r="E151" i="31"/>
  <c r="H151" i="31" s="1"/>
  <c r="G150" i="31"/>
  <c r="E150" i="31"/>
  <c r="G149" i="31"/>
  <c r="E149" i="31"/>
  <c r="H149" i="31" s="1"/>
  <c r="G148" i="31"/>
  <c r="F148" i="31"/>
  <c r="E148" i="31"/>
  <c r="H148" i="31" s="1"/>
  <c r="G147" i="31"/>
  <c r="G146" i="31"/>
  <c r="E146" i="31"/>
  <c r="H146" i="31" s="1"/>
  <c r="G145" i="31"/>
  <c r="H144" i="31"/>
  <c r="G144" i="31"/>
  <c r="E144" i="31"/>
  <c r="G143" i="31"/>
  <c r="E143" i="31"/>
  <c r="H143" i="31" s="1"/>
  <c r="G142" i="31"/>
  <c r="E142" i="31"/>
  <c r="H142" i="31" s="1"/>
  <c r="G141" i="31"/>
  <c r="E141" i="31"/>
  <c r="G140" i="31"/>
  <c r="E140" i="31"/>
  <c r="H140" i="31" s="1"/>
  <c r="G139" i="31"/>
  <c r="G138" i="31"/>
  <c r="E138" i="31"/>
  <c r="H138" i="31" s="1"/>
  <c r="G137" i="31"/>
  <c r="H136" i="31"/>
  <c r="G136" i="31"/>
  <c r="E136" i="31"/>
  <c r="G135" i="31"/>
  <c r="F135" i="31"/>
  <c r="E135" i="31"/>
  <c r="H135" i="31" s="1"/>
  <c r="G134" i="31"/>
  <c r="G133" i="31"/>
  <c r="E133" i="31"/>
  <c r="H133" i="31" s="1"/>
  <c r="G132" i="31"/>
  <c r="G131" i="31"/>
  <c r="E131" i="31"/>
  <c r="H131" i="31" s="1"/>
  <c r="G130" i="31"/>
  <c r="G129" i="31"/>
  <c r="E129" i="31"/>
  <c r="H129" i="31" s="1"/>
  <c r="G128" i="31"/>
  <c r="H127" i="31"/>
  <c r="G127" i="31"/>
  <c r="E127" i="31"/>
  <c r="G126" i="31"/>
  <c r="F126" i="31"/>
  <c r="E126" i="31"/>
  <c r="H126" i="31" s="1"/>
  <c r="G125" i="31"/>
  <c r="F125" i="31"/>
  <c r="E125" i="31"/>
  <c r="H125" i="31" s="1"/>
  <c r="G124" i="31"/>
  <c r="G123" i="31"/>
  <c r="E123" i="31"/>
  <c r="H123" i="31" s="1"/>
  <c r="G122" i="31"/>
  <c r="G121" i="31"/>
  <c r="E121" i="31"/>
  <c r="H121" i="31" s="1"/>
  <c r="G120" i="31"/>
  <c r="G119" i="31"/>
  <c r="E119" i="31"/>
  <c r="H119" i="31" s="1"/>
  <c r="G118" i="31"/>
  <c r="H117" i="31"/>
  <c r="G117" i="31"/>
  <c r="E117" i="31"/>
  <c r="G116" i="31"/>
  <c r="E116" i="31"/>
  <c r="H116" i="31" s="1"/>
  <c r="G115" i="31"/>
  <c r="F115" i="31"/>
  <c r="G114" i="31"/>
  <c r="F114" i="31"/>
  <c r="G113" i="31"/>
  <c r="E113" i="31"/>
  <c r="H113" i="31" s="1"/>
  <c r="G112" i="31"/>
  <c r="F112" i="31"/>
  <c r="E112" i="31"/>
  <c r="H112" i="31" s="1"/>
  <c r="G111" i="31"/>
  <c r="G110" i="31"/>
  <c r="H109" i="31"/>
  <c r="G109" i="31"/>
  <c r="E109" i="31"/>
  <c r="G108" i="31"/>
  <c r="F108" i="31"/>
  <c r="E108" i="31"/>
  <c r="H108" i="31" s="1"/>
  <c r="G107" i="31"/>
  <c r="F107" i="31"/>
  <c r="E107" i="31"/>
  <c r="H107" i="31" s="1"/>
  <c r="G106" i="31"/>
  <c r="G105" i="31"/>
  <c r="F105" i="31"/>
  <c r="E105" i="31"/>
  <c r="H105" i="31" s="1"/>
  <c r="G104" i="31"/>
  <c r="F104" i="31"/>
  <c r="E104" i="31"/>
  <c r="H104" i="31" s="1"/>
  <c r="G103" i="31"/>
  <c r="E103" i="31"/>
  <c r="H103" i="31" s="1"/>
  <c r="G102" i="31"/>
  <c r="F102" i="31"/>
  <c r="G101" i="31"/>
  <c r="E101" i="31"/>
  <c r="H101" i="31" s="1"/>
  <c r="G100" i="31"/>
  <c r="G99" i="31"/>
  <c r="G98" i="31"/>
  <c r="G97" i="31"/>
  <c r="F97" i="31"/>
  <c r="E97" i="31"/>
  <c r="H97" i="31" s="1"/>
  <c r="G96" i="31"/>
  <c r="E96" i="31"/>
  <c r="H96" i="31" s="1"/>
  <c r="G95" i="31"/>
  <c r="E95" i="31"/>
  <c r="H95" i="31" s="1"/>
  <c r="G94" i="31"/>
  <c r="G93" i="31"/>
  <c r="G92" i="31"/>
  <c r="G91" i="31"/>
  <c r="F91" i="31"/>
  <c r="E91" i="31"/>
  <c r="H91" i="31" s="1"/>
  <c r="G90" i="31"/>
  <c r="F90" i="31"/>
  <c r="E90" i="31"/>
  <c r="H90" i="31" s="1"/>
  <c r="G89" i="31"/>
  <c r="F89" i="31"/>
  <c r="E89" i="31"/>
  <c r="H89" i="31" s="1"/>
  <c r="G88" i="31"/>
  <c r="E88" i="31"/>
  <c r="H88" i="31" s="1"/>
  <c r="G87" i="31"/>
  <c r="F87" i="31"/>
  <c r="E87" i="31"/>
  <c r="H87" i="31" s="1"/>
  <c r="G86" i="31"/>
  <c r="F86" i="31"/>
  <c r="E86" i="31"/>
  <c r="H86" i="31" s="1"/>
  <c r="G85" i="31"/>
  <c r="F85" i="31"/>
  <c r="E85" i="31"/>
  <c r="H85" i="31" s="1"/>
  <c r="G84" i="31"/>
  <c r="F84" i="31"/>
  <c r="E84" i="31"/>
  <c r="H84" i="31" s="1"/>
  <c r="G83" i="31"/>
  <c r="E83" i="31"/>
  <c r="H83" i="31" s="1"/>
  <c r="G82" i="31"/>
  <c r="G81" i="31"/>
  <c r="G80" i="31"/>
  <c r="G79" i="31"/>
  <c r="E79" i="31"/>
  <c r="H79" i="31" s="1"/>
  <c r="G78" i="31"/>
  <c r="G77" i="31"/>
  <c r="D76" i="31"/>
  <c r="C76" i="31"/>
  <c r="E156" i="31" s="1"/>
  <c r="H156" i="31" s="1"/>
  <c r="G70" i="31"/>
  <c r="F70" i="31"/>
  <c r="E70" i="31"/>
  <c r="H70" i="31" s="1"/>
  <c r="G69" i="31"/>
  <c r="F69" i="31"/>
  <c r="E69" i="31"/>
  <c r="H69" i="31" s="1"/>
  <c r="G68" i="31"/>
  <c r="F68" i="31"/>
  <c r="E68" i="31"/>
  <c r="H68" i="31" s="1"/>
  <c r="G67" i="31"/>
  <c r="F67" i="31"/>
  <c r="E67" i="31"/>
  <c r="H67" i="31" s="1"/>
  <c r="G66" i="31"/>
  <c r="F66" i="31"/>
  <c r="E66" i="31"/>
  <c r="H66" i="31" s="1"/>
  <c r="G65" i="31"/>
  <c r="F65" i="31"/>
  <c r="E65" i="31"/>
  <c r="H65" i="31" s="1"/>
  <c r="G64" i="31"/>
  <c r="F64" i="31"/>
  <c r="E64" i="31"/>
  <c r="H64" i="31" s="1"/>
  <c r="G63" i="31"/>
  <c r="F63" i="31"/>
  <c r="E63" i="31"/>
  <c r="H63" i="31" s="1"/>
  <c r="G62" i="31"/>
  <c r="F62" i="31"/>
  <c r="E62" i="31"/>
  <c r="H62" i="31" s="1"/>
  <c r="G61" i="31"/>
  <c r="F61" i="31"/>
  <c r="E61" i="31"/>
  <c r="H61" i="31" s="1"/>
  <c r="G60" i="31"/>
  <c r="F60" i="31"/>
  <c r="E60" i="31"/>
  <c r="H60" i="31" s="1"/>
  <c r="G59" i="31"/>
  <c r="F59" i="31"/>
  <c r="E59" i="31"/>
  <c r="H59" i="31" s="1"/>
  <c r="G58" i="31"/>
  <c r="F58" i="31"/>
  <c r="E58" i="31"/>
  <c r="H58" i="31" s="1"/>
  <c r="G57" i="31"/>
  <c r="F57" i="31"/>
  <c r="E57" i="31"/>
  <c r="H57" i="31" s="1"/>
  <c r="G56" i="31"/>
  <c r="F56" i="31"/>
  <c r="E56" i="31"/>
  <c r="H56" i="31" s="1"/>
  <c r="G55" i="31"/>
  <c r="F55" i="31"/>
  <c r="E55" i="31"/>
  <c r="H55" i="31" s="1"/>
  <c r="G54" i="31"/>
  <c r="F54" i="31"/>
  <c r="E54" i="31"/>
  <c r="H54" i="31" s="1"/>
  <c r="G53" i="31"/>
  <c r="F53" i="31"/>
  <c r="E53" i="31"/>
  <c r="H53" i="31" s="1"/>
  <c r="G52" i="31"/>
  <c r="F52" i="31"/>
  <c r="E52" i="31"/>
  <c r="H52" i="31" s="1"/>
  <c r="G51" i="31"/>
  <c r="F51" i="31"/>
  <c r="E51" i="31"/>
  <c r="H51" i="31" s="1"/>
  <c r="G50" i="31"/>
  <c r="F50" i="31"/>
  <c r="E50" i="31"/>
  <c r="H50" i="31" s="1"/>
  <c r="G49" i="31"/>
  <c r="F49" i="31"/>
  <c r="E49" i="31"/>
  <c r="H49" i="31" s="1"/>
  <c r="G48" i="31"/>
  <c r="F48" i="31"/>
  <c r="E48" i="31"/>
  <c r="H48" i="31" s="1"/>
  <c r="G47" i="31"/>
  <c r="F47" i="31"/>
  <c r="E47" i="31"/>
  <c r="H47" i="31" s="1"/>
  <c r="G46" i="31"/>
  <c r="F46" i="31"/>
  <c r="E46" i="31"/>
  <c r="H46" i="31" s="1"/>
  <c r="G45" i="31"/>
  <c r="F45" i="31"/>
  <c r="E45" i="31"/>
  <c r="H45" i="31" s="1"/>
  <c r="G44" i="31"/>
  <c r="F44" i="31"/>
  <c r="E44" i="31"/>
  <c r="H44" i="31" s="1"/>
  <c r="G43" i="31"/>
  <c r="F43" i="31"/>
  <c r="E43" i="31"/>
  <c r="H43" i="31" s="1"/>
  <c r="G42" i="31"/>
  <c r="F42" i="31"/>
  <c r="E42" i="31"/>
  <c r="H42" i="31" s="1"/>
  <c r="G41" i="31"/>
  <c r="F41" i="31"/>
  <c r="E41" i="31"/>
  <c r="H41" i="31" s="1"/>
  <c r="G40" i="31"/>
  <c r="F40" i="31"/>
  <c r="E40" i="31"/>
  <c r="H40" i="31" s="1"/>
  <c r="G39" i="31"/>
  <c r="F39" i="31"/>
  <c r="E39" i="31"/>
  <c r="H39" i="31" s="1"/>
  <c r="G38" i="31"/>
  <c r="F38" i="31"/>
  <c r="E38" i="31"/>
  <c r="H38" i="31" s="1"/>
  <c r="G37" i="31"/>
  <c r="F37" i="31"/>
  <c r="E37" i="31"/>
  <c r="H37" i="31" s="1"/>
  <c r="G36" i="31"/>
  <c r="F36" i="31"/>
  <c r="E36" i="31"/>
  <c r="H36" i="31" s="1"/>
  <c r="G35" i="31"/>
  <c r="F35" i="31"/>
  <c r="E35" i="31"/>
  <c r="H35" i="31" s="1"/>
  <c r="G34" i="31"/>
  <c r="F34" i="31"/>
  <c r="E34" i="31"/>
  <c r="H34" i="31" s="1"/>
  <c r="G33" i="31"/>
  <c r="F33" i="31"/>
  <c r="E33" i="31"/>
  <c r="H33" i="31" s="1"/>
  <c r="G32" i="31"/>
  <c r="F32" i="31"/>
  <c r="E32" i="31"/>
  <c r="H32" i="31" s="1"/>
  <c r="G31" i="31"/>
  <c r="F31" i="31"/>
  <c r="E31" i="31"/>
  <c r="H31" i="31" s="1"/>
  <c r="G30" i="31"/>
  <c r="F30" i="31"/>
  <c r="E30" i="31"/>
  <c r="H30" i="31" s="1"/>
  <c r="G29" i="31"/>
  <c r="F29" i="31"/>
  <c r="E29" i="31"/>
  <c r="H29" i="31" s="1"/>
  <c r="G28" i="31"/>
  <c r="F28" i="31"/>
  <c r="E28" i="31"/>
  <c r="H28" i="31" s="1"/>
  <c r="G27" i="31"/>
  <c r="F27" i="31"/>
  <c r="E27" i="31"/>
  <c r="H27" i="31" s="1"/>
  <c r="G26" i="31"/>
  <c r="F26" i="31"/>
  <c r="E26" i="31"/>
  <c r="H26" i="31" s="1"/>
  <c r="G25" i="31"/>
  <c r="F25" i="31"/>
  <c r="E25" i="31"/>
  <c r="H25" i="31" s="1"/>
  <c r="G24" i="31"/>
  <c r="F24" i="31"/>
  <c r="E24" i="31"/>
  <c r="H24" i="31" s="1"/>
  <c r="G23" i="31"/>
  <c r="F23" i="31"/>
  <c r="E23" i="31"/>
  <c r="H23" i="31" s="1"/>
  <c r="G22" i="31"/>
  <c r="F22" i="31"/>
  <c r="E22" i="31"/>
  <c r="H22" i="31" s="1"/>
  <c r="G21" i="31"/>
  <c r="F21" i="31"/>
  <c r="E21" i="31"/>
  <c r="H21" i="31" s="1"/>
  <c r="G20" i="31"/>
  <c r="F20" i="31"/>
  <c r="E20" i="31"/>
  <c r="H20" i="31" s="1"/>
  <c r="F19" i="31"/>
  <c r="E19" i="31"/>
  <c r="D19" i="31"/>
  <c r="C19" i="31"/>
  <c r="G19" i="31" s="1"/>
  <c r="H19" i="31" s="1"/>
  <c r="D13" i="31"/>
  <c r="C13" i="31"/>
  <c r="G13" i="31" s="1"/>
  <c r="D12" i="31"/>
  <c r="C12" i="31"/>
  <c r="D11" i="31"/>
  <c r="C11" i="31"/>
  <c r="D9" i="31"/>
  <c r="C9" i="31"/>
  <c r="G629" i="30"/>
  <c r="E629" i="30"/>
  <c r="H629" i="30" s="1"/>
  <c r="G628" i="30"/>
  <c r="H627" i="30"/>
  <c r="G627" i="30"/>
  <c r="E627" i="30"/>
  <c r="G626" i="30"/>
  <c r="F626" i="30"/>
  <c r="E626" i="30"/>
  <c r="H626" i="30" s="1"/>
  <c r="G625" i="30"/>
  <c r="H624" i="30"/>
  <c r="G624" i="30"/>
  <c r="F624" i="30"/>
  <c r="E624" i="30"/>
  <c r="H623" i="30"/>
  <c r="G623" i="30"/>
  <c r="F623" i="30"/>
  <c r="E623" i="30"/>
  <c r="G622" i="30"/>
  <c r="G621" i="30"/>
  <c r="G620" i="30"/>
  <c r="F620" i="30"/>
  <c r="G619" i="30"/>
  <c r="G618" i="30"/>
  <c r="G617" i="30"/>
  <c r="G616" i="30"/>
  <c r="H615" i="30"/>
  <c r="G615" i="30"/>
  <c r="F615" i="30"/>
  <c r="E615" i="30"/>
  <c r="G614" i="30"/>
  <c r="G613" i="30"/>
  <c r="F613" i="30"/>
  <c r="E613" i="30"/>
  <c r="H613" i="30" s="1"/>
  <c r="G612" i="30"/>
  <c r="F612" i="30"/>
  <c r="G611" i="30"/>
  <c r="E611" i="30"/>
  <c r="H611" i="30" s="1"/>
  <c r="G610" i="30"/>
  <c r="F610" i="30"/>
  <c r="H609" i="30"/>
  <c r="G609" i="30"/>
  <c r="F609" i="30"/>
  <c r="E609" i="30"/>
  <c r="H608" i="30"/>
  <c r="G608" i="30"/>
  <c r="F608" i="30"/>
  <c r="E608" i="30"/>
  <c r="H607" i="30"/>
  <c r="G607" i="30"/>
  <c r="F607" i="30"/>
  <c r="E607" i="30"/>
  <c r="G606" i="30"/>
  <c r="F606" i="30"/>
  <c r="G605" i="30"/>
  <c r="G604" i="30"/>
  <c r="G603" i="30"/>
  <c r="G602" i="30"/>
  <c r="F602" i="30"/>
  <c r="D601" i="30"/>
  <c r="F629" i="30" s="1"/>
  <c r="C601" i="30"/>
  <c r="G601" i="30" s="1"/>
  <c r="H595" i="30"/>
  <c r="G595" i="30"/>
  <c r="F595" i="30"/>
  <c r="E595" i="30"/>
  <c r="H594" i="30"/>
  <c r="G594" i="30"/>
  <c r="F594" i="30"/>
  <c r="E594" i="30"/>
  <c r="H593" i="30"/>
  <c r="G593" i="30"/>
  <c r="F593" i="30"/>
  <c r="E593" i="30"/>
  <c r="H592" i="30"/>
  <c r="G592" i="30"/>
  <c r="F592" i="30"/>
  <c r="E592" i="30"/>
  <c r="H591" i="30"/>
  <c r="G591" i="30"/>
  <c r="E591" i="30"/>
  <c r="G590" i="30"/>
  <c r="F590" i="30"/>
  <c r="E590" i="30"/>
  <c r="H590" i="30" s="1"/>
  <c r="G589" i="30"/>
  <c r="G588" i="30"/>
  <c r="G587" i="30"/>
  <c r="G586" i="30"/>
  <c r="F586" i="30"/>
  <c r="E586" i="30"/>
  <c r="H586" i="30" s="1"/>
  <c r="G585" i="30"/>
  <c r="F585" i="30"/>
  <c r="E585" i="30"/>
  <c r="H585" i="30" s="1"/>
  <c r="G584" i="30"/>
  <c r="E584" i="30"/>
  <c r="H584" i="30" s="1"/>
  <c r="H583" i="30"/>
  <c r="G583" i="30"/>
  <c r="E583" i="30"/>
  <c r="G582" i="30"/>
  <c r="G581" i="30"/>
  <c r="G580" i="30"/>
  <c r="G579" i="30"/>
  <c r="H578" i="30"/>
  <c r="G578" i="30"/>
  <c r="F578" i="30"/>
  <c r="E578" i="30"/>
  <c r="H577" i="30"/>
  <c r="G577" i="30"/>
  <c r="F577" i="30"/>
  <c r="E577" i="30"/>
  <c r="G576" i="30"/>
  <c r="H575" i="30"/>
  <c r="G575" i="30"/>
  <c r="F575" i="30"/>
  <c r="E575" i="30"/>
  <c r="G574" i="30"/>
  <c r="G573" i="30"/>
  <c r="F573" i="30"/>
  <c r="E573" i="30"/>
  <c r="H573" i="30" s="1"/>
  <c r="G572" i="30"/>
  <c r="F572" i="30"/>
  <c r="G571" i="30"/>
  <c r="F571" i="30"/>
  <c r="G570" i="30"/>
  <c r="F570" i="30"/>
  <c r="G569" i="30"/>
  <c r="F569" i="30"/>
  <c r="G568" i="30"/>
  <c r="F568" i="30"/>
  <c r="H567" i="30"/>
  <c r="G567" i="30"/>
  <c r="F567" i="30"/>
  <c r="E567" i="30"/>
  <c r="H566" i="30"/>
  <c r="G566" i="30"/>
  <c r="F566" i="30"/>
  <c r="E566" i="30"/>
  <c r="H565" i="30"/>
  <c r="G565" i="30"/>
  <c r="F565" i="30"/>
  <c r="E565" i="30"/>
  <c r="H564" i="30"/>
  <c r="G564" i="30"/>
  <c r="F564" i="30"/>
  <c r="E564" i="30"/>
  <c r="H563" i="30"/>
  <c r="G563" i="30"/>
  <c r="F563" i="30"/>
  <c r="E563" i="30"/>
  <c r="H562" i="30"/>
  <c r="G562" i="30"/>
  <c r="F562" i="30"/>
  <c r="E562" i="30"/>
  <c r="H561" i="30"/>
  <c r="G561" i="30"/>
  <c r="F561" i="30"/>
  <c r="E561" i="30"/>
  <c r="G560" i="30"/>
  <c r="F560" i="30"/>
  <c r="G559" i="30"/>
  <c r="G558" i="30"/>
  <c r="H557" i="30"/>
  <c r="G557" i="30"/>
  <c r="F557" i="30"/>
  <c r="E557" i="30"/>
  <c r="H556" i="30"/>
  <c r="G556" i="30"/>
  <c r="F556" i="30"/>
  <c r="E556" i="30"/>
  <c r="G555" i="30"/>
  <c r="G554" i="30"/>
  <c r="F554" i="30"/>
  <c r="G553" i="30"/>
  <c r="F553" i="30"/>
  <c r="E553" i="30"/>
  <c r="H553" i="30" s="1"/>
  <c r="G552" i="30"/>
  <c r="H551" i="30"/>
  <c r="G551" i="30"/>
  <c r="F551" i="30"/>
  <c r="E551" i="30"/>
  <c r="H550" i="30"/>
  <c r="G550" i="30"/>
  <c r="F550" i="30"/>
  <c r="E550" i="30"/>
  <c r="H549" i="30"/>
  <c r="G549" i="30"/>
  <c r="F549" i="30"/>
  <c r="E549" i="30"/>
  <c r="H548" i="30"/>
  <c r="G548" i="30"/>
  <c r="F548" i="30"/>
  <c r="E548" i="30"/>
  <c r="H547" i="30"/>
  <c r="G547" i="30"/>
  <c r="F547" i="30"/>
  <c r="E547" i="30"/>
  <c r="H546" i="30"/>
  <c r="G546" i="30"/>
  <c r="F546" i="30"/>
  <c r="E546" i="30"/>
  <c r="H545" i="30"/>
  <c r="G545" i="30"/>
  <c r="F545" i="30"/>
  <c r="E545" i="30"/>
  <c r="H544" i="30"/>
  <c r="G544" i="30"/>
  <c r="F544" i="30"/>
  <c r="E544" i="30"/>
  <c r="H543" i="30"/>
  <c r="G543" i="30"/>
  <c r="F543" i="30"/>
  <c r="E543" i="30"/>
  <c r="H542" i="30"/>
  <c r="G542" i="30"/>
  <c r="F542" i="30"/>
  <c r="E542" i="30"/>
  <c r="H541" i="30"/>
  <c r="G541" i="30"/>
  <c r="F541" i="30"/>
  <c r="E541" i="30"/>
  <c r="H540" i="30"/>
  <c r="G540" i="30"/>
  <c r="F540" i="30"/>
  <c r="E540" i="30"/>
  <c r="H539" i="30"/>
  <c r="G539" i="30"/>
  <c r="F539" i="30"/>
  <c r="E539" i="30"/>
  <c r="H538" i="30"/>
  <c r="G538" i="30"/>
  <c r="F538" i="30"/>
  <c r="E538" i="30"/>
  <c r="H537" i="30"/>
  <c r="G537" i="30"/>
  <c r="F537" i="30"/>
  <c r="E537" i="30"/>
  <c r="H536" i="30"/>
  <c r="G536" i="30"/>
  <c r="F536" i="30"/>
  <c r="E536" i="30"/>
  <c r="G535" i="30"/>
  <c r="G534" i="30"/>
  <c r="F534" i="30"/>
  <c r="E534" i="30"/>
  <c r="H534" i="30" s="1"/>
  <c r="G533" i="30"/>
  <c r="F533" i="30"/>
  <c r="E533" i="30"/>
  <c r="H533" i="30" s="1"/>
  <c r="G532" i="30"/>
  <c r="F532" i="30"/>
  <c r="E532" i="30"/>
  <c r="H532" i="30" s="1"/>
  <c r="H531" i="30"/>
  <c r="G531" i="30"/>
  <c r="E531" i="30"/>
  <c r="G530" i="30"/>
  <c r="G529" i="30"/>
  <c r="F529" i="30"/>
  <c r="E529" i="30"/>
  <c r="H529" i="30" s="1"/>
  <c r="G528" i="30"/>
  <c r="F528" i="30"/>
  <c r="E528" i="30"/>
  <c r="H528" i="30" s="1"/>
  <c r="G527" i="30"/>
  <c r="F527" i="30"/>
  <c r="E527" i="30"/>
  <c r="H527" i="30" s="1"/>
  <c r="G526" i="30"/>
  <c r="F526" i="30"/>
  <c r="E526" i="30"/>
  <c r="H526" i="30" s="1"/>
  <c r="G525" i="30"/>
  <c r="F525" i="30"/>
  <c r="E525" i="30"/>
  <c r="H525" i="30" s="1"/>
  <c r="G524" i="30"/>
  <c r="F524" i="30"/>
  <c r="E524" i="30"/>
  <c r="H524" i="30" s="1"/>
  <c r="G523" i="30"/>
  <c r="F523" i="30"/>
  <c r="E523" i="30"/>
  <c r="H523" i="30" s="1"/>
  <c r="G522" i="30"/>
  <c r="F522" i="30"/>
  <c r="E522" i="30"/>
  <c r="H522" i="30" s="1"/>
  <c r="G521" i="30"/>
  <c r="F521" i="30"/>
  <c r="E521" i="30"/>
  <c r="H521" i="30" s="1"/>
  <c r="G520" i="30"/>
  <c r="F520" i="30"/>
  <c r="E520" i="30"/>
  <c r="H520" i="30" s="1"/>
  <c r="H519" i="30"/>
  <c r="G519" i="30"/>
  <c r="E519" i="30"/>
  <c r="H518" i="30"/>
  <c r="G518" i="30"/>
  <c r="F518" i="30"/>
  <c r="E518" i="30"/>
  <c r="G517" i="30"/>
  <c r="F517" i="30"/>
  <c r="G516" i="30"/>
  <c r="F516" i="30"/>
  <c r="H515" i="30"/>
  <c r="G515" i="30"/>
  <c r="F515" i="30"/>
  <c r="E515" i="30"/>
  <c r="H514" i="30"/>
  <c r="G514" i="30"/>
  <c r="F514" i="30"/>
  <c r="E514" i="30"/>
  <c r="H513" i="30"/>
  <c r="G513" i="30"/>
  <c r="E513" i="30"/>
  <c r="G512" i="30"/>
  <c r="F512" i="30"/>
  <c r="E512" i="30"/>
  <c r="H512" i="30" s="1"/>
  <c r="G511" i="30"/>
  <c r="F511" i="30"/>
  <c r="E511" i="30"/>
  <c r="H511" i="30" s="1"/>
  <c r="G510" i="30"/>
  <c r="F510" i="30"/>
  <c r="E510" i="30"/>
  <c r="H510" i="30" s="1"/>
  <c r="G509" i="30"/>
  <c r="H508" i="30"/>
  <c r="G508" i="30"/>
  <c r="E508" i="30"/>
  <c r="G507" i="30"/>
  <c r="E507" i="30"/>
  <c r="H507" i="30" s="1"/>
  <c r="G506" i="30"/>
  <c r="F506" i="30"/>
  <c r="E506" i="30"/>
  <c r="H506" i="30" s="1"/>
  <c r="G505" i="30"/>
  <c r="G504" i="30"/>
  <c r="F504" i="30"/>
  <c r="E504" i="30"/>
  <c r="H504" i="30" s="1"/>
  <c r="G503" i="30"/>
  <c r="G502" i="30"/>
  <c r="F502" i="30"/>
  <c r="G501" i="30"/>
  <c r="F501" i="30"/>
  <c r="E501" i="30"/>
  <c r="H501" i="30" s="1"/>
  <c r="G500" i="30"/>
  <c r="E500" i="30"/>
  <c r="H500" i="30" s="1"/>
  <c r="G499" i="30"/>
  <c r="F499" i="30"/>
  <c r="E499" i="30"/>
  <c r="H499" i="30" s="1"/>
  <c r="G498" i="30"/>
  <c r="G497" i="30"/>
  <c r="F497" i="30"/>
  <c r="E497" i="30"/>
  <c r="H497" i="30" s="1"/>
  <c r="G496" i="30"/>
  <c r="F496" i="30"/>
  <c r="E496" i="30"/>
  <c r="H496" i="30" s="1"/>
  <c r="G495" i="30"/>
  <c r="E495" i="30"/>
  <c r="H495" i="30" s="1"/>
  <c r="G494" i="30"/>
  <c r="F494" i="30"/>
  <c r="E494" i="30"/>
  <c r="H494" i="30" s="1"/>
  <c r="G493" i="30"/>
  <c r="F493" i="30"/>
  <c r="E493" i="30"/>
  <c r="H493" i="30" s="1"/>
  <c r="G492" i="30"/>
  <c r="F492" i="30"/>
  <c r="E492" i="30"/>
  <c r="H492" i="30" s="1"/>
  <c r="G491" i="30"/>
  <c r="F491" i="30"/>
  <c r="E491" i="30"/>
  <c r="H491" i="30" s="1"/>
  <c r="H490" i="30"/>
  <c r="G490" i="30"/>
  <c r="E490" i="30"/>
  <c r="H489" i="30"/>
  <c r="G489" i="30"/>
  <c r="F489" i="30"/>
  <c r="E489" i="30"/>
  <c r="H488" i="30"/>
  <c r="G488" i="30"/>
  <c r="F488" i="30"/>
  <c r="E488" i="30"/>
  <c r="H487" i="30"/>
  <c r="G487" i="30"/>
  <c r="E487" i="30"/>
  <c r="G486" i="30"/>
  <c r="F486" i="30"/>
  <c r="E486" i="30"/>
  <c r="H486" i="30" s="1"/>
  <c r="G485" i="30"/>
  <c r="F485" i="30"/>
  <c r="E485" i="30"/>
  <c r="H485" i="30" s="1"/>
  <c r="G484" i="30"/>
  <c r="E484" i="30"/>
  <c r="H484" i="30" s="1"/>
  <c r="G483" i="30"/>
  <c r="F483" i="30"/>
  <c r="E483" i="30"/>
  <c r="H483" i="30" s="1"/>
  <c r="G482" i="30"/>
  <c r="F482" i="30"/>
  <c r="E482" i="30"/>
  <c r="H482" i="30" s="1"/>
  <c r="G481" i="30"/>
  <c r="F481" i="30"/>
  <c r="E481" i="30"/>
  <c r="H481" i="30" s="1"/>
  <c r="G480" i="30"/>
  <c r="F480" i="30"/>
  <c r="E480" i="30"/>
  <c r="H480" i="30" s="1"/>
  <c r="G479" i="30"/>
  <c r="F479" i="30"/>
  <c r="E479" i="30"/>
  <c r="H479" i="30" s="1"/>
  <c r="G478" i="30"/>
  <c r="E478" i="30"/>
  <c r="H478" i="30" s="1"/>
  <c r="H477" i="30"/>
  <c r="G477" i="30"/>
  <c r="E477" i="30"/>
  <c r="H476" i="30"/>
  <c r="G476" i="30"/>
  <c r="F476" i="30"/>
  <c r="E476" i="30"/>
  <c r="H475" i="30"/>
  <c r="G475" i="30"/>
  <c r="E475" i="30"/>
  <c r="G474" i="30"/>
  <c r="E474" i="30"/>
  <c r="H474" i="30" s="1"/>
  <c r="G473" i="30"/>
  <c r="F473" i="30"/>
  <c r="E473" i="30"/>
  <c r="H473" i="30" s="1"/>
  <c r="G472" i="30"/>
  <c r="F472" i="30"/>
  <c r="E472" i="30"/>
  <c r="H472" i="30" s="1"/>
  <c r="G471" i="30"/>
  <c r="E471" i="30"/>
  <c r="H471" i="30" s="1"/>
  <c r="G470" i="30"/>
  <c r="F470" i="30"/>
  <c r="E470" i="30"/>
  <c r="H470" i="30" s="1"/>
  <c r="G469" i="30"/>
  <c r="F469" i="30"/>
  <c r="E469" i="30"/>
  <c r="H469" i="30" s="1"/>
  <c r="G468" i="30"/>
  <c r="F468" i="30"/>
  <c r="E468" i="30"/>
  <c r="H468" i="30" s="1"/>
  <c r="G467" i="30"/>
  <c r="F467" i="30"/>
  <c r="E467" i="30"/>
  <c r="H467" i="30" s="1"/>
  <c r="G466" i="30"/>
  <c r="F466" i="30"/>
  <c r="E466" i="30"/>
  <c r="H466" i="30" s="1"/>
  <c r="G465" i="30"/>
  <c r="F465" i="30"/>
  <c r="E465" i="30"/>
  <c r="H465" i="30" s="1"/>
  <c r="G464" i="30"/>
  <c r="F464" i="30"/>
  <c r="E464" i="30"/>
  <c r="H464" i="30" s="1"/>
  <c r="G463" i="30"/>
  <c r="F463" i="30"/>
  <c r="E463" i="30"/>
  <c r="H463" i="30" s="1"/>
  <c r="H462" i="30"/>
  <c r="G462" i="30"/>
  <c r="E462" i="30"/>
  <c r="H461" i="30"/>
  <c r="G461" i="30"/>
  <c r="E461" i="30"/>
  <c r="G460" i="30"/>
  <c r="F460" i="30"/>
  <c r="E460" i="30"/>
  <c r="H460" i="30" s="1"/>
  <c r="G459" i="30"/>
  <c r="F459" i="30"/>
  <c r="E459" i="30"/>
  <c r="H459" i="30" s="1"/>
  <c r="G458" i="30"/>
  <c r="E458" i="30"/>
  <c r="H458" i="30" s="1"/>
  <c r="G457" i="30"/>
  <c r="E457" i="30"/>
  <c r="H457" i="30" s="1"/>
  <c r="H456" i="30"/>
  <c r="G456" i="30"/>
  <c r="E456" i="30"/>
  <c r="H455" i="30"/>
  <c r="G455" i="30"/>
  <c r="F455" i="30"/>
  <c r="E455" i="30"/>
  <c r="H454" i="30"/>
  <c r="G454" i="30"/>
  <c r="F454" i="30"/>
  <c r="E454" i="30"/>
  <c r="H453" i="30"/>
  <c r="G453" i="30"/>
  <c r="E453" i="30"/>
  <c r="G452" i="30"/>
  <c r="F452" i="30"/>
  <c r="E452" i="30"/>
  <c r="H452" i="30" s="1"/>
  <c r="G451" i="30"/>
  <c r="E451" i="30"/>
  <c r="H451" i="30" s="1"/>
  <c r="G450" i="30"/>
  <c r="F450" i="30"/>
  <c r="E450" i="30"/>
  <c r="H450" i="30" s="1"/>
  <c r="G449" i="30"/>
  <c r="F449" i="30"/>
  <c r="E449" i="30"/>
  <c r="H449" i="30" s="1"/>
  <c r="G448" i="30"/>
  <c r="F448" i="30"/>
  <c r="E448" i="30"/>
  <c r="H448" i="30" s="1"/>
  <c r="G447" i="30"/>
  <c r="F447" i="30"/>
  <c r="E447" i="30"/>
  <c r="H447" i="30" s="1"/>
  <c r="G446" i="30"/>
  <c r="F446" i="30"/>
  <c r="E446" i="30"/>
  <c r="H446" i="30" s="1"/>
  <c r="G445" i="30"/>
  <c r="F445" i="30"/>
  <c r="E445" i="30"/>
  <c r="H445" i="30" s="1"/>
  <c r="G444" i="30"/>
  <c r="F444" i="30"/>
  <c r="E444" i="30"/>
  <c r="H444" i="30" s="1"/>
  <c r="G443" i="30"/>
  <c r="F443" i="30"/>
  <c r="E443" i="30"/>
  <c r="H443" i="30" s="1"/>
  <c r="G442" i="30"/>
  <c r="F442" i="30"/>
  <c r="E442" i="30"/>
  <c r="H442" i="30" s="1"/>
  <c r="G441" i="30"/>
  <c r="F441" i="30"/>
  <c r="E441" i="30"/>
  <c r="H441" i="30" s="1"/>
  <c r="G440" i="30"/>
  <c r="F440" i="30"/>
  <c r="E440" i="30"/>
  <c r="H440" i="30" s="1"/>
  <c r="G439" i="30"/>
  <c r="F439" i="30"/>
  <c r="E439" i="30"/>
  <c r="H439" i="30" s="1"/>
  <c r="G438" i="30"/>
  <c r="F438" i="30"/>
  <c r="E438" i="30"/>
  <c r="H438" i="30" s="1"/>
  <c r="G437" i="30"/>
  <c r="E437" i="30"/>
  <c r="H437" i="30" s="1"/>
  <c r="G436" i="30"/>
  <c r="F436" i="30"/>
  <c r="E436" i="30"/>
  <c r="H436" i="30" s="1"/>
  <c r="G435" i="30"/>
  <c r="F435" i="30"/>
  <c r="E435" i="30"/>
  <c r="H435" i="30" s="1"/>
  <c r="G434" i="30"/>
  <c r="F434" i="30"/>
  <c r="E434" i="30"/>
  <c r="H434" i="30" s="1"/>
  <c r="G433" i="30"/>
  <c r="F433" i="30"/>
  <c r="E433" i="30"/>
  <c r="H433" i="30" s="1"/>
  <c r="G432" i="30"/>
  <c r="F432" i="30"/>
  <c r="E432" i="30"/>
  <c r="H432" i="30" s="1"/>
  <c r="G431" i="30"/>
  <c r="F431" i="30"/>
  <c r="E431" i="30"/>
  <c r="H431" i="30" s="1"/>
  <c r="G430" i="30"/>
  <c r="F430" i="30"/>
  <c r="E430" i="30"/>
  <c r="H430" i="30" s="1"/>
  <c r="G429" i="30"/>
  <c r="F429" i="30"/>
  <c r="E429" i="30"/>
  <c r="H429" i="30" s="1"/>
  <c r="H428" i="30"/>
  <c r="G428" i="30"/>
  <c r="E428" i="30"/>
  <c r="H427" i="30"/>
  <c r="G427" i="30"/>
  <c r="F427" i="30"/>
  <c r="E427" i="30"/>
  <c r="H426" i="30"/>
  <c r="G426" i="30"/>
  <c r="E426" i="30"/>
  <c r="G425" i="30"/>
  <c r="E425" i="30"/>
  <c r="H425" i="30" s="1"/>
  <c r="G424" i="30"/>
  <c r="F424" i="30"/>
  <c r="E424" i="30"/>
  <c r="H424" i="30" s="1"/>
  <c r="G423" i="30"/>
  <c r="F423" i="30"/>
  <c r="E423" i="30"/>
  <c r="H423" i="30" s="1"/>
  <c r="G422" i="30"/>
  <c r="F422" i="30"/>
  <c r="E422" i="30"/>
  <c r="H422" i="30" s="1"/>
  <c r="G421" i="30"/>
  <c r="F421" i="30"/>
  <c r="E421" i="30"/>
  <c r="H421" i="30" s="1"/>
  <c r="G420" i="30"/>
  <c r="F420" i="30"/>
  <c r="E420" i="30"/>
  <c r="H420" i="30" s="1"/>
  <c r="G419" i="30"/>
  <c r="F419" i="30"/>
  <c r="E419" i="30"/>
  <c r="H419" i="30" s="1"/>
  <c r="G418" i="30"/>
  <c r="F418" i="30"/>
  <c r="E418" i="30"/>
  <c r="H418" i="30" s="1"/>
  <c r="G417" i="30"/>
  <c r="F417" i="30"/>
  <c r="E417" i="30"/>
  <c r="H417" i="30" s="1"/>
  <c r="G416" i="30"/>
  <c r="F416" i="30"/>
  <c r="E416" i="30"/>
  <c r="H416" i="30" s="1"/>
  <c r="G415" i="30"/>
  <c r="E415" i="30"/>
  <c r="H415" i="30" s="1"/>
  <c r="H414" i="30"/>
  <c r="G414" i="30"/>
  <c r="E414" i="30"/>
  <c r="H413" i="30"/>
  <c r="G413" i="30"/>
  <c r="E413" i="30"/>
  <c r="G412" i="30"/>
  <c r="F412" i="30"/>
  <c r="E412" i="30"/>
  <c r="H412" i="30" s="1"/>
  <c r="G411" i="30"/>
  <c r="F411" i="30"/>
  <c r="E411" i="30"/>
  <c r="H411" i="30" s="1"/>
  <c r="G410" i="30"/>
  <c r="E410" i="30"/>
  <c r="H410" i="30" s="1"/>
  <c r="G409" i="30"/>
  <c r="F409" i="30"/>
  <c r="E409" i="30"/>
  <c r="H409" i="30" s="1"/>
  <c r="G408" i="30"/>
  <c r="F408" i="30"/>
  <c r="E408" i="30"/>
  <c r="H408" i="30" s="1"/>
  <c r="G407" i="30"/>
  <c r="E407" i="30"/>
  <c r="H407" i="30" s="1"/>
  <c r="H406" i="30"/>
  <c r="G406" i="30"/>
  <c r="F406" i="30"/>
  <c r="E406" i="30"/>
  <c r="H405" i="30"/>
  <c r="G405" i="30"/>
  <c r="F405" i="30"/>
  <c r="E405" i="30"/>
  <c r="H404" i="30"/>
  <c r="G404" i="30"/>
  <c r="F404" i="30"/>
  <c r="E404" i="30"/>
  <c r="H403" i="30"/>
  <c r="G403" i="30"/>
  <c r="F403" i="30"/>
  <c r="E403" i="30"/>
  <c r="H402" i="30"/>
  <c r="G402" i="30"/>
  <c r="F402" i="30"/>
  <c r="E402" i="30"/>
  <c r="H401" i="30"/>
  <c r="G401" i="30"/>
  <c r="E401" i="30"/>
  <c r="H400" i="30"/>
  <c r="G400" i="30"/>
  <c r="F400" i="30"/>
  <c r="E400" i="30"/>
  <c r="H399" i="30"/>
  <c r="G399" i="30"/>
  <c r="E399" i="30"/>
  <c r="G398" i="30"/>
  <c r="F398" i="30"/>
  <c r="E398" i="30"/>
  <c r="H398" i="30" s="1"/>
  <c r="G397" i="30"/>
  <c r="E397" i="30"/>
  <c r="H397" i="30" s="1"/>
  <c r="G396" i="30"/>
  <c r="E396" i="30"/>
  <c r="H396" i="30" s="1"/>
  <c r="H395" i="30"/>
  <c r="G395" i="30"/>
  <c r="E395" i="30"/>
  <c r="H394" i="30"/>
  <c r="G394" i="30"/>
  <c r="E394" i="30"/>
  <c r="G393" i="30"/>
  <c r="E393" i="30"/>
  <c r="H393" i="30" s="1"/>
  <c r="G392" i="30"/>
  <c r="F392" i="30"/>
  <c r="E392" i="30"/>
  <c r="H392" i="30" s="1"/>
  <c r="G391" i="30"/>
  <c r="F391" i="30"/>
  <c r="E391" i="30"/>
  <c r="H391" i="30" s="1"/>
  <c r="G390" i="30"/>
  <c r="F390" i="30"/>
  <c r="E390" i="30"/>
  <c r="H390" i="30" s="1"/>
  <c r="G389" i="30"/>
  <c r="F389" i="30"/>
  <c r="E389" i="30"/>
  <c r="H389" i="30" s="1"/>
  <c r="G388" i="30"/>
  <c r="F388" i="30"/>
  <c r="E388" i="30"/>
  <c r="H388" i="30" s="1"/>
  <c r="G387" i="30"/>
  <c r="E387" i="30"/>
  <c r="H387" i="30" s="1"/>
  <c r="H386" i="30"/>
  <c r="G386" i="30"/>
  <c r="E386" i="30"/>
  <c r="H385" i="30"/>
  <c r="G385" i="30"/>
  <c r="E385" i="30"/>
  <c r="G384" i="30"/>
  <c r="F384" i="30"/>
  <c r="E384" i="30"/>
  <c r="H384" i="30" s="1"/>
  <c r="G383" i="30"/>
  <c r="F383" i="30"/>
  <c r="E383" i="30"/>
  <c r="H383" i="30" s="1"/>
  <c r="G382" i="30"/>
  <c r="E382" i="30"/>
  <c r="H382" i="30" s="1"/>
  <c r="G381" i="30"/>
  <c r="F381" i="30"/>
  <c r="E381" i="30"/>
  <c r="H381" i="30" s="1"/>
  <c r="G380" i="30"/>
  <c r="F380" i="30"/>
  <c r="E380" i="30"/>
  <c r="H380" i="30" s="1"/>
  <c r="G379" i="30"/>
  <c r="F379" i="30"/>
  <c r="E379" i="30"/>
  <c r="H379" i="30" s="1"/>
  <c r="G378" i="30"/>
  <c r="E378" i="30"/>
  <c r="H378" i="30" s="1"/>
  <c r="H377" i="30"/>
  <c r="G377" i="30"/>
  <c r="E377" i="30"/>
  <c r="H376" i="30"/>
  <c r="G376" i="30"/>
  <c r="F376" i="30"/>
  <c r="E376" i="30"/>
  <c r="H375" i="30"/>
  <c r="G375" i="30"/>
  <c r="E375" i="30"/>
  <c r="G374" i="30"/>
  <c r="E374" i="30"/>
  <c r="H374" i="30" s="1"/>
  <c r="G373" i="30"/>
  <c r="F373" i="30"/>
  <c r="E373" i="30"/>
  <c r="H373" i="30" s="1"/>
  <c r="G372" i="30"/>
  <c r="F372" i="30"/>
  <c r="E372" i="30"/>
  <c r="H372" i="30" s="1"/>
  <c r="G371" i="30"/>
  <c r="F371" i="30"/>
  <c r="E371" i="30"/>
  <c r="H371" i="30" s="1"/>
  <c r="G370" i="30"/>
  <c r="F370" i="30"/>
  <c r="E370" i="30"/>
  <c r="H370" i="30" s="1"/>
  <c r="G369" i="30"/>
  <c r="E369" i="30"/>
  <c r="H369" i="30" s="1"/>
  <c r="H368" i="30"/>
  <c r="G368" i="30"/>
  <c r="E368" i="30"/>
  <c r="H367" i="30"/>
  <c r="G367" i="30"/>
  <c r="F367" i="30"/>
  <c r="E367" i="30"/>
  <c r="H366" i="30"/>
  <c r="G366" i="30"/>
  <c r="F366" i="30"/>
  <c r="E366" i="30"/>
  <c r="H365" i="30"/>
  <c r="G365" i="30"/>
  <c r="E365" i="30"/>
  <c r="G364" i="30"/>
  <c r="E364" i="30"/>
  <c r="H364" i="30" s="1"/>
  <c r="G363" i="30"/>
  <c r="E363" i="30"/>
  <c r="H363" i="30" s="1"/>
  <c r="E362" i="30"/>
  <c r="D362" i="30"/>
  <c r="F591" i="30" s="1"/>
  <c r="C362" i="30"/>
  <c r="E589" i="30" s="1"/>
  <c r="H589" i="30" s="1"/>
  <c r="G356" i="30"/>
  <c r="F356" i="30"/>
  <c r="E356" i="30"/>
  <c r="H356" i="30" s="1"/>
  <c r="G355" i="30"/>
  <c r="F355" i="30"/>
  <c r="E355" i="30"/>
  <c r="H355" i="30" s="1"/>
  <c r="G354" i="30"/>
  <c r="F354" i="30"/>
  <c r="E354" i="30"/>
  <c r="H354" i="30" s="1"/>
  <c r="G353" i="30"/>
  <c r="F353" i="30"/>
  <c r="E353" i="30"/>
  <c r="H353" i="30" s="1"/>
  <c r="G352" i="30"/>
  <c r="F352" i="30"/>
  <c r="E352" i="30"/>
  <c r="H352" i="30" s="1"/>
  <c r="G351" i="30"/>
  <c r="F351" i="30"/>
  <c r="E351" i="30"/>
  <c r="H351" i="30" s="1"/>
  <c r="G350" i="30"/>
  <c r="E350" i="30"/>
  <c r="H350" i="30" s="1"/>
  <c r="G349" i="30"/>
  <c r="F349" i="30"/>
  <c r="E349" i="30"/>
  <c r="H349" i="30" s="1"/>
  <c r="G348" i="30"/>
  <c r="F348" i="30"/>
  <c r="E348" i="30"/>
  <c r="H348" i="30" s="1"/>
  <c r="G347" i="30"/>
  <c r="F347" i="30"/>
  <c r="E347" i="30"/>
  <c r="H347" i="30" s="1"/>
  <c r="G346" i="30"/>
  <c r="F346" i="30"/>
  <c r="E346" i="30"/>
  <c r="H346" i="30" s="1"/>
  <c r="G345" i="30"/>
  <c r="F345" i="30"/>
  <c r="E345" i="30"/>
  <c r="H345" i="30" s="1"/>
  <c r="G344" i="30"/>
  <c r="F344" i="30"/>
  <c r="E344" i="30"/>
  <c r="H344" i="30" s="1"/>
  <c r="G343" i="30"/>
  <c r="F343" i="30"/>
  <c r="E343" i="30"/>
  <c r="H343" i="30" s="1"/>
  <c r="G342" i="30"/>
  <c r="F342" i="30"/>
  <c r="E342" i="30"/>
  <c r="H342" i="30" s="1"/>
  <c r="G341" i="30"/>
  <c r="F341" i="30"/>
  <c r="E341" i="30"/>
  <c r="H341" i="30" s="1"/>
  <c r="G340" i="30"/>
  <c r="E340" i="30"/>
  <c r="H340" i="30" s="1"/>
  <c r="G339" i="30"/>
  <c r="F339" i="30"/>
  <c r="E339" i="30"/>
  <c r="H339" i="30" s="1"/>
  <c r="G338" i="30"/>
  <c r="F338" i="30"/>
  <c r="E338" i="30"/>
  <c r="H338" i="30" s="1"/>
  <c r="G337" i="30"/>
  <c r="F337" i="30"/>
  <c r="E337" i="30"/>
  <c r="H337" i="30" s="1"/>
  <c r="G336" i="30"/>
  <c r="F336" i="30"/>
  <c r="E336" i="30"/>
  <c r="H336" i="30" s="1"/>
  <c r="H335" i="30"/>
  <c r="G335" i="30"/>
  <c r="E335" i="30"/>
  <c r="G334" i="30"/>
  <c r="F334" i="30"/>
  <c r="E334" i="30"/>
  <c r="H334" i="30" s="1"/>
  <c r="G333" i="30"/>
  <c r="E333" i="30"/>
  <c r="H333" i="30" s="1"/>
  <c r="G332" i="30"/>
  <c r="F332" i="30"/>
  <c r="E332" i="30"/>
  <c r="H332" i="30" s="1"/>
  <c r="G331" i="30"/>
  <c r="G330" i="30"/>
  <c r="F330" i="30"/>
  <c r="E330" i="30"/>
  <c r="H330" i="30" s="1"/>
  <c r="G329" i="30"/>
  <c r="G328" i="30"/>
  <c r="F328" i="30"/>
  <c r="E328" i="30"/>
  <c r="H328" i="30" s="1"/>
  <c r="G327" i="30"/>
  <c r="F327" i="30"/>
  <c r="E327" i="30"/>
  <c r="H327" i="30" s="1"/>
  <c r="G326" i="30"/>
  <c r="F326" i="30"/>
  <c r="E326" i="30"/>
  <c r="H326" i="30" s="1"/>
  <c r="H325" i="30"/>
  <c r="G325" i="30"/>
  <c r="E325" i="30"/>
  <c r="H324" i="30"/>
  <c r="G324" i="30"/>
  <c r="F324" i="30"/>
  <c r="E324" i="30"/>
  <c r="H323" i="30"/>
  <c r="G323" i="30"/>
  <c r="F323" i="30"/>
  <c r="E323" i="30"/>
  <c r="H322" i="30"/>
  <c r="G322" i="30"/>
  <c r="F322" i="30"/>
  <c r="E322" i="30"/>
  <c r="H321" i="30"/>
  <c r="G321" i="30"/>
  <c r="F321" i="30"/>
  <c r="E321" i="30"/>
  <c r="G320" i="30"/>
  <c r="F320" i="30"/>
  <c r="G319" i="30"/>
  <c r="F319" i="30"/>
  <c r="E319" i="30"/>
  <c r="H319" i="30" s="1"/>
  <c r="G318" i="30"/>
  <c r="F318" i="30"/>
  <c r="E318" i="30"/>
  <c r="H318" i="30" s="1"/>
  <c r="G317" i="30"/>
  <c r="F317" i="30"/>
  <c r="G316" i="30"/>
  <c r="F316" i="30"/>
  <c r="E316" i="30"/>
  <c r="H316" i="30" s="1"/>
  <c r="G315" i="30"/>
  <c r="F315" i="30"/>
  <c r="E315" i="30"/>
  <c r="H315" i="30" s="1"/>
  <c r="G314" i="30"/>
  <c r="G313" i="30"/>
  <c r="F313" i="30"/>
  <c r="G312" i="30"/>
  <c r="F312" i="30"/>
  <c r="E312" i="30"/>
  <c r="H312" i="30" s="1"/>
  <c r="G311" i="30"/>
  <c r="F311" i="30"/>
  <c r="E311" i="30"/>
  <c r="H311" i="30" s="1"/>
  <c r="G310" i="30"/>
  <c r="F310" i="30"/>
  <c r="E310" i="30"/>
  <c r="H310" i="30" s="1"/>
  <c r="G309" i="30"/>
  <c r="E309" i="30"/>
  <c r="H309" i="30" s="1"/>
  <c r="G308" i="30"/>
  <c r="F308" i="30"/>
  <c r="E308" i="30"/>
  <c r="H308" i="30" s="1"/>
  <c r="G307" i="30"/>
  <c r="F307" i="30"/>
  <c r="E307" i="30"/>
  <c r="H307" i="30" s="1"/>
  <c r="G306" i="30"/>
  <c r="F306" i="30"/>
  <c r="E306" i="30"/>
  <c r="H306" i="30" s="1"/>
  <c r="G305" i="30"/>
  <c r="G304" i="30"/>
  <c r="F304" i="30"/>
  <c r="E304" i="30"/>
  <c r="H304" i="30" s="1"/>
  <c r="G303" i="30"/>
  <c r="F303" i="30"/>
  <c r="E303" i="30"/>
  <c r="H303" i="30" s="1"/>
  <c r="G302" i="30"/>
  <c r="F302" i="30"/>
  <c r="E302" i="30"/>
  <c r="H302" i="30" s="1"/>
  <c r="G301" i="30"/>
  <c r="E301" i="30"/>
  <c r="H301" i="30" s="1"/>
  <c r="G300" i="30"/>
  <c r="F300" i="30"/>
  <c r="E300" i="30"/>
  <c r="H300" i="30" s="1"/>
  <c r="G299" i="30"/>
  <c r="G298" i="30"/>
  <c r="F298" i="30"/>
  <c r="G297" i="30"/>
  <c r="F297" i="30"/>
  <c r="E297" i="30"/>
  <c r="H297" i="30" s="1"/>
  <c r="G296" i="30"/>
  <c r="F296" i="30"/>
  <c r="E296" i="30"/>
  <c r="H296" i="30" s="1"/>
  <c r="G295" i="30"/>
  <c r="F295" i="30"/>
  <c r="E295" i="30"/>
  <c r="H295" i="30" s="1"/>
  <c r="G294" i="30"/>
  <c r="F294" i="30"/>
  <c r="E294" i="30"/>
  <c r="H294" i="30" s="1"/>
  <c r="G293" i="30"/>
  <c r="E293" i="30"/>
  <c r="H293" i="30" s="1"/>
  <c r="H292" i="30"/>
  <c r="G292" i="30"/>
  <c r="F292" i="30"/>
  <c r="E292" i="30"/>
  <c r="H291" i="30"/>
  <c r="G291" i="30"/>
  <c r="F291" i="30"/>
  <c r="E291" i="30"/>
  <c r="H290" i="30"/>
  <c r="G290" i="30"/>
  <c r="F290" i="30"/>
  <c r="E290" i="30"/>
  <c r="H289" i="30"/>
  <c r="G289" i="30"/>
  <c r="F289" i="30"/>
  <c r="E289" i="30"/>
  <c r="H288" i="30"/>
  <c r="G288" i="30"/>
  <c r="F288" i="30"/>
  <c r="E288" i="30"/>
  <c r="G287" i="30"/>
  <c r="G286" i="30"/>
  <c r="E286" i="30"/>
  <c r="H286" i="30" s="1"/>
  <c r="G285" i="30"/>
  <c r="G284" i="30"/>
  <c r="F284" i="30"/>
  <c r="E284" i="30"/>
  <c r="H284" i="30" s="1"/>
  <c r="G283" i="30"/>
  <c r="F283" i="30"/>
  <c r="E283" i="30"/>
  <c r="H283" i="30" s="1"/>
  <c r="G282" i="30"/>
  <c r="F282" i="30"/>
  <c r="E282" i="30"/>
  <c r="H282" i="30" s="1"/>
  <c r="G281" i="30"/>
  <c r="F281" i="30"/>
  <c r="E281" i="30"/>
  <c r="H281" i="30" s="1"/>
  <c r="G280" i="30"/>
  <c r="F280" i="30"/>
  <c r="E280" i="30"/>
  <c r="H280" i="30" s="1"/>
  <c r="G279" i="30"/>
  <c r="F279" i="30"/>
  <c r="E279" i="30"/>
  <c r="H279" i="30" s="1"/>
  <c r="G278" i="30"/>
  <c r="F278" i="30"/>
  <c r="E278" i="30"/>
  <c r="H278" i="30" s="1"/>
  <c r="G277" i="30"/>
  <c r="F277" i="30"/>
  <c r="E277" i="30"/>
  <c r="H277" i="30" s="1"/>
  <c r="G276" i="30"/>
  <c r="F276" i="30"/>
  <c r="E276" i="30"/>
  <c r="H276" i="30" s="1"/>
  <c r="G275" i="30"/>
  <c r="F275" i="30"/>
  <c r="E275" i="30"/>
  <c r="H275" i="30" s="1"/>
  <c r="G274" i="30"/>
  <c r="F274" i="30"/>
  <c r="H273" i="30"/>
  <c r="G273" i="30"/>
  <c r="F273" i="30"/>
  <c r="E273" i="30"/>
  <c r="H272" i="30"/>
  <c r="G272" i="30"/>
  <c r="F272" i="30"/>
  <c r="E272" i="30"/>
  <c r="H271" i="30"/>
  <c r="G271" i="30"/>
  <c r="F271" i="30"/>
  <c r="E271" i="30"/>
  <c r="H270" i="30"/>
  <c r="G270" i="30"/>
  <c r="F270" i="30"/>
  <c r="E270" i="30"/>
  <c r="H269" i="30"/>
  <c r="G269" i="30"/>
  <c r="F269" i="30"/>
  <c r="E269" i="30"/>
  <c r="H268" i="30"/>
  <c r="G268" i="30"/>
  <c r="F268" i="30"/>
  <c r="E268" i="30"/>
  <c r="H267" i="30"/>
  <c r="G267" i="30"/>
  <c r="F267" i="30"/>
  <c r="E267" i="30"/>
  <c r="H266" i="30"/>
  <c r="G266" i="30"/>
  <c r="F266" i="30"/>
  <c r="E266" i="30"/>
  <c r="H265" i="30"/>
  <c r="G265" i="30"/>
  <c r="F265" i="30"/>
  <c r="E265" i="30"/>
  <c r="H264" i="30"/>
  <c r="G264" i="30"/>
  <c r="F264" i="30"/>
  <c r="E264" i="30"/>
  <c r="H263" i="30"/>
  <c r="G263" i="30"/>
  <c r="F263" i="30"/>
  <c r="E263" i="30"/>
  <c r="H262" i="30"/>
  <c r="G262" i="30"/>
  <c r="F262" i="30"/>
  <c r="E262" i="30"/>
  <c r="H261" i="30"/>
  <c r="G261" i="30"/>
  <c r="F261" i="30"/>
  <c r="E261" i="30"/>
  <c r="H260" i="30"/>
  <c r="G260" i="30"/>
  <c r="F260" i="30"/>
  <c r="E260" i="30"/>
  <c r="G259" i="30"/>
  <c r="G258" i="30"/>
  <c r="F258" i="30"/>
  <c r="E258" i="30"/>
  <c r="H258" i="30" s="1"/>
  <c r="G257" i="30"/>
  <c r="F257" i="30"/>
  <c r="E257" i="30"/>
  <c r="H257" i="30" s="1"/>
  <c r="G256" i="30"/>
  <c r="F256" i="30"/>
  <c r="E256" i="30"/>
  <c r="H256" i="30" s="1"/>
  <c r="G255" i="30"/>
  <c r="F255" i="30"/>
  <c r="E255" i="30"/>
  <c r="H255" i="30" s="1"/>
  <c r="G254" i="30"/>
  <c r="F254" i="30"/>
  <c r="E254" i="30"/>
  <c r="H254" i="30" s="1"/>
  <c r="G253" i="30"/>
  <c r="F253" i="30"/>
  <c r="E253" i="30"/>
  <c r="H253" i="30" s="1"/>
  <c r="G252" i="30"/>
  <c r="F252" i="30"/>
  <c r="E252" i="30"/>
  <c r="H252" i="30" s="1"/>
  <c r="G251" i="30"/>
  <c r="G250" i="30"/>
  <c r="F250" i="30"/>
  <c r="E250" i="30"/>
  <c r="H250" i="30" s="1"/>
  <c r="G249" i="30"/>
  <c r="F249" i="30"/>
  <c r="E249" i="30"/>
  <c r="H249" i="30" s="1"/>
  <c r="G248" i="30"/>
  <c r="G247" i="30"/>
  <c r="F247" i="30"/>
  <c r="E247" i="30"/>
  <c r="H247" i="30" s="1"/>
  <c r="G246" i="30"/>
  <c r="F246" i="30"/>
  <c r="E246" i="30"/>
  <c r="H246" i="30" s="1"/>
  <c r="G245" i="30"/>
  <c r="F245" i="30"/>
  <c r="E245" i="30"/>
  <c r="H245" i="30" s="1"/>
  <c r="G244" i="30"/>
  <c r="F244" i="30"/>
  <c r="E244" i="30"/>
  <c r="H244" i="30" s="1"/>
  <c r="G243" i="30"/>
  <c r="F243" i="30"/>
  <c r="E243" i="30"/>
  <c r="H243" i="30" s="1"/>
  <c r="G242" i="30"/>
  <c r="F242" i="30"/>
  <c r="E242" i="30"/>
  <c r="H242" i="30" s="1"/>
  <c r="G241" i="30"/>
  <c r="E241" i="30"/>
  <c r="H241" i="30" s="1"/>
  <c r="G240" i="30"/>
  <c r="F240" i="30"/>
  <c r="E240" i="30"/>
  <c r="H240" i="30" s="1"/>
  <c r="G239" i="30"/>
  <c r="F239" i="30"/>
  <c r="E239" i="30"/>
  <c r="H239" i="30" s="1"/>
  <c r="G238" i="30"/>
  <c r="E238" i="30"/>
  <c r="H238" i="30" s="1"/>
  <c r="G237" i="30"/>
  <c r="F237" i="30"/>
  <c r="E237" i="30"/>
  <c r="H237" i="30" s="1"/>
  <c r="G236" i="30"/>
  <c r="F236" i="30"/>
  <c r="E236" i="30"/>
  <c r="H236" i="30" s="1"/>
  <c r="G235" i="30"/>
  <c r="F235" i="30"/>
  <c r="H234" i="30"/>
  <c r="G234" i="30"/>
  <c r="F234" i="30"/>
  <c r="E234" i="30"/>
  <c r="H233" i="30"/>
  <c r="G233" i="30"/>
  <c r="F233" i="30"/>
  <c r="E233" i="30"/>
  <c r="H232" i="30"/>
  <c r="G232" i="30"/>
  <c r="F232" i="30"/>
  <c r="E232" i="30"/>
  <c r="G231" i="30"/>
  <c r="E231" i="30"/>
  <c r="H231" i="30" s="1"/>
  <c r="G230" i="30"/>
  <c r="F230" i="30"/>
  <c r="E230" i="30"/>
  <c r="H230" i="30" s="1"/>
  <c r="G229" i="30"/>
  <c r="F229" i="30"/>
  <c r="E229" i="30"/>
  <c r="H229" i="30" s="1"/>
  <c r="G228" i="30"/>
  <c r="G227" i="30"/>
  <c r="F227" i="30"/>
  <c r="E227" i="30"/>
  <c r="H227" i="30" s="1"/>
  <c r="G226" i="30"/>
  <c r="F226" i="30"/>
  <c r="E226" i="30"/>
  <c r="H226" i="30" s="1"/>
  <c r="G225" i="30"/>
  <c r="F225" i="30"/>
  <c r="E225" i="30"/>
  <c r="H225" i="30" s="1"/>
  <c r="G224" i="30"/>
  <c r="F224" i="30"/>
  <c r="G223" i="30"/>
  <c r="G222" i="30"/>
  <c r="E222" i="30"/>
  <c r="H222" i="30" s="1"/>
  <c r="G221" i="30"/>
  <c r="E221" i="30"/>
  <c r="H221" i="30" s="1"/>
  <c r="G220" i="30"/>
  <c r="E220" i="30"/>
  <c r="H220" i="30" s="1"/>
  <c r="G219" i="30"/>
  <c r="F219" i="30"/>
  <c r="G218" i="30"/>
  <c r="G217" i="30"/>
  <c r="F217" i="30"/>
  <c r="E217" i="30"/>
  <c r="H217" i="30" s="1"/>
  <c r="G216" i="30"/>
  <c r="G215" i="30"/>
  <c r="G214" i="30"/>
  <c r="G213" i="30"/>
  <c r="G212" i="30"/>
  <c r="G211" i="30"/>
  <c r="H210" i="30"/>
  <c r="G210" i="30"/>
  <c r="F210" i="30"/>
  <c r="E210" i="30"/>
  <c r="G209" i="30"/>
  <c r="G208" i="30"/>
  <c r="G207" i="30"/>
  <c r="F207" i="30"/>
  <c r="E207" i="30"/>
  <c r="H207" i="30" s="1"/>
  <c r="G206" i="30"/>
  <c r="F206" i="30"/>
  <c r="E206" i="30"/>
  <c r="H206" i="30" s="1"/>
  <c r="G205" i="30"/>
  <c r="F205" i="30"/>
  <c r="E205" i="30"/>
  <c r="H205" i="30" s="1"/>
  <c r="G204" i="30"/>
  <c r="F204" i="30"/>
  <c r="E204" i="30"/>
  <c r="H204" i="30" s="1"/>
  <c r="G203" i="30"/>
  <c r="E203" i="30"/>
  <c r="H203" i="30" s="1"/>
  <c r="G202" i="30"/>
  <c r="G201" i="30"/>
  <c r="F201" i="30"/>
  <c r="E201" i="30"/>
  <c r="H201" i="30" s="1"/>
  <c r="G200" i="30"/>
  <c r="F200" i="30"/>
  <c r="E200" i="30"/>
  <c r="H200" i="30" s="1"/>
  <c r="G199" i="30"/>
  <c r="F199" i="30"/>
  <c r="E199" i="30"/>
  <c r="H199" i="30" s="1"/>
  <c r="G198" i="30"/>
  <c r="F198" i="30"/>
  <c r="E198" i="30"/>
  <c r="H198" i="30" s="1"/>
  <c r="G197" i="30"/>
  <c r="G196" i="30"/>
  <c r="G195" i="30"/>
  <c r="F195" i="30"/>
  <c r="G194" i="30"/>
  <c r="F194" i="30"/>
  <c r="E194" i="30"/>
  <c r="H194" i="30" s="1"/>
  <c r="G193" i="30"/>
  <c r="F193" i="30"/>
  <c r="E193" i="30"/>
  <c r="H193" i="30" s="1"/>
  <c r="G192" i="30"/>
  <c r="F192" i="30"/>
  <c r="E192" i="30"/>
  <c r="H192" i="30" s="1"/>
  <c r="G191" i="30"/>
  <c r="F191" i="30"/>
  <c r="H190" i="30"/>
  <c r="G190" i="30"/>
  <c r="E190" i="30"/>
  <c r="H189" i="30"/>
  <c r="G189" i="30"/>
  <c r="F189" i="30"/>
  <c r="E189" i="30"/>
  <c r="G188" i="30"/>
  <c r="G187" i="30"/>
  <c r="F187" i="30"/>
  <c r="E187" i="30"/>
  <c r="H187" i="30" s="1"/>
  <c r="H186" i="30"/>
  <c r="G186" i="30"/>
  <c r="E186" i="30"/>
  <c r="H185" i="30"/>
  <c r="G185" i="30"/>
  <c r="F185" i="30"/>
  <c r="E185" i="30"/>
  <c r="H184" i="30"/>
  <c r="G184" i="30"/>
  <c r="F184" i="30"/>
  <c r="E184" i="30"/>
  <c r="G183" i="30"/>
  <c r="E183" i="30"/>
  <c r="H183" i="30" s="1"/>
  <c r="G182" i="30"/>
  <c r="F182" i="30"/>
  <c r="D181" i="30"/>
  <c r="C181" i="30"/>
  <c r="G181" i="30" s="1"/>
  <c r="G175" i="30"/>
  <c r="F175" i="30"/>
  <c r="E175" i="30"/>
  <c r="H175" i="30" s="1"/>
  <c r="G174" i="30"/>
  <c r="F174" i="30"/>
  <c r="E174" i="30"/>
  <c r="H174" i="30" s="1"/>
  <c r="G173" i="30"/>
  <c r="F173" i="30"/>
  <c r="E173" i="30"/>
  <c r="H173" i="30" s="1"/>
  <c r="G172" i="30"/>
  <c r="E172" i="30"/>
  <c r="H172" i="30" s="1"/>
  <c r="G171" i="30"/>
  <c r="F171" i="30"/>
  <c r="E171" i="30"/>
  <c r="H171" i="30" s="1"/>
  <c r="G170" i="30"/>
  <c r="F170" i="30"/>
  <c r="E170" i="30"/>
  <c r="H170" i="30" s="1"/>
  <c r="G169" i="30"/>
  <c r="F169" i="30"/>
  <c r="E169" i="30"/>
  <c r="H169" i="30" s="1"/>
  <c r="G168" i="30"/>
  <c r="F168" i="30"/>
  <c r="E168" i="30"/>
  <c r="H168" i="30" s="1"/>
  <c r="G167" i="30"/>
  <c r="F167" i="30"/>
  <c r="E167" i="30"/>
  <c r="H167" i="30" s="1"/>
  <c r="G166" i="30"/>
  <c r="F166" i="30"/>
  <c r="E166" i="30"/>
  <c r="H166" i="30" s="1"/>
  <c r="G165" i="30"/>
  <c r="F165" i="30"/>
  <c r="E165" i="30"/>
  <c r="H165" i="30" s="1"/>
  <c r="G164" i="30"/>
  <c r="F164" i="30"/>
  <c r="E164" i="30"/>
  <c r="H164" i="30" s="1"/>
  <c r="G163" i="30"/>
  <c r="F163" i="30"/>
  <c r="E163" i="30"/>
  <c r="H163" i="30" s="1"/>
  <c r="G162" i="30"/>
  <c r="F162" i="30"/>
  <c r="E162" i="30"/>
  <c r="H162" i="30" s="1"/>
  <c r="G161" i="30"/>
  <c r="E161" i="30"/>
  <c r="H161" i="30" s="1"/>
  <c r="H160" i="30"/>
  <c r="G160" i="30"/>
  <c r="F160" i="30"/>
  <c r="E160" i="30"/>
  <c r="H159" i="30"/>
  <c r="G159" i="30"/>
  <c r="F159" i="30"/>
  <c r="E159" i="30"/>
  <c r="H158" i="30"/>
  <c r="G158" i="30"/>
  <c r="F158" i="30"/>
  <c r="E158" i="30"/>
  <c r="H157" i="30"/>
  <c r="G157" i="30"/>
  <c r="F157" i="30"/>
  <c r="E157" i="30"/>
  <c r="H156" i="30"/>
  <c r="G156" i="30"/>
  <c r="F156" i="30"/>
  <c r="E156" i="30"/>
  <c r="H155" i="30"/>
  <c r="G155" i="30"/>
  <c r="F155" i="30"/>
  <c r="E155" i="30"/>
  <c r="H154" i="30"/>
  <c r="G154" i="30"/>
  <c r="F154" i="30"/>
  <c r="E154" i="30"/>
  <c r="H153" i="30"/>
  <c r="G153" i="30"/>
  <c r="F153" i="30"/>
  <c r="E153" i="30"/>
  <c r="H152" i="30"/>
  <c r="G152" i="30"/>
  <c r="F152" i="30"/>
  <c r="E152" i="30"/>
  <c r="H151" i="30"/>
  <c r="G151" i="30"/>
  <c r="F151" i="30"/>
  <c r="E151" i="30"/>
  <c r="H150" i="30"/>
  <c r="G150" i="30"/>
  <c r="F150" i="30"/>
  <c r="E150" i="30"/>
  <c r="H149" i="30"/>
  <c r="G149" i="30"/>
  <c r="F149" i="30"/>
  <c r="E149" i="30"/>
  <c r="H148" i="30"/>
  <c r="G148" i="30"/>
  <c r="F148" i="30"/>
  <c r="E148" i="30"/>
  <c r="H147" i="30"/>
  <c r="G147" i="30"/>
  <c r="F147" i="30"/>
  <c r="E147" i="30"/>
  <c r="H146" i="30"/>
  <c r="G146" i="30"/>
  <c r="F146" i="30"/>
  <c r="E146" i="30"/>
  <c r="H145" i="30"/>
  <c r="G145" i="30"/>
  <c r="F145" i="30"/>
  <c r="E145" i="30"/>
  <c r="H144" i="30"/>
  <c r="G144" i="30"/>
  <c r="F144" i="30"/>
  <c r="E144" i="30"/>
  <c r="H143" i="30"/>
  <c r="G143" i="30"/>
  <c r="F143" i="30"/>
  <c r="E143" i="30"/>
  <c r="H142" i="30"/>
  <c r="G142" i="30"/>
  <c r="F142" i="30"/>
  <c r="E142" i="30"/>
  <c r="H141" i="30"/>
  <c r="G141" i="30"/>
  <c r="F141" i="30"/>
  <c r="E141" i="30"/>
  <c r="H140" i="30"/>
  <c r="G140" i="30"/>
  <c r="F140" i="30"/>
  <c r="E140" i="30"/>
  <c r="H139" i="30"/>
  <c r="G139" i="30"/>
  <c r="F139" i="30"/>
  <c r="E139" i="30"/>
  <c r="H138" i="30"/>
  <c r="G138" i="30"/>
  <c r="F138" i="30"/>
  <c r="E138" i="30"/>
  <c r="H137" i="30"/>
  <c r="G137" i="30"/>
  <c r="F137" i="30"/>
  <c r="E137" i="30"/>
  <c r="H136" i="30"/>
  <c r="G136" i="30"/>
  <c r="F136" i="30"/>
  <c r="E136" i="30"/>
  <c r="H135" i="30"/>
  <c r="G135" i="30"/>
  <c r="F135" i="30"/>
  <c r="E135" i="30"/>
  <c r="H134" i="30"/>
  <c r="G134" i="30"/>
  <c r="F134" i="30"/>
  <c r="E134" i="30"/>
  <c r="H133" i="30"/>
  <c r="G133" i="30"/>
  <c r="F133" i="30"/>
  <c r="E133" i="30"/>
  <c r="H132" i="30"/>
  <c r="G132" i="30"/>
  <c r="F132" i="30"/>
  <c r="E132" i="30"/>
  <c r="H131" i="30"/>
  <c r="G131" i="30"/>
  <c r="F131" i="30"/>
  <c r="E131" i="30"/>
  <c r="H130" i="30"/>
  <c r="G130" i="30"/>
  <c r="F130" i="30"/>
  <c r="E130" i="30"/>
  <c r="H129" i="30"/>
  <c r="G129" i="30"/>
  <c r="F129" i="30"/>
  <c r="E129" i="30"/>
  <c r="H128" i="30"/>
  <c r="G128" i="30"/>
  <c r="F128" i="30"/>
  <c r="E128" i="30"/>
  <c r="H127" i="30"/>
  <c r="G127" i="30"/>
  <c r="F127" i="30"/>
  <c r="E127" i="30"/>
  <c r="H126" i="30"/>
  <c r="G126" i="30"/>
  <c r="F126" i="30"/>
  <c r="E126" i="30"/>
  <c r="H125" i="30"/>
  <c r="G125" i="30"/>
  <c r="F125" i="30"/>
  <c r="E125" i="30"/>
  <c r="H124" i="30"/>
  <c r="G124" i="30"/>
  <c r="F124" i="30"/>
  <c r="E124" i="30"/>
  <c r="H123" i="30"/>
  <c r="G123" i="30"/>
  <c r="F123" i="30"/>
  <c r="E123" i="30"/>
  <c r="H122" i="30"/>
  <c r="G122" i="30"/>
  <c r="F122" i="30"/>
  <c r="E122" i="30"/>
  <c r="H121" i="30"/>
  <c r="G121" i="30"/>
  <c r="F121" i="30"/>
  <c r="E121" i="30"/>
  <c r="H120" i="30"/>
  <c r="G120" i="30"/>
  <c r="F120" i="30"/>
  <c r="E120" i="30"/>
  <c r="H119" i="30"/>
  <c r="G119" i="30"/>
  <c r="F119" i="30"/>
  <c r="E119" i="30"/>
  <c r="H118" i="30"/>
  <c r="G118" i="30"/>
  <c r="F118" i="30"/>
  <c r="E118" i="30"/>
  <c r="H117" i="30"/>
  <c r="G117" i="30"/>
  <c r="F117" i="30"/>
  <c r="E117" i="30"/>
  <c r="H116" i="30"/>
  <c r="G116" i="30"/>
  <c r="F116" i="30"/>
  <c r="E116" i="30"/>
  <c r="H115" i="30"/>
  <c r="G115" i="30"/>
  <c r="F115" i="30"/>
  <c r="E115" i="30"/>
  <c r="H114" i="30"/>
  <c r="G114" i="30"/>
  <c r="F114" i="30"/>
  <c r="E114" i="30"/>
  <c r="H113" i="30"/>
  <c r="G113" i="30"/>
  <c r="F113" i="30"/>
  <c r="E113" i="30"/>
  <c r="H112" i="30"/>
  <c r="G112" i="30"/>
  <c r="F112" i="30"/>
  <c r="E112" i="30"/>
  <c r="H111" i="30"/>
  <c r="G111" i="30"/>
  <c r="F111" i="30"/>
  <c r="E111" i="30"/>
  <c r="H110" i="30"/>
  <c r="G110" i="30"/>
  <c r="F110" i="30"/>
  <c r="E110" i="30"/>
  <c r="H109" i="30"/>
  <c r="G109" i="30"/>
  <c r="F109" i="30"/>
  <c r="E109" i="30"/>
  <c r="H108" i="30"/>
  <c r="G108" i="30"/>
  <c r="F108" i="30"/>
  <c r="E108" i="30"/>
  <c r="H107" i="30"/>
  <c r="G107" i="30"/>
  <c r="F107" i="30"/>
  <c r="E107" i="30"/>
  <c r="H106" i="30"/>
  <c r="G106" i="30"/>
  <c r="F106" i="30"/>
  <c r="E106" i="30"/>
  <c r="H105" i="30"/>
  <c r="G105" i="30"/>
  <c r="F105" i="30"/>
  <c r="E105" i="30"/>
  <c r="H104" i="30"/>
  <c r="G104" i="30"/>
  <c r="F104" i="30"/>
  <c r="E104" i="30"/>
  <c r="H103" i="30"/>
  <c r="G103" i="30"/>
  <c r="F103" i="30"/>
  <c r="E103" i="30"/>
  <c r="H102" i="30"/>
  <c r="G102" i="30"/>
  <c r="F102" i="30"/>
  <c r="E102" i="30"/>
  <c r="H101" i="30"/>
  <c r="G101" i="30"/>
  <c r="F101" i="30"/>
  <c r="E101" i="30"/>
  <c r="H100" i="30"/>
  <c r="G100" i="30"/>
  <c r="F100" i="30"/>
  <c r="E100" i="30"/>
  <c r="H99" i="30"/>
  <c r="G99" i="30"/>
  <c r="F99" i="30"/>
  <c r="E99" i="30"/>
  <c r="H98" i="30"/>
  <c r="G98" i="30"/>
  <c r="F98" i="30"/>
  <c r="E98" i="30"/>
  <c r="H97" i="30"/>
  <c r="G97" i="30"/>
  <c r="F97" i="30"/>
  <c r="E97" i="30"/>
  <c r="H96" i="30"/>
  <c r="G96" i="30"/>
  <c r="F96" i="30"/>
  <c r="E96" i="30"/>
  <c r="H95" i="30"/>
  <c r="G95" i="30"/>
  <c r="F95" i="30"/>
  <c r="E95" i="30"/>
  <c r="H94" i="30"/>
  <c r="G94" i="30"/>
  <c r="F94" i="30"/>
  <c r="E94" i="30"/>
  <c r="H93" i="30"/>
  <c r="G93" i="30"/>
  <c r="F93" i="30"/>
  <c r="E93" i="30"/>
  <c r="H92" i="30"/>
  <c r="G92" i="30"/>
  <c r="F92" i="30"/>
  <c r="E92" i="30"/>
  <c r="H91" i="30"/>
  <c r="G91" i="30"/>
  <c r="F91" i="30"/>
  <c r="E91" i="30"/>
  <c r="H90" i="30"/>
  <c r="G90" i="30"/>
  <c r="F90" i="30"/>
  <c r="E90" i="30"/>
  <c r="H89" i="30"/>
  <c r="G89" i="30"/>
  <c r="F89" i="30"/>
  <c r="E89" i="30"/>
  <c r="H88" i="30"/>
  <c r="G88" i="30"/>
  <c r="F88" i="30"/>
  <c r="E88" i="30"/>
  <c r="H87" i="30"/>
  <c r="G87" i="30"/>
  <c r="F87" i="30"/>
  <c r="E87" i="30"/>
  <c r="H86" i="30"/>
  <c r="G86" i="30"/>
  <c r="F86" i="30"/>
  <c r="E86" i="30"/>
  <c r="H85" i="30"/>
  <c r="G85" i="30"/>
  <c r="F85" i="30"/>
  <c r="E85" i="30"/>
  <c r="H84" i="30"/>
  <c r="G84" i="30"/>
  <c r="F84" i="30"/>
  <c r="E84" i="30"/>
  <c r="H83" i="30"/>
  <c r="G83" i="30"/>
  <c r="F83" i="30"/>
  <c r="E83" i="30"/>
  <c r="H82" i="30"/>
  <c r="G82" i="30"/>
  <c r="F82" i="30"/>
  <c r="E82" i="30"/>
  <c r="H81" i="30"/>
  <c r="G81" i="30"/>
  <c r="F81" i="30"/>
  <c r="E81" i="30"/>
  <c r="H80" i="30"/>
  <c r="G80" i="30"/>
  <c r="F80" i="30"/>
  <c r="E80" i="30"/>
  <c r="H79" i="30"/>
  <c r="G79" i="30"/>
  <c r="F79" i="30"/>
  <c r="E79" i="30"/>
  <c r="H78" i="30"/>
  <c r="G78" i="30"/>
  <c r="F78" i="30"/>
  <c r="E78" i="30"/>
  <c r="H77" i="30"/>
  <c r="G77" i="30"/>
  <c r="F77" i="30"/>
  <c r="E77" i="30"/>
  <c r="F76" i="30"/>
  <c r="E76" i="30"/>
  <c r="D76" i="30"/>
  <c r="F172" i="30" s="1"/>
  <c r="C76" i="30"/>
  <c r="G76" i="30" s="1"/>
  <c r="H76" i="30" s="1"/>
  <c r="G70" i="30"/>
  <c r="F70" i="30"/>
  <c r="E70" i="30"/>
  <c r="H70" i="30" s="1"/>
  <c r="G69" i="30"/>
  <c r="F69" i="30"/>
  <c r="E69" i="30"/>
  <c r="H69" i="30" s="1"/>
  <c r="G68" i="30"/>
  <c r="F68" i="30"/>
  <c r="E68" i="30"/>
  <c r="H68" i="30" s="1"/>
  <c r="G67" i="30"/>
  <c r="F67" i="30"/>
  <c r="E67" i="30"/>
  <c r="H67" i="30" s="1"/>
  <c r="G66" i="30"/>
  <c r="F66" i="30"/>
  <c r="E66" i="30"/>
  <c r="H66" i="30" s="1"/>
  <c r="G65" i="30"/>
  <c r="F65" i="30"/>
  <c r="E65" i="30"/>
  <c r="H65" i="30" s="1"/>
  <c r="G64" i="30"/>
  <c r="E64" i="30"/>
  <c r="H64" i="30" s="1"/>
  <c r="G63" i="30"/>
  <c r="F63" i="30"/>
  <c r="E63" i="30"/>
  <c r="H63" i="30" s="1"/>
  <c r="G62" i="30"/>
  <c r="F62" i="30"/>
  <c r="E62" i="30"/>
  <c r="H62" i="30" s="1"/>
  <c r="G61" i="30"/>
  <c r="F61" i="30"/>
  <c r="E61" i="30"/>
  <c r="H61" i="30" s="1"/>
  <c r="G60" i="30"/>
  <c r="F60" i="30"/>
  <c r="E60" i="30"/>
  <c r="H60" i="30" s="1"/>
  <c r="G59" i="30"/>
  <c r="F59" i="30"/>
  <c r="E59" i="30"/>
  <c r="H59" i="30" s="1"/>
  <c r="G58" i="30"/>
  <c r="F58" i="30"/>
  <c r="E58" i="30"/>
  <c r="H58" i="30" s="1"/>
  <c r="G57" i="30"/>
  <c r="F57" i="30"/>
  <c r="E57" i="30"/>
  <c r="H57" i="30" s="1"/>
  <c r="G56" i="30"/>
  <c r="F56" i="30"/>
  <c r="E56" i="30"/>
  <c r="H56" i="30" s="1"/>
  <c r="G55" i="30"/>
  <c r="F55" i="30"/>
  <c r="E55" i="30"/>
  <c r="H55" i="30" s="1"/>
  <c r="G54" i="30"/>
  <c r="F54" i="30"/>
  <c r="E54" i="30"/>
  <c r="H54" i="30" s="1"/>
  <c r="G53" i="30"/>
  <c r="F53" i="30"/>
  <c r="E53" i="30"/>
  <c r="H53" i="30" s="1"/>
  <c r="G52" i="30"/>
  <c r="F52" i="30"/>
  <c r="E52" i="30"/>
  <c r="H52" i="30" s="1"/>
  <c r="G51" i="30"/>
  <c r="F51" i="30"/>
  <c r="E51" i="30"/>
  <c r="H51" i="30" s="1"/>
  <c r="G50" i="30"/>
  <c r="F50" i="30"/>
  <c r="H49" i="30"/>
  <c r="G49" i="30"/>
  <c r="F49" i="30"/>
  <c r="E49" i="30"/>
  <c r="H48" i="30"/>
  <c r="G48" i="30"/>
  <c r="F48" i="30"/>
  <c r="E48" i="30"/>
  <c r="H47" i="30"/>
  <c r="G47" i="30"/>
  <c r="F47" i="30"/>
  <c r="E47" i="30"/>
  <c r="H46" i="30"/>
  <c r="G46" i="30"/>
  <c r="F46" i="30"/>
  <c r="E46" i="30"/>
  <c r="H45" i="30"/>
  <c r="G45" i="30"/>
  <c r="F45" i="30"/>
  <c r="E45" i="30"/>
  <c r="H44" i="30"/>
  <c r="G44" i="30"/>
  <c r="F44" i="30"/>
  <c r="E44" i="30"/>
  <c r="H43" i="30"/>
  <c r="G43" i="30"/>
  <c r="F43" i="30"/>
  <c r="E43" i="30"/>
  <c r="H42" i="30"/>
  <c r="G42" i="30"/>
  <c r="F42" i="30"/>
  <c r="E42" i="30"/>
  <c r="H41" i="30"/>
  <c r="G41" i="30"/>
  <c r="F41" i="30"/>
  <c r="E41" i="30"/>
  <c r="H40" i="30"/>
  <c r="G40" i="30"/>
  <c r="F40" i="30"/>
  <c r="E40" i="30"/>
  <c r="H39" i="30"/>
  <c r="G39" i="30"/>
  <c r="F39" i="30"/>
  <c r="E39" i="30"/>
  <c r="H38" i="30"/>
  <c r="G38" i="30"/>
  <c r="F38" i="30"/>
  <c r="E38" i="30"/>
  <c r="H37" i="30"/>
  <c r="G37" i="30"/>
  <c r="F37" i="30"/>
  <c r="E37" i="30"/>
  <c r="H36" i="30"/>
  <c r="G36" i="30"/>
  <c r="F36" i="30"/>
  <c r="E36" i="30"/>
  <c r="H35" i="30"/>
  <c r="G35" i="30"/>
  <c r="F35" i="30"/>
  <c r="E35" i="30"/>
  <c r="H34" i="30"/>
  <c r="G34" i="30"/>
  <c r="F34" i="30"/>
  <c r="E34" i="30"/>
  <c r="H33" i="30"/>
  <c r="G33" i="30"/>
  <c r="F33" i="30"/>
  <c r="E33" i="30"/>
  <c r="H32" i="30"/>
  <c r="G32" i="30"/>
  <c r="F32" i="30"/>
  <c r="E32" i="30"/>
  <c r="H31" i="30"/>
  <c r="G31" i="30"/>
  <c r="F31" i="30"/>
  <c r="E31" i="30"/>
  <c r="G30" i="30"/>
  <c r="G29" i="30"/>
  <c r="G28" i="30"/>
  <c r="F28" i="30"/>
  <c r="E28" i="30"/>
  <c r="H28" i="30" s="1"/>
  <c r="G27" i="30"/>
  <c r="F27" i="30"/>
  <c r="E27" i="30"/>
  <c r="H27" i="30" s="1"/>
  <c r="G26" i="30"/>
  <c r="F26" i="30"/>
  <c r="E26" i="30"/>
  <c r="H26" i="30" s="1"/>
  <c r="G25" i="30"/>
  <c r="F25" i="30"/>
  <c r="E25" i="30"/>
  <c r="H25" i="30" s="1"/>
  <c r="G24" i="30"/>
  <c r="F24" i="30"/>
  <c r="E24" i="30"/>
  <c r="H24" i="30" s="1"/>
  <c r="G23" i="30"/>
  <c r="F23" i="30"/>
  <c r="E23" i="30"/>
  <c r="H23" i="30" s="1"/>
  <c r="G22" i="30"/>
  <c r="F22" i="30"/>
  <c r="E22" i="30"/>
  <c r="H22" i="30" s="1"/>
  <c r="G21" i="30"/>
  <c r="F21" i="30"/>
  <c r="E21" i="30"/>
  <c r="H21" i="30" s="1"/>
  <c r="G20" i="30"/>
  <c r="F20" i="30"/>
  <c r="E20" i="30"/>
  <c r="H20" i="30" s="1"/>
  <c r="D19" i="30"/>
  <c r="F29" i="30" s="1"/>
  <c r="C19" i="30"/>
  <c r="D13" i="30"/>
  <c r="C13" i="30"/>
  <c r="D12" i="30"/>
  <c r="C12" i="30"/>
  <c r="D11" i="30"/>
  <c r="D10" i="30"/>
  <c r="C10" i="30"/>
  <c r="G10" i="30" s="1"/>
  <c r="C8" i="30"/>
  <c r="G629" i="29"/>
  <c r="F629" i="29"/>
  <c r="E629" i="29"/>
  <c r="H629" i="29" s="1"/>
  <c r="G628" i="29"/>
  <c r="F628" i="29"/>
  <c r="E628" i="29"/>
  <c r="H628" i="29" s="1"/>
  <c r="G627" i="29"/>
  <c r="F627" i="29"/>
  <c r="E627" i="29"/>
  <c r="H627" i="29" s="1"/>
  <c r="G626" i="29"/>
  <c r="F626" i="29"/>
  <c r="E626" i="29"/>
  <c r="H626" i="29" s="1"/>
  <c r="G625" i="29"/>
  <c r="F625" i="29"/>
  <c r="E625" i="29"/>
  <c r="H625" i="29" s="1"/>
  <c r="G624" i="29"/>
  <c r="F624" i="29"/>
  <c r="E624" i="29"/>
  <c r="H624" i="29" s="1"/>
  <c r="G623" i="29"/>
  <c r="F623" i="29"/>
  <c r="E623" i="29"/>
  <c r="H623" i="29" s="1"/>
  <c r="G622" i="29"/>
  <c r="F622" i="29"/>
  <c r="E622" i="29"/>
  <c r="H622" i="29" s="1"/>
  <c r="G621" i="29"/>
  <c r="F621" i="29"/>
  <c r="E621" i="29"/>
  <c r="H621" i="29" s="1"/>
  <c r="G620" i="29"/>
  <c r="F620" i="29"/>
  <c r="E620" i="29"/>
  <c r="H620" i="29" s="1"/>
  <c r="G619" i="29"/>
  <c r="F619" i="29"/>
  <c r="E619" i="29"/>
  <c r="H619" i="29" s="1"/>
  <c r="G618" i="29"/>
  <c r="F618" i="29"/>
  <c r="E618" i="29"/>
  <c r="H618" i="29" s="1"/>
  <c r="G617" i="29"/>
  <c r="F617" i="29"/>
  <c r="E617" i="29"/>
  <c r="H617" i="29" s="1"/>
  <c r="G616" i="29"/>
  <c r="F616" i="29"/>
  <c r="E616" i="29"/>
  <c r="H616" i="29" s="1"/>
  <c r="G615" i="29"/>
  <c r="F615" i="29"/>
  <c r="E615" i="29"/>
  <c r="H615" i="29" s="1"/>
  <c r="G614" i="29"/>
  <c r="F614" i="29"/>
  <c r="E614" i="29"/>
  <c r="H614" i="29" s="1"/>
  <c r="G613" i="29"/>
  <c r="F613" i="29"/>
  <c r="E613" i="29"/>
  <c r="H613" i="29" s="1"/>
  <c r="G612" i="29"/>
  <c r="F612" i="29"/>
  <c r="E612" i="29"/>
  <c r="H612" i="29" s="1"/>
  <c r="G611" i="29"/>
  <c r="F611" i="29"/>
  <c r="E611" i="29"/>
  <c r="H611" i="29" s="1"/>
  <c r="G610" i="29"/>
  <c r="F610" i="29"/>
  <c r="E610" i="29"/>
  <c r="H610" i="29" s="1"/>
  <c r="G609" i="29"/>
  <c r="F609" i="29"/>
  <c r="E609" i="29"/>
  <c r="H609" i="29" s="1"/>
  <c r="G608" i="29"/>
  <c r="F608" i="29"/>
  <c r="E608" i="29"/>
  <c r="H608" i="29" s="1"/>
  <c r="G607" i="29"/>
  <c r="F607" i="29"/>
  <c r="E607" i="29"/>
  <c r="H607" i="29" s="1"/>
  <c r="G606" i="29"/>
  <c r="F606" i="29"/>
  <c r="E606" i="29"/>
  <c r="H606" i="29" s="1"/>
  <c r="G605" i="29"/>
  <c r="F605" i="29"/>
  <c r="E605" i="29"/>
  <c r="H605" i="29" s="1"/>
  <c r="G604" i="29"/>
  <c r="F604" i="29"/>
  <c r="E604" i="29"/>
  <c r="H604" i="29" s="1"/>
  <c r="G603" i="29"/>
  <c r="F603" i="29"/>
  <c r="E603" i="29"/>
  <c r="H603" i="29" s="1"/>
  <c r="G602" i="29"/>
  <c r="F602" i="29"/>
  <c r="E602" i="29"/>
  <c r="H602" i="29" s="1"/>
  <c r="F601" i="29"/>
  <c r="E601" i="29"/>
  <c r="D601" i="29"/>
  <c r="C601" i="29"/>
  <c r="G601" i="29" s="1"/>
  <c r="H601" i="29" s="1"/>
  <c r="H595" i="29"/>
  <c r="G595" i="29"/>
  <c r="F595" i="29"/>
  <c r="E595" i="29"/>
  <c r="H594" i="29"/>
  <c r="G594" i="29"/>
  <c r="F594" i="29"/>
  <c r="E594" i="29"/>
  <c r="G593" i="29"/>
  <c r="H592" i="29"/>
  <c r="G592" i="29"/>
  <c r="F592" i="29"/>
  <c r="E592" i="29"/>
  <c r="G591" i="29"/>
  <c r="G590" i="29"/>
  <c r="F590" i="29"/>
  <c r="E590" i="29"/>
  <c r="H590" i="29" s="1"/>
  <c r="G589" i="29"/>
  <c r="G588" i="29"/>
  <c r="H587" i="29"/>
  <c r="G587" i="29"/>
  <c r="F587" i="29"/>
  <c r="E587" i="29"/>
  <c r="G586" i="29"/>
  <c r="F586" i="29"/>
  <c r="G585" i="29"/>
  <c r="G584" i="29"/>
  <c r="F584" i="29"/>
  <c r="E584" i="29"/>
  <c r="H584" i="29" s="1"/>
  <c r="G583" i="29"/>
  <c r="G582" i="29"/>
  <c r="G581" i="29"/>
  <c r="G580" i="29"/>
  <c r="G579" i="29"/>
  <c r="H578" i="29"/>
  <c r="G578" i="29"/>
  <c r="F578" i="29"/>
  <c r="E578" i="29"/>
  <c r="H577" i="29"/>
  <c r="G577" i="29"/>
  <c r="F577" i="29"/>
  <c r="E577" i="29"/>
  <c r="G576" i="29"/>
  <c r="G575" i="29"/>
  <c r="F575" i="29"/>
  <c r="E575" i="29"/>
  <c r="H575" i="29" s="1"/>
  <c r="G574" i="29"/>
  <c r="G573" i="29"/>
  <c r="F573" i="29"/>
  <c r="E573" i="29"/>
  <c r="H573" i="29" s="1"/>
  <c r="G572" i="29"/>
  <c r="G571" i="29"/>
  <c r="H570" i="29"/>
  <c r="G570" i="29"/>
  <c r="F570" i="29"/>
  <c r="E570" i="29"/>
  <c r="G569" i="29"/>
  <c r="G568" i="29"/>
  <c r="G567" i="29"/>
  <c r="F567" i="29"/>
  <c r="E567" i="29"/>
  <c r="H567" i="29" s="1"/>
  <c r="G566" i="29"/>
  <c r="F566" i="29"/>
  <c r="E566" i="29"/>
  <c r="H566" i="29" s="1"/>
  <c r="G565" i="29"/>
  <c r="F565" i="29"/>
  <c r="E565" i="29"/>
  <c r="H565" i="29" s="1"/>
  <c r="G564" i="29"/>
  <c r="G563" i="29"/>
  <c r="E563" i="29"/>
  <c r="H563" i="29" s="1"/>
  <c r="G562" i="29"/>
  <c r="F562" i="29"/>
  <c r="E562" i="29"/>
  <c r="H562" i="29" s="1"/>
  <c r="G561" i="29"/>
  <c r="G560" i="29"/>
  <c r="E560" i="29"/>
  <c r="H560" i="29" s="1"/>
  <c r="G559" i="29"/>
  <c r="G558" i="29"/>
  <c r="G557" i="29"/>
  <c r="F557" i="29"/>
  <c r="G556" i="29"/>
  <c r="E556" i="29"/>
  <c r="H556" i="29" s="1"/>
  <c r="G555" i="29"/>
  <c r="G554" i="29"/>
  <c r="G553" i="29"/>
  <c r="G552" i="29"/>
  <c r="G551" i="29"/>
  <c r="F551" i="29"/>
  <c r="E551" i="29"/>
  <c r="H551" i="29" s="1"/>
  <c r="H550" i="29"/>
  <c r="G550" i="29"/>
  <c r="E550" i="29"/>
  <c r="H549" i="29"/>
  <c r="G549" i="29"/>
  <c r="E549" i="29"/>
  <c r="G548" i="29"/>
  <c r="E548" i="29"/>
  <c r="H548" i="29" s="1"/>
  <c r="G547" i="29"/>
  <c r="F547" i="29"/>
  <c r="E547" i="29"/>
  <c r="H547" i="29" s="1"/>
  <c r="G546" i="29"/>
  <c r="F546" i="29"/>
  <c r="E546" i="29"/>
  <c r="H546" i="29" s="1"/>
  <c r="G545" i="29"/>
  <c r="F545" i="29"/>
  <c r="E545" i="29"/>
  <c r="H545" i="29" s="1"/>
  <c r="G544" i="29"/>
  <c r="F544" i="29"/>
  <c r="H543" i="29"/>
  <c r="G543" i="29"/>
  <c r="F543" i="29"/>
  <c r="E543" i="29"/>
  <c r="H542" i="29"/>
  <c r="G542" i="29"/>
  <c r="F542" i="29"/>
  <c r="E542" i="29"/>
  <c r="G541" i="29"/>
  <c r="F541" i="29"/>
  <c r="G540" i="29"/>
  <c r="G539" i="29"/>
  <c r="F539" i="29"/>
  <c r="E539" i="29"/>
  <c r="H539" i="29" s="1"/>
  <c r="G538" i="29"/>
  <c r="F538" i="29"/>
  <c r="E538" i="29"/>
  <c r="H538" i="29" s="1"/>
  <c r="G537" i="29"/>
  <c r="G536" i="29"/>
  <c r="G535" i="29"/>
  <c r="G534" i="29"/>
  <c r="G533" i="29"/>
  <c r="F533" i="29"/>
  <c r="E533" i="29"/>
  <c r="H533" i="29" s="1"/>
  <c r="G532" i="29"/>
  <c r="G531" i="29"/>
  <c r="G530" i="29"/>
  <c r="G529" i="29"/>
  <c r="F529" i="29"/>
  <c r="E529" i="29"/>
  <c r="H529" i="29" s="1"/>
  <c r="G528" i="29"/>
  <c r="E528" i="29"/>
  <c r="H528" i="29" s="1"/>
  <c r="H527" i="29"/>
  <c r="G527" i="29"/>
  <c r="E527" i="29"/>
  <c r="G526" i="29"/>
  <c r="H525" i="29"/>
  <c r="G525" i="29"/>
  <c r="F525" i="29"/>
  <c r="E525" i="29"/>
  <c r="H524" i="29"/>
  <c r="G524" i="29"/>
  <c r="F524" i="29"/>
  <c r="E524" i="29"/>
  <c r="H523" i="29"/>
  <c r="G523" i="29"/>
  <c r="F523" i="29"/>
  <c r="E523" i="29"/>
  <c r="H522" i="29"/>
  <c r="G522" i="29"/>
  <c r="E522" i="29"/>
  <c r="H521" i="29"/>
  <c r="G521" i="29"/>
  <c r="E521" i="29"/>
  <c r="G520" i="29"/>
  <c r="F520" i="29"/>
  <c r="E520" i="29"/>
  <c r="H520" i="29" s="1"/>
  <c r="G519" i="29"/>
  <c r="H518" i="29"/>
  <c r="G518" i="29"/>
  <c r="F518" i="29"/>
  <c r="E518" i="29"/>
  <c r="G517" i="29"/>
  <c r="G516" i="29"/>
  <c r="G515" i="29"/>
  <c r="F515" i="29"/>
  <c r="E515" i="29"/>
  <c r="H515" i="29" s="1"/>
  <c r="G514" i="29"/>
  <c r="G513" i="29"/>
  <c r="G512" i="29"/>
  <c r="G511" i="29"/>
  <c r="G510" i="29"/>
  <c r="F510" i="29"/>
  <c r="E510" i="29"/>
  <c r="H510" i="29" s="1"/>
  <c r="G509" i="29"/>
  <c r="G508" i="29"/>
  <c r="H507" i="29"/>
  <c r="G507" i="29"/>
  <c r="E507" i="29"/>
  <c r="G506" i="29"/>
  <c r="G505" i="29"/>
  <c r="G504" i="29"/>
  <c r="G503" i="29"/>
  <c r="G502" i="29"/>
  <c r="H501" i="29"/>
  <c r="G501" i="29"/>
  <c r="F501" i="29"/>
  <c r="E501" i="29"/>
  <c r="G500" i="29"/>
  <c r="G499" i="29"/>
  <c r="F499" i="29"/>
  <c r="E499" i="29"/>
  <c r="H499" i="29" s="1"/>
  <c r="G498" i="29"/>
  <c r="G497" i="29"/>
  <c r="F497" i="29"/>
  <c r="E497" i="29"/>
  <c r="H497" i="29" s="1"/>
  <c r="G496" i="29"/>
  <c r="F496" i="29"/>
  <c r="E496" i="29"/>
  <c r="H496" i="29" s="1"/>
  <c r="G495" i="29"/>
  <c r="E495" i="29"/>
  <c r="H495" i="29" s="1"/>
  <c r="H494" i="29"/>
  <c r="G494" i="29"/>
  <c r="E494" i="29"/>
  <c r="H493" i="29"/>
  <c r="G493" i="29"/>
  <c r="E493" i="29"/>
  <c r="G492" i="29"/>
  <c r="G491" i="29"/>
  <c r="F491" i="29"/>
  <c r="G490" i="29"/>
  <c r="G489" i="29"/>
  <c r="E489" i="29"/>
  <c r="H489" i="29" s="1"/>
  <c r="G488" i="29"/>
  <c r="G487" i="29"/>
  <c r="G486" i="29"/>
  <c r="G485" i="29"/>
  <c r="G484" i="29"/>
  <c r="G483" i="29"/>
  <c r="G482" i="29"/>
  <c r="G481" i="29"/>
  <c r="F481" i="29"/>
  <c r="E481" i="29"/>
  <c r="H481" i="29" s="1"/>
  <c r="G480" i="29"/>
  <c r="G479" i="29"/>
  <c r="F479" i="29"/>
  <c r="E479" i="29"/>
  <c r="H479" i="29" s="1"/>
  <c r="G478" i="29"/>
  <c r="G477" i="29"/>
  <c r="G476" i="29"/>
  <c r="G475" i="29"/>
  <c r="G474" i="29"/>
  <c r="G473" i="29"/>
  <c r="F473" i="29"/>
  <c r="E473" i="29"/>
  <c r="H473" i="29" s="1"/>
  <c r="G472" i="29"/>
  <c r="H471" i="29"/>
  <c r="G471" i="29"/>
  <c r="F471" i="29"/>
  <c r="E471" i="29"/>
  <c r="H470" i="29"/>
  <c r="G470" i="29"/>
  <c r="F470" i="29"/>
  <c r="E470" i="29"/>
  <c r="G469" i="29"/>
  <c r="H468" i="29"/>
  <c r="G468" i="29"/>
  <c r="F468" i="29"/>
  <c r="E468" i="29"/>
  <c r="H467" i="29"/>
  <c r="G467" i="29"/>
  <c r="F467" i="29"/>
  <c r="E467" i="29"/>
  <c r="H466" i="29"/>
  <c r="G466" i="29"/>
  <c r="E466" i="29"/>
  <c r="H465" i="29"/>
  <c r="G465" i="29"/>
  <c r="F465" i="29"/>
  <c r="E465" i="29"/>
  <c r="G464" i="29"/>
  <c r="G463" i="29"/>
  <c r="F463" i="29"/>
  <c r="G462" i="29"/>
  <c r="H461" i="29"/>
  <c r="G461" i="29"/>
  <c r="E461" i="29"/>
  <c r="G460" i="29"/>
  <c r="H459" i="29"/>
  <c r="G459" i="29"/>
  <c r="E459" i="29"/>
  <c r="G458" i="29"/>
  <c r="G457" i="29"/>
  <c r="G456" i="29"/>
  <c r="G455" i="29"/>
  <c r="G454" i="29"/>
  <c r="G453" i="29"/>
  <c r="G452" i="29"/>
  <c r="G451" i="29"/>
  <c r="G450" i="29"/>
  <c r="F450" i="29"/>
  <c r="E450" i="29"/>
  <c r="H450" i="29" s="1"/>
  <c r="G449" i="29"/>
  <c r="E449" i="29"/>
  <c r="H449" i="29" s="1"/>
  <c r="G448" i="29"/>
  <c r="F448" i="29"/>
  <c r="E448" i="29"/>
  <c r="H448" i="29" s="1"/>
  <c r="G447" i="29"/>
  <c r="F447" i="29"/>
  <c r="G446" i="29"/>
  <c r="G445" i="29"/>
  <c r="G444" i="29"/>
  <c r="F444" i="29"/>
  <c r="E444" i="29"/>
  <c r="H444" i="29" s="1"/>
  <c r="G443" i="29"/>
  <c r="F443" i="29"/>
  <c r="E443" i="29"/>
  <c r="H443" i="29" s="1"/>
  <c r="G442" i="29"/>
  <c r="G441" i="29"/>
  <c r="H440" i="29"/>
  <c r="G440" i="29"/>
  <c r="F440" i="29"/>
  <c r="E440" i="29"/>
  <c r="G439" i="29"/>
  <c r="G438" i="29"/>
  <c r="F438" i="29"/>
  <c r="E438" i="29"/>
  <c r="H438" i="29" s="1"/>
  <c r="G437" i="29"/>
  <c r="G436" i="29"/>
  <c r="F436" i="29"/>
  <c r="E436" i="29"/>
  <c r="H436" i="29" s="1"/>
  <c r="G435" i="29"/>
  <c r="F435" i="29"/>
  <c r="E435" i="29"/>
  <c r="H435" i="29" s="1"/>
  <c r="G434" i="29"/>
  <c r="G433" i="29"/>
  <c r="E433" i="29"/>
  <c r="H433" i="29" s="1"/>
  <c r="H432" i="29"/>
  <c r="G432" i="29"/>
  <c r="E432" i="29"/>
  <c r="H431" i="29"/>
  <c r="G431" i="29"/>
  <c r="F431" i="29"/>
  <c r="E431" i="29"/>
  <c r="H430" i="29"/>
  <c r="G430" i="29"/>
  <c r="F430" i="29"/>
  <c r="E430" i="29"/>
  <c r="G429" i="29"/>
  <c r="G428" i="29"/>
  <c r="G427" i="29"/>
  <c r="G426" i="29"/>
  <c r="G425" i="29"/>
  <c r="G424" i="29"/>
  <c r="G423" i="29"/>
  <c r="E423" i="29"/>
  <c r="H423" i="29" s="1"/>
  <c r="H422" i="29"/>
  <c r="G422" i="29"/>
  <c r="F422" i="29"/>
  <c r="E422" i="29"/>
  <c r="G421" i="29"/>
  <c r="G420" i="29"/>
  <c r="E420" i="29"/>
  <c r="H420" i="29" s="1"/>
  <c r="G419" i="29"/>
  <c r="G418" i="29"/>
  <c r="E418" i="29"/>
  <c r="H418" i="29" s="1"/>
  <c r="G417" i="29"/>
  <c r="E417" i="29"/>
  <c r="H417" i="29" s="1"/>
  <c r="G416" i="29"/>
  <c r="F416" i="29"/>
  <c r="E416" i="29"/>
  <c r="H416" i="29" s="1"/>
  <c r="G415" i="29"/>
  <c r="G414" i="29"/>
  <c r="G413" i="29"/>
  <c r="G412" i="29"/>
  <c r="H412" i="29" s="1"/>
  <c r="E412" i="29"/>
  <c r="G411" i="29"/>
  <c r="G410" i="29"/>
  <c r="G409" i="29"/>
  <c r="H409" i="29" s="1"/>
  <c r="F409" i="29"/>
  <c r="E409" i="29"/>
  <c r="G408" i="29"/>
  <c r="F408" i="29"/>
  <c r="E408" i="29"/>
  <c r="G407" i="29"/>
  <c r="F407" i="29"/>
  <c r="H406" i="29"/>
  <c r="G406" i="29"/>
  <c r="F406" i="29"/>
  <c r="E406" i="29"/>
  <c r="H405" i="29"/>
  <c r="G405" i="29"/>
  <c r="F405" i="29"/>
  <c r="E405" i="29"/>
  <c r="G404" i="29"/>
  <c r="G403" i="29"/>
  <c r="H403" i="29" s="1"/>
  <c r="F403" i="29"/>
  <c r="E403" i="29"/>
  <c r="G402" i="29"/>
  <c r="G401" i="29"/>
  <c r="G400" i="29"/>
  <c r="G399" i="29"/>
  <c r="G398" i="29"/>
  <c r="G397" i="29"/>
  <c r="G396" i="29"/>
  <c r="G395" i="29"/>
  <c r="G394" i="29"/>
  <c r="H394" i="29" s="1"/>
  <c r="F394" i="29"/>
  <c r="E394" i="29"/>
  <c r="G393" i="29"/>
  <c r="G392" i="29"/>
  <c r="G391" i="29"/>
  <c r="H391" i="29" s="1"/>
  <c r="F391" i="29"/>
  <c r="E391" i="29"/>
  <c r="G390" i="29"/>
  <c r="H390" i="29" s="1"/>
  <c r="F390" i="29"/>
  <c r="E390" i="29"/>
  <c r="G389" i="29"/>
  <c r="E389" i="29"/>
  <c r="G388" i="29"/>
  <c r="F388" i="29"/>
  <c r="G387" i="29"/>
  <c r="G386" i="29"/>
  <c r="G385" i="29"/>
  <c r="G384" i="29"/>
  <c r="H384" i="29" s="1"/>
  <c r="E384" i="29"/>
  <c r="G383" i="29"/>
  <c r="G382" i="29"/>
  <c r="G381" i="29"/>
  <c r="H381" i="29" s="1"/>
  <c r="E381" i="29"/>
  <c r="G380" i="29"/>
  <c r="H380" i="29" s="1"/>
  <c r="E380" i="29"/>
  <c r="G379" i="29"/>
  <c r="G378" i="29"/>
  <c r="G377" i="29"/>
  <c r="G376" i="29"/>
  <c r="F376" i="29"/>
  <c r="E376" i="29"/>
  <c r="H376" i="29" s="1"/>
  <c r="G375" i="29"/>
  <c r="G374" i="29"/>
  <c r="G373" i="29"/>
  <c r="G372" i="29"/>
  <c r="G371" i="29"/>
  <c r="G370" i="29"/>
  <c r="G369" i="29"/>
  <c r="G368" i="29"/>
  <c r="G367" i="29"/>
  <c r="F367" i="29"/>
  <c r="E367" i="29"/>
  <c r="H367" i="29" s="1"/>
  <c r="H366" i="29"/>
  <c r="G366" i="29"/>
  <c r="E366" i="29"/>
  <c r="G365" i="29"/>
  <c r="G364" i="29"/>
  <c r="G363" i="29"/>
  <c r="D362" i="29"/>
  <c r="F588" i="29" s="1"/>
  <c r="C362" i="29"/>
  <c r="G356" i="29"/>
  <c r="F356" i="29"/>
  <c r="E356" i="29"/>
  <c r="H356" i="29" s="1"/>
  <c r="G355" i="29"/>
  <c r="F355" i="29"/>
  <c r="E355" i="29"/>
  <c r="H355" i="29" s="1"/>
  <c r="G354" i="29"/>
  <c r="E354" i="29"/>
  <c r="H354" i="29" s="1"/>
  <c r="H353" i="29"/>
  <c r="G353" i="29"/>
  <c r="E353" i="29"/>
  <c r="H352" i="29"/>
  <c r="G352" i="29"/>
  <c r="F352" i="29"/>
  <c r="E352" i="29"/>
  <c r="H351" i="29"/>
  <c r="G351" i="29"/>
  <c r="F351" i="29"/>
  <c r="E351" i="29"/>
  <c r="H350" i="29"/>
  <c r="G350" i="29"/>
  <c r="F350" i="29"/>
  <c r="E350" i="29"/>
  <c r="G349" i="29"/>
  <c r="E349" i="29"/>
  <c r="H349" i="29" s="1"/>
  <c r="G348" i="29"/>
  <c r="F348" i="29"/>
  <c r="E348" i="29"/>
  <c r="H348" i="29" s="1"/>
  <c r="G347" i="29"/>
  <c r="E347" i="29"/>
  <c r="H347" i="29" s="1"/>
  <c r="G346" i="29"/>
  <c r="F346" i="29"/>
  <c r="E346" i="29"/>
  <c r="H346" i="29" s="1"/>
  <c r="G345" i="29"/>
  <c r="F345" i="29"/>
  <c r="E345" i="29"/>
  <c r="H345" i="29" s="1"/>
  <c r="G344" i="29"/>
  <c r="F344" i="29"/>
  <c r="E344" i="29"/>
  <c r="H344" i="29" s="1"/>
  <c r="G343" i="29"/>
  <c r="F343" i="29"/>
  <c r="E343" i="29"/>
  <c r="H343" i="29" s="1"/>
  <c r="G342" i="29"/>
  <c r="F342" i="29"/>
  <c r="E342" i="29"/>
  <c r="H342" i="29" s="1"/>
  <c r="G341" i="29"/>
  <c r="F341" i="29"/>
  <c r="E341" i="29"/>
  <c r="H341" i="29" s="1"/>
  <c r="G340" i="29"/>
  <c r="E340" i="29"/>
  <c r="H340" i="29" s="1"/>
  <c r="G339" i="29"/>
  <c r="F339" i="29"/>
  <c r="E339" i="29"/>
  <c r="H339" i="29" s="1"/>
  <c r="G338" i="29"/>
  <c r="F338" i="29"/>
  <c r="E338" i="29"/>
  <c r="H338" i="29" s="1"/>
  <c r="G337" i="29"/>
  <c r="E337" i="29"/>
  <c r="H337" i="29" s="1"/>
  <c r="G336" i="29"/>
  <c r="E336" i="29"/>
  <c r="H336" i="29" s="1"/>
  <c r="G335" i="29"/>
  <c r="F335" i="29"/>
  <c r="E335" i="29"/>
  <c r="H335" i="29" s="1"/>
  <c r="G334" i="29"/>
  <c r="E334" i="29"/>
  <c r="H334" i="29" s="1"/>
  <c r="H333" i="29"/>
  <c r="G333" i="29"/>
  <c r="E333" i="29"/>
  <c r="G332" i="29"/>
  <c r="F332" i="29"/>
  <c r="E332" i="29"/>
  <c r="H332" i="29" s="1"/>
  <c r="G331" i="29"/>
  <c r="E331" i="29"/>
  <c r="H331" i="29" s="1"/>
  <c r="G330" i="29"/>
  <c r="F330" i="29"/>
  <c r="E330" i="29"/>
  <c r="H330" i="29" s="1"/>
  <c r="G329" i="29"/>
  <c r="E329" i="29"/>
  <c r="H329" i="29" s="1"/>
  <c r="G328" i="29"/>
  <c r="F328" i="29"/>
  <c r="E328" i="29"/>
  <c r="H328" i="29" s="1"/>
  <c r="G327" i="29"/>
  <c r="E327" i="29"/>
  <c r="H327" i="29" s="1"/>
  <c r="H326" i="29"/>
  <c r="G326" i="29"/>
  <c r="E326" i="29"/>
  <c r="H325" i="29"/>
  <c r="G325" i="29"/>
  <c r="E325" i="29"/>
  <c r="G324" i="29"/>
  <c r="F324" i="29"/>
  <c r="E324" i="29"/>
  <c r="H324" i="29" s="1"/>
  <c r="G323" i="29"/>
  <c r="F323" i="29"/>
  <c r="E323" i="29"/>
  <c r="H323" i="29" s="1"/>
  <c r="G322" i="29"/>
  <c r="E322" i="29"/>
  <c r="H322" i="29" s="1"/>
  <c r="G321" i="29"/>
  <c r="F321" i="29"/>
  <c r="E321" i="29"/>
  <c r="H321" i="29" s="1"/>
  <c r="G320" i="29"/>
  <c r="E320" i="29"/>
  <c r="H320" i="29" s="1"/>
  <c r="G319" i="29"/>
  <c r="F319" i="29"/>
  <c r="E319" i="29"/>
  <c r="H319" i="29" s="1"/>
  <c r="G318" i="29"/>
  <c r="E318" i="29"/>
  <c r="H318" i="29" s="1"/>
  <c r="H317" i="29"/>
  <c r="G317" i="29"/>
  <c r="E317" i="29"/>
  <c r="G316" i="29"/>
  <c r="E316" i="29"/>
  <c r="H316" i="29" s="1"/>
  <c r="G315" i="29"/>
  <c r="E315" i="29"/>
  <c r="H315" i="29" s="1"/>
  <c r="G314" i="29"/>
  <c r="E314" i="29"/>
  <c r="H314" i="29" s="1"/>
  <c r="G313" i="29"/>
  <c r="E313" i="29"/>
  <c r="H313" i="29" s="1"/>
  <c r="G312" i="29"/>
  <c r="F312" i="29"/>
  <c r="E312" i="29"/>
  <c r="H312" i="29" s="1"/>
  <c r="H311" i="29"/>
  <c r="G311" i="29"/>
  <c r="E311" i="29"/>
  <c r="G310" i="29"/>
  <c r="F310" i="29"/>
  <c r="E310" i="29"/>
  <c r="H310" i="29" s="1"/>
  <c r="G309" i="29"/>
  <c r="E309" i="29"/>
  <c r="H309" i="29" s="1"/>
  <c r="H308" i="29"/>
  <c r="G308" i="29"/>
  <c r="E308" i="29"/>
  <c r="H307" i="29"/>
  <c r="G307" i="29"/>
  <c r="F307" i="29"/>
  <c r="E307" i="29"/>
  <c r="H306" i="29"/>
  <c r="G306" i="29"/>
  <c r="F306" i="29"/>
  <c r="E306" i="29"/>
  <c r="H305" i="29"/>
  <c r="G305" i="29"/>
  <c r="E305" i="29"/>
  <c r="G304" i="29"/>
  <c r="E304" i="29"/>
  <c r="H304" i="29" s="1"/>
  <c r="G303" i="29"/>
  <c r="E303" i="29"/>
  <c r="H303" i="29" s="1"/>
  <c r="G302" i="29"/>
  <c r="E302" i="29"/>
  <c r="H302" i="29" s="1"/>
  <c r="G301" i="29"/>
  <c r="E301" i="29"/>
  <c r="H301" i="29" s="1"/>
  <c r="G300" i="29"/>
  <c r="E300" i="29"/>
  <c r="H300" i="29" s="1"/>
  <c r="G299" i="29"/>
  <c r="E299" i="29"/>
  <c r="H299" i="29" s="1"/>
  <c r="G298" i="29"/>
  <c r="E298" i="29"/>
  <c r="H298" i="29" s="1"/>
  <c r="G297" i="29"/>
  <c r="E297" i="29"/>
  <c r="H297" i="29" s="1"/>
  <c r="G296" i="29"/>
  <c r="F296" i="29"/>
  <c r="E296" i="29"/>
  <c r="H296" i="29" s="1"/>
  <c r="G295" i="29"/>
  <c r="F295" i="29"/>
  <c r="E295" i="29"/>
  <c r="H295" i="29" s="1"/>
  <c r="G294" i="29"/>
  <c r="E294" i="29"/>
  <c r="H294" i="29" s="1"/>
  <c r="G293" i="29"/>
  <c r="E293" i="29"/>
  <c r="H293" i="29" s="1"/>
  <c r="G292" i="29"/>
  <c r="E292" i="29"/>
  <c r="H292" i="29" s="1"/>
  <c r="H291" i="29"/>
  <c r="G291" i="29"/>
  <c r="E291" i="29"/>
  <c r="H290" i="29"/>
  <c r="G290" i="29"/>
  <c r="E290" i="29"/>
  <c r="G289" i="29"/>
  <c r="F289" i="29"/>
  <c r="E289" i="29"/>
  <c r="H289" i="29" s="1"/>
  <c r="G288" i="29"/>
  <c r="E288" i="29"/>
  <c r="H288" i="29" s="1"/>
  <c r="H287" i="29"/>
  <c r="G287" i="29"/>
  <c r="E287" i="29"/>
  <c r="G286" i="29"/>
  <c r="E286" i="29"/>
  <c r="H286" i="29" s="1"/>
  <c r="G285" i="29"/>
  <c r="E285" i="29"/>
  <c r="H285" i="29" s="1"/>
  <c r="G284" i="29"/>
  <c r="F284" i="29"/>
  <c r="E284" i="29"/>
  <c r="H284" i="29" s="1"/>
  <c r="G283" i="29"/>
  <c r="F283" i="29"/>
  <c r="E283" i="29"/>
  <c r="H283" i="29" s="1"/>
  <c r="G282" i="29"/>
  <c r="F282" i="29"/>
  <c r="E282" i="29"/>
  <c r="H282" i="29" s="1"/>
  <c r="G281" i="29"/>
  <c r="F281" i="29"/>
  <c r="E281" i="29"/>
  <c r="H281" i="29" s="1"/>
  <c r="G280" i="29"/>
  <c r="F280" i="29"/>
  <c r="E280" i="29"/>
  <c r="H280" i="29" s="1"/>
  <c r="G279" i="29"/>
  <c r="E279" i="29"/>
  <c r="H279" i="29" s="1"/>
  <c r="G278" i="29"/>
  <c r="F278" i="29"/>
  <c r="E278" i="29"/>
  <c r="H278" i="29" s="1"/>
  <c r="G277" i="29"/>
  <c r="F277" i="29"/>
  <c r="E277" i="29"/>
  <c r="H277" i="29" s="1"/>
  <c r="G276" i="29"/>
  <c r="F276" i="29"/>
  <c r="E276" i="29"/>
  <c r="H276" i="29" s="1"/>
  <c r="G275" i="29"/>
  <c r="F275" i="29"/>
  <c r="E275" i="29"/>
  <c r="H275" i="29" s="1"/>
  <c r="G274" i="29"/>
  <c r="E274" i="29"/>
  <c r="H274" i="29" s="1"/>
  <c r="G273" i="29"/>
  <c r="F273" i="29"/>
  <c r="E273" i="29"/>
  <c r="H273" i="29" s="1"/>
  <c r="G272" i="29"/>
  <c r="E272" i="29"/>
  <c r="H272" i="29" s="1"/>
  <c r="H271" i="29"/>
  <c r="G271" i="29"/>
  <c r="E271" i="29"/>
  <c r="G270" i="29"/>
  <c r="E270" i="29"/>
  <c r="H270" i="29" s="1"/>
  <c r="G269" i="29"/>
  <c r="E269" i="29"/>
  <c r="H269" i="29" s="1"/>
  <c r="H268" i="29"/>
  <c r="G268" i="29"/>
  <c r="E268" i="29"/>
  <c r="H267" i="29"/>
  <c r="G267" i="29"/>
  <c r="F267" i="29"/>
  <c r="E267" i="29"/>
  <c r="H266" i="29"/>
  <c r="G266" i="29"/>
  <c r="F266" i="29"/>
  <c r="E266" i="29"/>
  <c r="H265" i="29"/>
  <c r="G265" i="29"/>
  <c r="F265" i="29"/>
  <c r="E265" i="29"/>
  <c r="G264" i="29"/>
  <c r="E264" i="29"/>
  <c r="H264" i="29" s="1"/>
  <c r="G263" i="29"/>
  <c r="E263" i="29"/>
  <c r="H263" i="29" s="1"/>
  <c r="H262" i="29"/>
  <c r="G262" i="29"/>
  <c r="F262" i="29"/>
  <c r="E262" i="29"/>
  <c r="H261" i="29"/>
  <c r="G261" i="29"/>
  <c r="F261" i="29"/>
  <c r="E261" i="29"/>
  <c r="H260" i="29"/>
  <c r="G260" i="29"/>
  <c r="E260" i="29"/>
  <c r="G259" i="29"/>
  <c r="E259" i="29"/>
  <c r="H259" i="29" s="1"/>
  <c r="G258" i="29"/>
  <c r="E258" i="29"/>
  <c r="H258" i="29" s="1"/>
  <c r="G257" i="29"/>
  <c r="F257" i="29"/>
  <c r="E257" i="29"/>
  <c r="H257" i="29" s="1"/>
  <c r="G256" i="29"/>
  <c r="E256" i="29"/>
  <c r="H256" i="29" s="1"/>
  <c r="H255" i="29"/>
  <c r="G255" i="29"/>
  <c r="F255" i="29"/>
  <c r="E255" i="29"/>
  <c r="H254" i="29"/>
  <c r="G254" i="29"/>
  <c r="E254" i="29"/>
  <c r="G253" i="29"/>
  <c r="E253" i="29"/>
  <c r="H253" i="29" s="1"/>
  <c r="G252" i="29"/>
  <c r="F252" i="29"/>
  <c r="E252" i="29"/>
  <c r="H252" i="29" s="1"/>
  <c r="G251" i="29"/>
  <c r="E251" i="29"/>
  <c r="H251" i="29" s="1"/>
  <c r="G250" i="29"/>
  <c r="E250" i="29"/>
  <c r="H250" i="29" s="1"/>
  <c r="G249" i="29"/>
  <c r="E249" i="29"/>
  <c r="H249" i="29" s="1"/>
  <c r="G248" i="29"/>
  <c r="E248" i="29"/>
  <c r="H248" i="29" s="1"/>
  <c r="G247" i="29"/>
  <c r="E247" i="29"/>
  <c r="H247" i="29" s="1"/>
  <c r="G246" i="29"/>
  <c r="F246" i="29"/>
  <c r="E246" i="29"/>
  <c r="H246" i="29" s="1"/>
  <c r="H245" i="29"/>
  <c r="G245" i="29"/>
  <c r="E245" i="29"/>
  <c r="G244" i="29"/>
  <c r="F244" i="29"/>
  <c r="E244" i="29"/>
  <c r="H244" i="29" s="1"/>
  <c r="G243" i="29"/>
  <c r="F243" i="29"/>
  <c r="E243" i="29"/>
  <c r="H243" i="29" s="1"/>
  <c r="G242" i="29"/>
  <c r="E242" i="29"/>
  <c r="H242" i="29" s="1"/>
  <c r="G241" i="29"/>
  <c r="E241" i="29"/>
  <c r="H241" i="29" s="1"/>
  <c r="G240" i="29"/>
  <c r="F240" i="29"/>
  <c r="E240" i="29"/>
  <c r="H240" i="29" s="1"/>
  <c r="G239" i="29"/>
  <c r="E239" i="29"/>
  <c r="H239" i="29" s="1"/>
  <c r="H238" i="29"/>
  <c r="G238" i="29"/>
  <c r="E238" i="29"/>
  <c r="H237" i="29"/>
  <c r="G237" i="29"/>
  <c r="E237" i="29"/>
  <c r="G236" i="29"/>
  <c r="F236" i="29"/>
  <c r="E236" i="29"/>
  <c r="H236" i="29" s="1"/>
  <c r="G235" i="29"/>
  <c r="E235" i="29"/>
  <c r="H235" i="29" s="1"/>
  <c r="G234" i="29"/>
  <c r="F234" i="29"/>
  <c r="E234" i="29"/>
  <c r="H234" i="29" s="1"/>
  <c r="G233" i="29"/>
  <c r="F233" i="29"/>
  <c r="E233" i="29"/>
  <c r="H233" i="29" s="1"/>
  <c r="G232" i="29"/>
  <c r="E232" i="29"/>
  <c r="H232" i="29" s="1"/>
  <c r="H231" i="29"/>
  <c r="G231" i="29"/>
  <c r="E231" i="29"/>
  <c r="H230" i="29"/>
  <c r="G230" i="29"/>
  <c r="F230" i="29"/>
  <c r="E230" i="29"/>
  <c r="H229" i="29"/>
  <c r="G229" i="29"/>
  <c r="F229" i="29"/>
  <c r="E229" i="29"/>
  <c r="H228" i="29"/>
  <c r="G228" i="29"/>
  <c r="E228" i="29"/>
  <c r="G227" i="29"/>
  <c r="F227" i="29"/>
  <c r="E227" i="29"/>
  <c r="H227" i="29" s="1"/>
  <c r="G226" i="29"/>
  <c r="E226" i="29"/>
  <c r="H226" i="29" s="1"/>
  <c r="G225" i="29"/>
  <c r="F225" i="29"/>
  <c r="E225" i="29"/>
  <c r="H225" i="29" s="1"/>
  <c r="G224" i="29"/>
  <c r="E224" i="29"/>
  <c r="H224" i="29" s="1"/>
  <c r="G223" i="29"/>
  <c r="E223" i="29"/>
  <c r="H223" i="29" s="1"/>
  <c r="H222" i="29"/>
  <c r="G222" i="29"/>
  <c r="E222" i="29"/>
  <c r="H221" i="29"/>
  <c r="G221" i="29"/>
  <c r="F221" i="29"/>
  <c r="E221" i="29"/>
  <c r="G220" i="29"/>
  <c r="E220" i="29"/>
  <c r="H220" i="29" s="1"/>
  <c r="G219" i="29"/>
  <c r="E219" i="29"/>
  <c r="H219" i="29" s="1"/>
  <c r="H218" i="29"/>
  <c r="G218" i="29"/>
  <c r="E218" i="29"/>
  <c r="G217" i="29"/>
  <c r="F217" i="29"/>
  <c r="E217" i="29"/>
  <c r="H217" i="29" s="1"/>
  <c r="G216" i="29"/>
  <c r="E216" i="29"/>
  <c r="H216" i="29" s="1"/>
  <c r="G215" i="29"/>
  <c r="E215" i="29"/>
  <c r="H215" i="29" s="1"/>
  <c r="G214" i="29"/>
  <c r="E214" i="29"/>
  <c r="H214" i="29" s="1"/>
  <c r="G213" i="29"/>
  <c r="E213" i="29"/>
  <c r="H213" i="29" s="1"/>
  <c r="H212" i="29"/>
  <c r="G212" i="29"/>
  <c r="E212" i="29"/>
  <c r="G211" i="29"/>
  <c r="E211" i="29"/>
  <c r="H211" i="29" s="1"/>
  <c r="G210" i="29"/>
  <c r="F210" i="29"/>
  <c r="E210" i="29"/>
  <c r="H210" i="29" s="1"/>
  <c r="G209" i="29"/>
  <c r="F209" i="29"/>
  <c r="E209" i="29"/>
  <c r="H209" i="29" s="1"/>
  <c r="G208" i="29"/>
  <c r="F208" i="29"/>
  <c r="E208" i="29"/>
  <c r="H208" i="29" s="1"/>
  <c r="G207" i="29"/>
  <c r="F207" i="29"/>
  <c r="E207" i="29"/>
  <c r="H207" i="29" s="1"/>
  <c r="G206" i="29"/>
  <c r="F206" i="29"/>
  <c r="E206" i="29"/>
  <c r="H206" i="29" s="1"/>
  <c r="G205" i="29"/>
  <c r="F205" i="29"/>
  <c r="E205" i="29"/>
  <c r="H205" i="29" s="1"/>
  <c r="G204" i="29"/>
  <c r="F204" i="29"/>
  <c r="E204" i="29"/>
  <c r="H204" i="29" s="1"/>
  <c r="G203" i="29"/>
  <c r="F203" i="29"/>
  <c r="E203" i="29"/>
  <c r="H203" i="29" s="1"/>
  <c r="G202" i="29"/>
  <c r="F202" i="29"/>
  <c r="E202" i="29"/>
  <c r="H202" i="29" s="1"/>
  <c r="G201" i="29"/>
  <c r="F201" i="29"/>
  <c r="E201" i="29"/>
  <c r="H201" i="29" s="1"/>
  <c r="G200" i="29"/>
  <c r="F200" i="29"/>
  <c r="E200" i="29"/>
  <c r="H200" i="29" s="1"/>
  <c r="G199" i="29"/>
  <c r="F199" i="29"/>
  <c r="E199" i="29"/>
  <c r="H199" i="29" s="1"/>
  <c r="G198" i="29"/>
  <c r="F198" i="29"/>
  <c r="E198" i="29"/>
  <c r="H198" i="29" s="1"/>
  <c r="G197" i="29"/>
  <c r="F197" i="29"/>
  <c r="E197" i="29"/>
  <c r="H197" i="29" s="1"/>
  <c r="G196" i="29"/>
  <c r="F196" i="29"/>
  <c r="E196" i="29"/>
  <c r="H196" i="29" s="1"/>
  <c r="G195" i="29"/>
  <c r="F195" i="29"/>
  <c r="E195" i="29"/>
  <c r="H195" i="29" s="1"/>
  <c r="G194" i="29"/>
  <c r="F194" i="29"/>
  <c r="E194" i="29"/>
  <c r="H194" i="29" s="1"/>
  <c r="G193" i="29"/>
  <c r="F193" i="29"/>
  <c r="E193" i="29"/>
  <c r="H193" i="29" s="1"/>
  <c r="G192" i="29"/>
  <c r="F192" i="29"/>
  <c r="E192" i="29"/>
  <c r="H192" i="29" s="1"/>
  <c r="G191" i="29"/>
  <c r="F191" i="29"/>
  <c r="E191" i="29"/>
  <c r="H191" i="29" s="1"/>
  <c r="G190" i="29"/>
  <c r="F190" i="29"/>
  <c r="E190" i="29"/>
  <c r="H190" i="29" s="1"/>
  <c r="G189" i="29"/>
  <c r="F189" i="29"/>
  <c r="E189" i="29"/>
  <c r="H189" i="29" s="1"/>
  <c r="G188" i="29"/>
  <c r="F188" i="29"/>
  <c r="E188" i="29"/>
  <c r="H188" i="29" s="1"/>
  <c r="G187" i="29"/>
  <c r="F187" i="29"/>
  <c r="E187" i="29"/>
  <c r="H187" i="29" s="1"/>
  <c r="G186" i="29"/>
  <c r="F186" i="29"/>
  <c r="E186" i="29"/>
  <c r="H186" i="29" s="1"/>
  <c r="G185" i="29"/>
  <c r="F185" i="29"/>
  <c r="E185" i="29"/>
  <c r="H185" i="29" s="1"/>
  <c r="G184" i="29"/>
  <c r="F184" i="29"/>
  <c r="E184" i="29"/>
  <c r="H184" i="29" s="1"/>
  <c r="G183" i="29"/>
  <c r="F183" i="29"/>
  <c r="E183" i="29"/>
  <c r="H183" i="29" s="1"/>
  <c r="G182" i="29"/>
  <c r="F182" i="29"/>
  <c r="E182" i="29"/>
  <c r="H182" i="29" s="1"/>
  <c r="E181" i="29"/>
  <c r="D181" i="29"/>
  <c r="F354" i="29" s="1"/>
  <c r="C181" i="29"/>
  <c r="G181" i="29" s="1"/>
  <c r="G175" i="29"/>
  <c r="E175" i="29"/>
  <c r="G174" i="29"/>
  <c r="H173" i="29"/>
  <c r="G173" i="29"/>
  <c r="F173" i="29"/>
  <c r="E173" i="29"/>
  <c r="G172" i="29"/>
  <c r="G171" i="29"/>
  <c r="F171" i="29"/>
  <c r="E171" i="29"/>
  <c r="G170" i="29"/>
  <c r="G169" i="29"/>
  <c r="F169" i="29"/>
  <c r="E169" i="29"/>
  <c r="H169" i="29" s="1"/>
  <c r="G168" i="29"/>
  <c r="F168" i="29"/>
  <c r="E168" i="29"/>
  <c r="H168" i="29" s="1"/>
  <c r="G167" i="29"/>
  <c r="F167" i="29"/>
  <c r="E167" i="29"/>
  <c r="H167" i="29" s="1"/>
  <c r="G166" i="29"/>
  <c r="F166" i="29"/>
  <c r="G165" i="29"/>
  <c r="H164" i="29"/>
  <c r="G164" i="29"/>
  <c r="F164" i="29"/>
  <c r="E164" i="29"/>
  <c r="H163" i="29"/>
  <c r="G163" i="29"/>
  <c r="F163" i="29"/>
  <c r="E163" i="29"/>
  <c r="H162" i="29"/>
  <c r="G162" i="29"/>
  <c r="F162" i="29"/>
  <c r="E162" i="29"/>
  <c r="G161" i="29"/>
  <c r="F161" i="29"/>
  <c r="G160" i="29"/>
  <c r="G159" i="29"/>
  <c r="F159" i="29"/>
  <c r="E159" i="29"/>
  <c r="G158" i="29"/>
  <c r="F158" i="29"/>
  <c r="E158" i="29"/>
  <c r="G157" i="29"/>
  <c r="E157" i="29"/>
  <c r="G156" i="29"/>
  <c r="G155" i="29"/>
  <c r="H155" i="29" s="1"/>
  <c r="F155" i="29"/>
  <c r="E155" i="29"/>
  <c r="G154" i="29"/>
  <c r="E154" i="29"/>
  <c r="G153" i="29"/>
  <c r="F153" i="29"/>
  <c r="E153" i="29"/>
  <c r="G152" i="29"/>
  <c r="H152" i="29" s="1"/>
  <c r="F152" i="29"/>
  <c r="E152" i="29"/>
  <c r="G151" i="29"/>
  <c r="G150" i="29"/>
  <c r="G149" i="29"/>
  <c r="G148" i="29"/>
  <c r="E148" i="29"/>
  <c r="H148" i="29" s="1"/>
  <c r="G147" i="29"/>
  <c r="G146" i="29"/>
  <c r="G145" i="29"/>
  <c r="F145" i="29"/>
  <c r="G144" i="29"/>
  <c r="E144" i="29"/>
  <c r="H144" i="29" s="1"/>
  <c r="G143" i="29"/>
  <c r="G142" i="29"/>
  <c r="F142" i="29"/>
  <c r="G141" i="29"/>
  <c r="G140" i="29"/>
  <c r="G139" i="29"/>
  <c r="H138" i="29"/>
  <c r="G138" i="29"/>
  <c r="F138" i="29"/>
  <c r="E138" i="29"/>
  <c r="G137" i="29"/>
  <c r="G136" i="29"/>
  <c r="F136" i="29"/>
  <c r="G135" i="29"/>
  <c r="F135" i="29"/>
  <c r="E135" i="29"/>
  <c r="H135" i="29" s="1"/>
  <c r="G134" i="29"/>
  <c r="G133" i="29"/>
  <c r="F133" i="29"/>
  <c r="G132" i="29"/>
  <c r="G131" i="29"/>
  <c r="G130" i="29"/>
  <c r="G129" i="29"/>
  <c r="G128" i="29"/>
  <c r="G127" i="29"/>
  <c r="H126" i="29"/>
  <c r="G126" i="29"/>
  <c r="F126" i="29"/>
  <c r="E126" i="29"/>
  <c r="G125" i="29"/>
  <c r="F125" i="29"/>
  <c r="G124" i="29"/>
  <c r="G123" i="29"/>
  <c r="G122" i="29"/>
  <c r="G121" i="29"/>
  <c r="G120" i="29"/>
  <c r="G119" i="29"/>
  <c r="G118" i="29"/>
  <c r="G117" i="29"/>
  <c r="F117" i="29"/>
  <c r="G116" i="29"/>
  <c r="G115" i="29"/>
  <c r="G114" i="29"/>
  <c r="E114" i="29"/>
  <c r="G113" i="29"/>
  <c r="G112" i="29"/>
  <c r="F112" i="29"/>
  <c r="G111" i="29"/>
  <c r="G110" i="29"/>
  <c r="G109" i="29"/>
  <c r="F109" i="29"/>
  <c r="G108" i="29"/>
  <c r="G107" i="29"/>
  <c r="G106" i="29"/>
  <c r="F106" i="29"/>
  <c r="G105" i="29"/>
  <c r="H105" i="29" s="1"/>
  <c r="F105" i="29"/>
  <c r="E105" i="29"/>
  <c r="G104" i="29"/>
  <c r="F104" i="29"/>
  <c r="G103" i="29"/>
  <c r="F103" i="29"/>
  <c r="G102" i="29"/>
  <c r="G101" i="29"/>
  <c r="F101" i="29"/>
  <c r="G100" i="29"/>
  <c r="G99" i="29"/>
  <c r="G98" i="29"/>
  <c r="G97" i="29"/>
  <c r="F97" i="29"/>
  <c r="E97" i="29"/>
  <c r="H97" i="29" s="1"/>
  <c r="G96" i="29"/>
  <c r="G95" i="29"/>
  <c r="F95" i="29"/>
  <c r="G94" i="29"/>
  <c r="F94" i="29"/>
  <c r="G93" i="29"/>
  <c r="G92" i="29"/>
  <c r="F92" i="29"/>
  <c r="G91" i="29"/>
  <c r="F91" i="29"/>
  <c r="E91" i="29"/>
  <c r="G90" i="29"/>
  <c r="H90" i="29" s="1"/>
  <c r="F90" i="29"/>
  <c r="E90" i="29"/>
  <c r="G89" i="29"/>
  <c r="F89" i="29"/>
  <c r="E89" i="29"/>
  <c r="G88" i="29"/>
  <c r="F88" i="29"/>
  <c r="G87" i="29"/>
  <c r="G86" i="29"/>
  <c r="F86" i="29"/>
  <c r="E86" i="29"/>
  <c r="H86" i="29" s="1"/>
  <c r="G85" i="29"/>
  <c r="F85" i="29"/>
  <c r="E85" i="29"/>
  <c r="H85" i="29" s="1"/>
  <c r="G84" i="29"/>
  <c r="F84" i="29"/>
  <c r="E84" i="29"/>
  <c r="H84" i="29" s="1"/>
  <c r="G83" i="29"/>
  <c r="G82" i="29"/>
  <c r="F82" i="29"/>
  <c r="G81" i="29"/>
  <c r="G80" i="29"/>
  <c r="F80" i="29"/>
  <c r="G79" i="29"/>
  <c r="G78" i="29"/>
  <c r="G77" i="29"/>
  <c r="F77" i="29"/>
  <c r="D76" i="29"/>
  <c r="C76" i="29"/>
  <c r="C10" i="29" s="1"/>
  <c r="G70" i="29"/>
  <c r="F70" i="29"/>
  <c r="E70" i="29"/>
  <c r="H70" i="29" s="1"/>
  <c r="G69" i="29"/>
  <c r="F69" i="29"/>
  <c r="G68" i="29"/>
  <c r="F68" i="29"/>
  <c r="E68" i="29"/>
  <c r="H68" i="29" s="1"/>
  <c r="G67" i="29"/>
  <c r="F67" i="29"/>
  <c r="E67" i="29"/>
  <c r="H67" i="29" s="1"/>
  <c r="G66" i="29"/>
  <c r="F66" i="29"/>
  <c r="E66" i="29"/>
  <c r="H66" i="29" s="1"/>
  <c r="G65" i="29"/>
  <c r="F65" i="29"/>
  <c r="E65" i="29"/>
  <c r="H65" i="29" s="1"/>
  <c r="G64" i="29"/>
  <c r="F64" i="29"/>
  <c r="E64" i="29"/>
  <c r="H64" i="29" s="1"/>
  <c r="G63" i="29"/>
  <c r="F63" i="29"/>
  <c r="E63" i="29"/>
  <c r="H63" i="29" s="1"/>
  <c r="G62" i="29"/>
  <c r="F62" i="29"/>
  <c r="E62" i="29"/>
  <c r="H62" i="29" s="1"/>
  <c r="G61" i="29"/>
  <c r="F61" i="29"/>
  <c r="G60" i="29"/>
  <c r="F60" i="29"/>
  <c r="E60" i="29"/>
  <c r="H60" i="29" s="1"/>
  <c r="G59" i="29"/>
  <c r="F59" i="29"/>
  <c r="E59" i="29"/>
  <c r="H59" i="29" s="1"/>
  <c r="G58" i="29"/>
  <c r="F58" i="29"/>
  <c r="E58" i="29"/>
  <c r="H58" i="29" s="1"/>
  <c r="G57" i="29"/>
  <c r="F57" i="29"/>
  <c r="E57" i="29"/>
  <c r="H57" i="29" s="1"/>
  <c r="G56" i="29"/>
  <c r="F56" i="29"/>
  <c r="E56" i="29"/>
  <c r="H56" i="29" s="1"/>
  <c r="G55" i="29"/>
  <c r="F55" i="29"/>
  <c r="E55" i="29"/>
  <c r="H55" i="29" s="1"/>
  <c r="G54" i="29"/>
  <c r="F54" i="29"/>
  <c r="E54" i="29"/>
  <c r="H54" i="29" s="1"/>
  <c r="G53" i="29"/>
  <c r="F53" i="29"/>
  <c r="G52" i="29"/>
  <c r="F52" i="29"/>
  <c r="E52" i="29"/>
  <c r="H52" i="29" s="1"/>
  <c r="G51" i="29"/>
  <c r="F51" i="29"/>
  <c r="E51" i="29"/>
  <c r="H51" i="29" s="1"/>
  <c r="G50" i="29"/>
  <c r="F50" i="29"/>
  <c r="E50" i="29"/>
  <c r="H50" i="29" s="1"/>
  <c r="G49" i="29"/>
  <c r="F49" i="29"/>
  <c r="E49" i="29"/>
  <c r="H49" i="29" s="1"/>
  <c r="G48" i="29"/>
  <c r="F48" i="29"/>
  <c r="E48" i="29"/>
  <c r="H48" i="29" s="1"/>
  <c r="G47" i="29"/>
  <c r="F47" i="29"/>
  <c r="E47" i="29"/>
  <c r="H47" i="29" s="1"/>
  <c r="G46" i="29"/>
  <c r="F46" i="29"/>
  <c r="E46" i="29"/>
  <c r="H46" i="29" s="1"/>
  <c r="G45" i="29"/>
  <c r="F45" i="29"/>
  <c r="G44" i="29"/>
  <c r="F44" i="29"/>
  <c r="E44" i="29"/>
  <c r="H44" i="29" s="1"/>
  <c r="G43" i="29"/>
  <c r="F43" i="29"/>
  <c r="E43" i="29"/>
  <c r="H43" i="29" s="1"/>
  <c r="G42" i="29"/>
  <c r="F42" i="29"/>
  <c r="E42" i="29"/>
  <c r="G41" i="29"/>
  <c r="F41" i="29"/>
  <c r="E41" i="29"/>
  <c r="G40" i="29"/>
  <c r="F40" i="29"/>
  <c r="E40" i="29"/>
  <c r="H40" i="29" s="1"/>
  <c r="G39" i="29"/>
  <c r="F39" i="29"/>
  <c r="E39" i="29"/>
  <c r="H39" i="29" s="1"/>
  <c r="G38" i="29"/>
  <c r="F38" i="29"/>
  <c r="E38" i="29"/>
  <c r="G37" i="29"/>
  <c r="F37" i="29"/>
  <c r="E37" i="29"/>
  <c r="G36" i="29"/>
  <c r="F36" i="29"/>
  <c r="E36" i="29"/>
  <c r="H36" i="29" s="1"/>
  <c r="G35" i="29"/>
  <c r="F35" i="29"/>
  <c r="E35" i="29"/>
  <c r="H35" i="29" s="1"/>
  <c r="G34" i="29"/>
  <c r="F34" i="29"/>
  <c r="E34" i="29"/>
  <c r="G33" i="29"/>
  <c r="F33" i="29"/>
  <c r="G32" i="29"/>
  <c r="F32" i="29"/>
  <c r="E32" i="29"/>
  <c r="H32" i="29" s="1"/>
  <c r="G31" i="29"/>
  <c r="F31" i="29"/>
  <c r="E31" i="29"/>
  <c r="H31" i="29" s="1"/>
  <c r="G30" i="29"/>
  <c r="F30" i="29"/>
  <c r="E30" i="29"/>
  <c r="G29" i="29"/>
  <c r="F29" i="29"/>
  <c r="G28" i="29"/>
  <c r="F28" i="29"/>
  <c r="E28" i="29"/>
  <c r="H28" i="29" s="1"/>
  <c r="G27" i="29"/>
  <c r="F27" i="29"/>
  <c r="E27" i="29"/>
  <c r="H27" i="29" s="1"/>
  <c r="G26" i="29"/>
  <c r="F26" i="29"/>
  <c r="E26" i="29"/>
  <c r="G25" i="29"/>
  <c r="F25" i="29"/>
  <c r="G24" i="29"/>
  <c r="F24" i="29"/>
  <c r="E24" i="29"/>
  <c r="H24" i="29" s="1"/>
  <c r="G23" i="29"/>
  <c r="F23" i="29"/>
  <c r="E23" i="29"/>
  <c r="H23" i="29" s="1"/>
  <c r="G22" i="29"/>
  <c r="F22" i="29"/>
  <c r="E22" i="29"/>
  <c r="G21" i="29"/>
  <c r="F21" i="29"/>
  <c r="E21" i="29"/>
  <c r="G20" i="29"/>
  <c r="F20" i="29"/>
  <c r="E20" i="29"/>
  <c r="H20" i="29" s="1"/>
  <c r="F19" i="29"/>
  <c r="E19" i="29"/>
  <c r="D19" i="29"/>
  <c r="C19" i="29"/>
  <c r="E69" i="29" s="1"/>
  <c r="H69" i="29" s="1"/>
  <c r="G13" i="29"/>
  <c r="D13" i="29"/>
  <c r="C13" i="29"/>
  <c r="D12" i="29"/>
  <c r="C12" i="29"/>
  <c r="G12" i="29" s="1"/>
  <c r="D11" i="29"/>
  <c r="C11" i="29"/>
  <c r="D9" i="29"/>
  <c r="G9" i="29" s="1"/>
  <c r="C9" i="29"/>
  <c r="G629" i="28"/>
  <c r="E629" i="28"/>
  <c r="H629" i="28" s="1"/>
  <c r="G628" i="28"/>
  <c r="F628" i="28"/>
  <c r="E628" i="28"/>
  <c r="H628" i="28" s="1"/>
  <c r="G627" i="28"/>
  <c r="F627" i="28"/>
  <c r="E627" i="28"/>
  <c r="H627" i="28" s="1"/>
  <c r="G626" i="28"/>
  <c r="F626" i="28"/>
  <c r="E626" i="28"/>
  <c r="H626" i="28" s="1"/>
  <c r="G625" i="28"/>
  <c r="E625" i="28"/>
  <c r="H625" i="28" s="1"/>
  <c r="G624" i="28"/>
  <c r="F624" i="28"/>
  <c r="E624" i="28"/>
  <c r="H624" i="28" s="1"/>
  <c r="G623" i="28"/>
  <c r="F623" i="28"/>
  <c r="E623" i="28"/>
  <c r="H623" i="28" s="1"/>
  <c r="G622" i="28"/>
  <c r="G621" i="28"/>
  <c r="E621" i="28"/>
  <c r="H621" i="28" s="1"/>
  <c r="G620" i="28"/>
  <c r="E620" i="28"/>
  <c r="H620" i="28" s="1"/>
  <c r="G619" i="28"/>
  <c r="E619" i="28"/>
  <c r="H619" i="28" s="1"/>
  <c r="H618" i="28"/>
  <c r="G618" i="28"/>
  <c r="E618" i="28"/>
  <c r="H617" i="28"/>
  <c r="G617" i="28"/>
  <c r="F617" i="28"/>
  <c r="E617" i="28"/>
  <c r="H616" i="28"/>
  <c r="G616" i="28"/>
  <c r="F616" i="28"/>
  <c r="E616" i="28"/>
  <c r="H615" i="28"/>
  <c r="G615" i="28"/>
  <c r="F615" i="28"/>
  <c r="E615" i="28"/>
  <c r="H614" i="28"/>
  <c r="G614" i="28"/>
  <c r="F614" i="28"/>
  <c r="E614" i="28"/>
  <c r="H613" i="28"/>
  <c r="G613" i="28"/>
  <c r="F613" i="28"/>
  <c r="E613" i="28"/>
  <c r="G612" i="28"/>
  <c r="G611" i="28"/>
  <c r="E611" i="28"/>
  <c r="H611" i="28" s="1"/>
  <c r="G610" i="28"/>
  <c r="E610" i="28"/>
  <c r="H610" i="28" s="1"/>
  <c r="H609" i="28"/>
  <c r="G609" i="28"/>
  <c r="E609" i="28"/>
  <c r="G608" i="28"/>
  <c r="G607" i="28"/>
  <c r="E607" i="28"/>
  <c r="H607" i="28" s="1"/>
  <c r="G606" i="28"/>
  <c r="F606" i="28"/>
  <c r="E606" i="28"/>
  <c r="H606" i="28" s="1"/>
  <c r="G605" i="28"/>
  <c r="E605" i="28"/>
  <c r="H605" i="28" s="1"/>
  <c r="G604" i="28"/>
  <c r="G603" i="28"/>
  <c r="G602" i="28"/>
  <c r="F602" i="28"/>
  <c r="G601" i="28"/>
  <c r="E601" i="28"/>
  <c r="H601" i="28" s="1"/>
  <c r="D601" i="28"/>
  <c r="C601" i="28"/>
  <c r="E612" i="28" s="1"/>
  <c r="H612" i="28" s="1"/>
  <c r="G595" i="28"/>
  <c r="F595" i="28"/>
  <c r="E595" i="28"/>
  <c r="G594" i="28"/>
  <c r="F594" i="28"/>
  <c r="E594" i="28"/>
  <c r="H594" i="28" s="1"/>
  <c r="G593" i="28"/>
  <c r="F593" i="28"/>
  <c r="E593" i="28"/>
  <c r="H593" i="28" s="1"/>
  <c r="G592" i="28"/>
  <c r="F592" i="28"/>
  <c r="E592" i="28"/>
  <c r="G591" i="28"/>
  <c r="F591" i="28"/>
  <c r="E591" i="28"/>
  <c r="G590" i="28"/>
  <c r="F590" i="28"/>
  <c r="E590" i="28"/>
  <c r="H590" i="28" s="1"/>
  <c r="G589" i="28"/>
  <c r="F589" i="28"/>
  <c r="E589" i="28"/>
  <c r="H589" i="28" s="1"/>
  <c r="G588" i="28"/>
  <c r="G587" i="28"/>
  <c r="F587" i="28"/>
  <c r="E587" i="28"/>
  <c r="G586" i="28"/>
  <c r="E586" i="28"/>
  <c r="H586" i="28" s="1"/>
  <c r="G585" i="28"/>
  <c r="F585" i="28"/>
  <c r="E585" i="28"/>
  <c r="H585" i="28" s="1"/>
  <c r="G584" i="28"/>
  <c r="F584" i="28"/>
  <c r="E584" i="28"/>
  <c r="G583" i="28"/>
  <c r="G582" i="28"/>
  <c r="G581" i="28"/>
  <c r="E581" i="28"/>
  <c r="H581" i="28" s="1"/>
  <c r="G580" i="28"/>
  <c r="G579" i="28"/>
  <c r="G578" i="28"/>
  <c r="F578" i="28"/>
  <c r="E578" i="28"/>
  <c r="H578" i="28" s="1"/>
  <c r="G577" i="28"/>
  <c r="F577" i="28"/>
  <c r="E577" i="28"/>
  <c r="H577" i="28" s="1"/>
  <c r="G576" i="28"/>
  <c r="F576" i="28"/>
  <c r="E576" i="28"/>
  <c r="G575" i="28"/>
  <c r="E575" i="28"/>
  <c r="G574" i="28"/>
  <c r="G573" i="28"/>
  <c r="F573" i="28"/>
  <c r="E573" i="28"/>
  <c r="H573" i="28" s="1"/>
  <c r="G572" i="28"/>
  <c r="F572" i="28"/>
  <c r="E572" i="28"/>
  <c r="G571" i="28"/>
  <c r="F571" i="28"/>
  <c r="G570" i="28"/>
  <c r="F570" i="28"/>
  <c r="E570" i="28"/>
  <c r="H570" i="28" s="1"/>
  <c r="G569" i="28"/>
  <c r="F569" i="28"/>
  <c r="E569" i="28"/>
  <c r="H569" i="28" s="1"/>
  <c r="G568" i="28"/>
  <c r="F568" i="28"/>
  <c r="E568" i="28"/>
  <c r="G567" i="28"/>
  <c r="G566" i="28"/>
  <c r="F566" i="28"/>
  <c r="E566" i="28"/>
  <c r="H566" i="28" s="1"/>
  <c r="G565" i="28"/>
  <c r="F565" i="28"/>
  <c r="E565" i="28"/>
  <c r="H565" i="28" s="1"/>
  <c r="G564" i="28"/>
  <c r="F564" i="28"/>
  <c r="E564" i="28"/>
  <c r="G563" i="28"/>
  <c r="F563" i="28"/>
  <c r="E563" i="28"/>
  <c r="G562" i="28"/>
  <c r="F562" i="28"/>
  <c r="E562" i="28"/>
  <c r="H562" i="28" s="1"/>
  <c r="G561" i="28"/>
  <c r="F561" i="28"/>
  <c r="E561" i="28"/>
  <c r="H561" i="28" s="1"/>
  <c r="G560" i="28"/>
  <c r="F560" i="28"/>
  <c r="E560" i="28"/>
  <c r="G559" i="28"/>
  <c r="E559" i="28"/>
  <c r="G558" i="28"/>
  <c r="E558" i="28"/>
  <c r="H558" i="28" s="1"/>
  <c r="G557" i="28"/>
  <c r="F557" i="28"/>
  <c r="E557" i="28"/>
  <c r="H557" i="28" s="1"/>
  <c r="G556" i="28"/>
  <c r="F556" i="28"/>
  <c r="E556" i="28"/>
  <c r="G555" i="28"/>
  <c r="G554" i="28"/>
  <c r="F554" i="28"/>
  <c r="E554" i="28"/>
  <c r="H554" i="28" s="1"/>
  <c r="G553" i="28"/>
  <c r="F553" i="28"/>
  <c r="E553" i="28"/>
  <c r="H553" i="28" s="1"/>
  <c r="G552" i="28"/>
  <c r="G551" i="28"/>
  <c r="F551" i="28"/>
  <c r="E551" i="28"/>
  <c r="G550" i="28"/>
  <c r="F550" i="28"/>
  <c r="G549" i="28"/>
  <c r="F549" i="28"/>
  <c r="E549" i="28"/>
  <c r="H549" i="28" s="1"/>
  <c r="G548" i="28"/>
  <c r="F548" i="28"/>
  <c r="G547" i="28"/>
  <c r="F547" i="28"/>
  <c r="E547" i="28"/>
  <c r="G546" i="28"/>
  <c r="F546" i="28"/>
  <c r="E546" i="28"/>
  <c r="H546" i="28" s="1"/>
  <c r="G545" i="28"/>
  <c r="F545" i="28"/>
  <c r="E545" i="28"/>
  <c r="H545" i="28" s="1"/>
  <c r="G544" i="28"/>
  <c r="F544" i="28"/>
  <c r="E544" i="28"/>
  <c r="G543" i="28"/>
  <c r="F543" i="28"/>
  <c r="E543" i="28"/>
  <c r="G542" i="28"/>
  <c r="F542" i="28"/>
  <c r="E542" i="28"/>
  <c r="H542" i="28" s="1"/>
  <c r="G541" i="28"/>
  <c r="F541" i="28"/>
  <c r="E541" i="28"/>
  <c r="H541" i="28" s="1"/>
  <c r="G540" i="28"/>
  <c r="F540" i="28"/>
  <c r="E540" i="28"/>
  <c r="G539" i="28"/>
  <c r="F539" i="28"/>
  <c r="E539" i="28"/>
  <c r="G538" i="28"/>
  <c r="F538" i="28"/>
  <c r="E538" i="28"/>
  <c r="H538" i="28" s="1"/>
  <c r="G537" i="28"/>
  <c r="F537" i="28"/>
  <c r="E537" i="28"/>
  <c r="H537" i="28" s="1"/>
  <c r="G536" i="28"/>
  <c r="F536" i="28"/>
  <c r="E536" i="28"/>
  <c r="G535" i="28"/>
  <c r="F535" i="28"/>
  <c r="E535" i="28"/>
  <c r="G534" i="28"/>
  <c r="F534" i="28"/>
  <c r="E534" i="28"/>
  <c r="H534" i="28" s="1"/>
  <c r="G533" i="28"/>
  <c r="F533" i="28"/>
  <c r="E533" i="28"/>
  <c r="H533" i="28" s="1"/>
  <c r="G532" i="28"/>
  <c r="F532" i="28"/>
  <c r="E532" i="28"/>
  <c r="G531" i="28"/>
  <c r="F531" i="28"/>
  <c r="E531" i="28"/>
  <c r="G530" i="28"/>
  <c r="F530" i="28"/>
  <c r="E530" i="28"/>
  <c r="H530" i="28" s="1"/>
  <c r="G529" i="28"/>
  <c r="F529" i="28"/>
  <c r="E529" i="28"/>
  <c r="H529" i="28" s="1"/>
  <c r="G528" i="28"/>
  <c r="F528" i="28"/>
  <c r="E528" i="28"/>
  <c r="G527" i="28"/>
  <c r="F527" i="28"/>
  <c r="E527" i="28"/>
  <c r="G526" i="28"/>
  <c r="F526" i="28"/>
  <c r="E526" i="28"/>
  <c r="H526" i="28" s="1"/>
  <c r="G525" i="28"/>
  <c r="F525" i="28"/>
  <c r="E525" i="28"/>
  <c r="H525" i="28" s="1"/>
  <c r="G524" i="28"/>
  <c r="F524" i="28"/>
  <c r="E524" i="28"/>
  <c r="G523" i="28"/>
  <c r="F523" i="28"/>
  <c r="E523" i="28"/>
  <c r="G522" i="28"/>
  <c r="F522" i="28"/>
  <c r="E522" i="28"/>
  <c r="H522" i="28" s="1"/>
  <c r="G521" i="28"/>
  <c r="F521" i="28"/>
  <c r="E521" i="28"/>
  <c r="H521" i="28" s="1"/>
  <c r="G520" i="28"/>
  <c r="F520" i="28"/>
  <c r="E520" i="28"/>
  <c r="G519" i="28"/>
  <c r="G518" i="28"/>
  <c r="F518" i="28"/>
  <c r="E518" i="28"/>
  <c r="H518" i="28" s="1"/>
  <c r="G517" i="28"/>
  <c r="F517" i="28"/>
  <c r="E517" i="28"/>
  <c r="H517" i="28" s="1"/>
  <c r="G516" i="28"/>
  <c r="F516" i="28"/>
  <c r="E516" i="28"/>
  <c r="G515" i="28"/>
  <c r="F515" i="28"/>
  <c r="E515" i="28"/>
  <c r="G514" i="28"/>
  <c r="F514" i="28"/>
  <c r="E514" i="28"/>
  <c r="H514" i="28" s="1"/>
  <c r="G513" i="28"/>
  <c r="F513" i="28"/>
  <c r="E513" i="28"/>
  <c r="H513" i="28" s="1"/>
  <c r="G512" i="28"/>
  <c r="F512" i="28"/>
  <c r="E512" i="28"/>
  <c r="G511" i="28"/>
  <c r="F511" i="28"/>
  <c r="E511" i="28"/>
  <c r="G510" i="28"/>
  <c r="F510" i="28"/>
  <c r="E510" i="28"/>
  <c r="H510" i="28" s="1"/>
  <c r="G509" i="28"/>
  <c r="E509" i="28"/>
  <c r="H509" i="28" s="1"/>
  <c r="G508" i="28"/>
  <c r="E508" i="28"/>
  <c r="G507" i="28"/>
  <c r="F507" i="28"/>
  <c r="E507" i="28"/>
  <c r="G506" i="28"/>
  <c r="F506" i="28"/>
  <c r="E506" i="28"/>
  <c r="H506" i="28" s="1"/>
  <c r="G505" i="28"/>
  <c r="F505" i="28"/>
  <c r="E505" i="28"/>
  <c r="H505" i="28" s="1"/>
  <c r="G504" i="28"/>
  <c r="F504" i="28"/>
  <c r="E504" i="28"/>
  <c r="G503" i="28"/>
  <c r="G502" i="28"/>
  <c r="F502" i="28"/>
  <c r="E502" i="28"/>
  <c r="H502" i="28" s="1"/>
  <c r="G501" i="28"/>
  <c r="F501" i="28"/>
  <c r="E501" i="28"/>
  <c r="H501" i="28" s="1"/>
  <c r="G500" i="28"/>
  <c r="F500" i="28"/>
  <c r="E500" i="28"/>
  <c r="G499" i="28"/>
  <c r="F499" i="28"/>
  <c r="E499" i="28"/>
  <c r="G498" i="28"/>
  <c r="F498" i="28"/>
  <c r="E498" i="28"/>
  <c r="H498" i="28" s="1"/>
  <c r="G497" i="28"/>
  <c r="F497" i="28"/>
  <c r="E497" i="28"/>
  <c r="H497" i="28" s="1"/>
  <c r="G496" i="28"/>
  <c r="F496" i="28"/>
  <c r="E496" i="28"/>
  <c r="G495" i="28"/>
  <c r="G494" i="28"/>
  <c r="F494" i="28"/>
  <c r="E494" i="28"/>
  <c r="H494" i="28" s="1"/>
  <c r="G493" i="28"/>
  <c r="F493" i="28"/>
  <c r="E493" i="28"/>
  <c r="H493" i="28" s="1"/>
  <c r="G492" i="28"/>
  <c r="F492" i="28"/>
  <c r="E492" i="28"/>
  <c r="G491" i="28"/>
  <c r="F491" i="28"/>
  <c r="E491" i="28"/>
  <c r="G490" i="28"/>
  <c r="F490" i="28"/>
  <c r="E490" i="28"/>
  <c r="H490" i="28" s="1"/>
  <c r="G489" i="28"/>
  <c r="F489" i="28"/>
  <c r="E489" i="28"/>
  <c r="H489" i="28" s="1"/>
  <c r="G488" i="28"/>
  <c r="F488" i="28"/>
  <c r="E488" i="28"/>
  <c r="G487" i="28"/>
  <c r="E487" i="28"/>
  <c r="G486" i="28"/>
  <c r="F486" i="28"/>
  <c r="E486" i="28"/>
  <c r="H486" i="28" s="1"/>
  <c r="G485" i="28"/>
  <c r="E485" i="28"/>
  <c r="H485" i="28" s="1"/>
  <c r="G484" i="28"/>
  <c r="E484" i="28"/>
  <c r="G483" i="28"/>
  <c r="F483" i="28"/>
  <c r="E483" i="28"/>
  <c r="G482" i="28"/>
  <c r="F482" i="28"/>
  <c r="E482" i="28"/>
  <c r="H482" i="28" s="1"/>
  <c r="G481" i="28"/>
  <c r="E481" i="28"/>
  <c r="H481" i="28" s="1"/>
  <c r="G480" i="28"/>
  <c r="F480" i="28"/>
  <c r="E480" i="28"/>
  <c r="G479" i="28"/>
  <c r="F479" i="28"/>
  <c r="G478" i="28"/>
  <c r="F478" i="28"/>
  <c r="E478" i="28"/>
  <c r="H478" i="28" s="1"/>
  <c r="G477" i="28"/>
  <c r="E477" i="28"/>
  <c r="H477" i="28" s="1"/>
  <c r="G476" i="28"/>
  <c r="F476" i="28"/>
  <c r="E476" i="28"/>
  <c r="G475" i="28"/>
  <c r="G474" i="28"/>
  <c r="F474" i="28"/>
  <c r="E474" i="28"/>
  <c r="H474" i="28" s="1"/>
  <c r="G473" i="28"/>
  <c r="F473" i="28"/>
  <c r="E473" i="28"/>
  <c r="H473" i="28" s="1"/>
  <c r="G472" i="28"/>
  <c r="F472" i="28"/>
  <c r="E472" i="28"/>
  <c r="G471" i="28"/>
  <c r="F471" i="28"/>
  <c r="E471" i="28"/>
  <c r="G470" i="28"/>
  <c r="F470" i="28"/>
  <c r="E470" i="28"/>
  <c r="H470" i="28" s="1"/>
  <c r="G469" i="28"/>
  <c r="F469" i="28"/>
  <c r="E469" i="28"/>
  <c r="H469" i="28" s="1"/>
  <c r="G468" i="28"/>
  <c r="E468" i="28"/>
  <c r="G467" i="28"/>
  <c r="F467" i="28"/>
  <c r="E467" i="28"/>
  <c r="G466" i="28"/>
  <c r="F466" i="28"/>
  <c r="E466" i="28"/>
  <c r="H466" i="28" s="1"/>
  <c r="G465" i="28"/>
  <c r="F465" i="28"/>
  <c r="E465" i="28"/>
  <c r="H465" i="28" s="1"/>
  <c r="G464" i="28"/>
  <c r="F464" i="28"/>
  <c r="E464" i="28"/>
  <c r="H464" i="28" s="1"/>
  <c r="G463" i="28"/>
  <c r="F463" i="28"/>
  <c r="E463" i="28"/>
  <c r="H463" i="28" s="1"/>
  <c r="G462" i="28"/>
  <c r="F462" i="28"/>
  <c r="E462" i="28"/>
  <c r="H462" i="28" s="1"/>
  <c r="G461" i="28"/>
  <c r="F461" i="28"/>
  <c r="E461" i="28"/>
  <c r="H461" i="28" s="1"/>
  <c r="G460" i="28"/>
  <c r="F460" i="28"/>
  <c r="E460" i="28"/>
  <c r="H460" i="28" s="1"/>
  <c r="G459" i="28"/>
  <c r="F459" i="28"/>
  <c r="E459" i="28"/>
  <c r="H459" i="28" s="1"/>
  <c r="G458" i="28"/>
  <c r="F458" i="28"/>
  <c r="E458" i="28"/>
  <c r="H458" i="28" s="1"/>
  <c r="G457" i="28"/>
  <c r="F457" i="28"/>
  <c r="E457" i="28"/>
  <c r="H457" i="28" s="1"/>
  <c r="G456" i="28"/>
  <c r="F456" i="28"/>
  <c r="E456" i="28"/>
  <c r="H456" i="28" s="1"/>
  <c r="G455" i="28"/>
  <c r="F455" i="28"/>
  <c r="E455" i="28"/>
  <c r="H455" i="28" s="1"/>
  <c r="G454" i="28"/>
  <c r="F454" i="28"/>
  <c r="E454" i="28"/>
  <c r="H454" i="28" s="1"/>
  <c r="G453" i="28"/>
  <c r="F453" i="28"/>
  <c r="E453" i="28"/>
  <c r="H453" i="28" s="1"/>
  <c r="G452" i="28"/>
  <c r="F452" i="28"/>
  <c r="E452" i="28"/>
  <c r="H452" i="28" s="1"/>
  <c r="G451" i="28"/>
  <c r="F451" i="28"/>
  <c r="E451" i="28"/>
  <c r="H451" i="28" s="1"/>
  <c r="G450" i="28"/>
  <c r="F450" i="28"/>
  <c r="E450" i="28"/>
  <c r="H450" i="28" s="1"/>
  <c r="G449" i="28"/>
  <c r="F449" i="28"/>
  <c r="E449" i="28"/>
  <c r="H449" i="28" s="1"/>
  <c r="G448" i="28"/>
  <c r="F448" i="28"/>
  <c r="E448" i="28"/>
  <c r="H448" i="28" s="1"/>
  <c r="G447" i="28"/>
  <c r="F447" i="28"/>
  <c r="E447" i="28"/>
  <c r="H447" i="28" s="1"/>
  <c r="G446" i="28"/>
  <c r="E446" i="28"/>
  <c r="H446" i="28" s="1"/>
  <c r="G445" i="28"/>
  <c r="F445" i="28"/>
  <c r="E445" i="28"/>
  <c r="H445" i="28" s="1"/>
  <c r="G444" i="28"/>
  <c r="F444" i="28"/>
  <c r="E444" i="28"/>
  <c r="H444" i="28" s="1"/>
  <c r="G443" i="28"/>
  <c r="F443" i="28"/>
  <c r="E443" i="28"/>
  <c r="H443" i="28" s="1"/>
  <c r="G442" i="28"/>
  <c r="F442" i="28"/>
  <c r="E442" i="28"/>
  <c r="H442" i="28" s="1"/>
  <c r="G441" i="28"/>
  <c r="E441" i="28"/>
  <c r="H441" i="28" s="1"/>
  <c r="G440" i="28"/>
  <c r="F440" i="28"/>
  <c r="E440" i="28"/>
  <c r="H440" i="28" s="1"/>
  <c r="G439" i="28"/>
  <c r="F439" i="28"/>
  <c r="E439" i="28"/>
  <c r="H439" i="28" s="1"/>
  <c r="G438" i="28"/>
  <c r="F438" i="28"/>
  <c r="E438" i="28"/>
  <c r="H438" i="28" s="1"/>
  <c r="G437" i="28"/>
  <c r="E437" i="28"/>
  <c r="H437" i="28" s="1"/>
  <c r="G436" i="28"/>
  <c r="F436" i="28"/>
  <c r="E436" i="28"/>
  <c r="H436" i="28" s="1"/>
  <c r="G435" i="28"/>
  <c r="F435" i="28"/>
  <c r="E435" i="28"/>
  <c r="H435" i="28" s="1"/>
  <c r="G434" i="28"/>
  <c r="F434" i="28"/>
  <c r="E434" i="28"/>
  <c r="H434" i="28" s="1"/>
  <c r="G433" i="28"/>
  <c r="F433" i="28"/>
  <c r="E433" i="28"/>
  <c r="H433" i="28" s="1"/>
  <c r="G432" i="28"/>
  <c r="F432" i="28"/>
  <c r="E432" i="28"/>
  <c r="H432" i="28" s="1"/>
  <c r="G431" i="28"/>
  <c r="F431" i="28"/>
  <c r="E431" i="28"/>
  <c r="H431" i="28" s="1"/>
  <c r="G430" i="28"/>
  <c r="F430" i="28"/>
  <c r="E430" i="28"/>
  <c r="H430" i="28" s="1"/>
  <c r="G429" i="28"/>
  <c r="F429" i="28"/>
  <c r="E429" i="28"/>
  <c r="H429" i="28" s="1"/>
  <c r="G428" i="28"/>
  <c r="E428" i="28"/>
  <c r="H428" i="28" s="1"/>
  <c r="G427" i="28"/>
  <c r="E427" i="28"/>
  <c r="H427" i="28" s="1"/>
  <c r="G426" i="28"/>
  <c r="E426" i="28"/>
  <c r="H426" i="28" s="1"/>
  <c r="G425" i="28"/>
  <c r="E425" i="28"/>
  <c r="H425" i="28" s="1"/>
  <c r="G424" i="28"/>
  <c r="F424" i="28"/>
  <c r="E424" i="28"/>
  <c r="H424" i="28" s="1"/>
  <c r="G423" i="28"/>
  <c r="E423" i="28"/>
  <c r="H423" i="28" s="1"/>
  <c r="G422" i="28"/>
  <c r="F422" i="28"/>
  <c r="E422" i="28"/>
  <c r="H422" i="28" s="1"/>
  <c r="G421" i="28"/>
  <c r="E421" i="28"/>
  <c r="H421" i="28" s="1"/>
  <c r="G420" i="28"/>
  <c r="F420" i="28"/>
  <c r="E420" i="28"/>
  <c r="H420" i="28" s="1"/>
  <c r="G419" i="28"/>
  <c r="E419" i="28"/>
  <c r="H419" i="28" s="1"/>
  <c r="G418" i="28"/>
  <c r="E418" i="28"/>
  <c r="H418" i="28" s="1"/>
  <c r="G417" i="28"/>
  <c r="F417" i="28"/>
  <c r="E417" i="28"/>
  <c r="H417" i="28" s="1"/>
  <c r="G416" i="28"/>
  <c r="F416" i="28"/>
  <c r="E416" i="28"/>
  <c r="H416" i="28" s="1"/>
  <c r="G415" i="28"/>
  <c r="E415" i="28"/>
  <c r="H415" i="28" s="1"/>
  <c r="G414" i="28"/>
  <c r="E414" i="28"/>
  <c r="H414" i="28" s="1"/>
  <c r="G413" i="28"/>
  <c r="E413" i="28"/>
  <c r="H413" i="28" s="1"/>
  <c r="G412" i="28"/>
  <c r="F412" i="28"/>
  <c r="E412" i="28"/>
  <c r="H412" i="28" s="1"/>
  <c r="G411" i="28"/>
  <c r="F411" i="28"/>
  <c r="E411" i="28"/>
  <c r="H411" i="28" s="1"/>
  <c r="G410" i="28"/>
  <c r="E410" i="28"/>
  <c r="H410" i="28" s="1"/>
  <c r="G409" i="28"/>
  <c r="F409" i="28"/>
  <c r="E409" i="28"/>
  <c r="H409" i="28" s="1"/>
  <c r="G408" i="28"/>
  <c r="F408" i="28"/>
  <c r="E408" i="28"/>
  <c r="H408" i="28" s="1"/>
  <c r="G407" i="28"/>
  <c r="F407" i="28"/>
  <c r="E407" i="28"/>
  <c r="H407" i="28" s="1"/>
  <c r="G406" i="28"/>
  <c r="F406" i="28"/>
  <c r="E406" i="28"/>
  <c r="H406" i="28" s="1"/>
  <c r="G405" i="28"/>
  <c r="F405" i="28"/>
  <c r="E405" i="28"/>
  <c r="H405" i="28" s="1"/>
  <c r="G404" i="28"/>
  <c r="F404" i="28"/>
  <c r="E404" i="28"/>
  <c r="H404" i="28" s="1"/>
  <c r="G403" i="28"/>
  <c r="F403" i="28"/>
  <c r="E403" i="28"/>
  <c r="H403" i="28" s="1"/>
  <c r="G402" i="28"/>
  <c r="F402" i="28"/>
  <c r="E402" i="28"/>
  <c r="H402" i="28" s="1"/>
  <c r="G401" i="28"/>
  <c r="E401" i="28"/>
  <c r="H401" i="28" s="1"/>
  <c r="G400" i="28"/>
  <c r="E400" i="28"/>
  <c r="H400" i="28" s="1"/>
  <c r="G399" i="28"/>
  <c r="E399" i="28"/>
  <c r="H399" i="28" s="1"/>
  <c r="G398" i="28"/>
  <c r="E398" i="28"/>
  <c r="H398" i="28" s="1"/>
  <c r="G397" i="28"/>
  <c r="F397" i="28"/>
  <c r="E397" i="28"/>
  <c r="H397" i="28" s="1"/>
  <c r="G396" i="28"/>
  <c r="E396" i="28"/>
  <c r="H396" i="28" s="1"/>
  <c r="G395" i="28"/>
  <c r="F395" i="28"/>
  <c r="E395" i="28"/>
  <c r="H395" i="28" s="1"/>
  <c r="G394" i="28"/>
  <c r="F394" i="28"/>
  <c r="E394" i="28"/>
  <c r="H394" i="28" s="1"/>
  <c r="G393" i="28"/>
  <c r="F393" i="28"/>
  <c r="E393" i="28"/>
  <c r="H393" i="28" s="1"/>
  <c r="G392" i="28"/>
  <c r="F392" i="28"/>
  <c r="E392" i="28"/>
  <c r="H392" i="28" s="1"/>
  <c r="G391" i="28"/>
  <c r="F391" i="28"/>
  <c r="E391" i="28"/>
  <c r="H391" i="28" s="1"/>
  <c r="G390" i="28"/>
  <c r="F390" i="28"/>
  <c r="E390" i="28"/>
  <c r="H390" i="28" s="1"/>
  <c r="G389" i="28"/>
  <c r="F389" i="28"/>
  <c r="E389" i="28"/>
  <c r="H389" i="28" s="1"/>
  <c r="G388" i="28"/>
  <c r="F388" i="28"/>
  <c r="E388" i="28"/>
  <c r="H388" i="28" s="1"/>
  <c r="G387" i="28"/>
  <c r="F387" i="28"/>
  <c r="E387" i="28"/>
  <c r="H387" i="28" s="1"/>
  <c r="G386" i="28"/>
  <c r="E386" i="28"/>
  <c r="H386" i="28" s="1"/>
  <c r="G385" i="28"/>
  <c r="E385" i="28"/>
  <c r="H385" i="28" s="1"/>
  <c r="G384" i="28"/>
  <c r="F384" i="28"/>
  <c r="E384" i="28"/>
  <c r="H384" i="28" s="1"/>
  <c r="G383" i="28"/>
  <c r="F383" i="28"/>
  <c r="E383" i="28"/>
  <c r="H383" i="28" s="1"/>
  <c r="G382" i="28"/>
  <c r="E382" i="28"/>
  <c r="H382" i="28" s="1"/>
  <c r="G381" i="28"/>
  <c r="F381" i="28"/>
  <c r="E381" i="28"/>
  <c r="H381" i="28" s="1"/>
  <c r="G380" i="28"/>
  <c r="F380" i="28"/>
  <c r="E380" i="28"/>
  <c r="H380" i="28" s="1"/>
  <c r="G379" i="28"/>
  <c r="F379" i="28"/>
  <c r="E379" i="28"/>
  <c r="H379" i="28" s="1"/>
  <c r="G378" i="28"/>
  <c r="F378" i="28"/>
  <c r="E378" i="28"/>
  <c r="H378" i="28" s="1"/>
  <c r="G377" i="28"/>
  <c r="F377" i="28"/>
  <c r="E377" i="28"/>
  <c r="H377" i="28" s="1"/>
  <c r="G376" i="28"/>
  <c r="F376" i="28"/>
  <c r="E376" i="28"/>
  <c r="H376" i="28" s="1"/>
  <c r="G375" i="28"/>
  <c r="E375" i="28"/>
  <c r="H375" i="28" s="1"/>
  <c r="G374" i="28"/>
  <c r="E374" i="28"/>
  <c r="H374" i="28" s="1"/>
  <c r="G373" i="28"/>
  <c r="F373" i="28"/>
  <c r="E373" i="28"/>
  <c r="H373" i="28" s="1"/>
  <c r="G372" i="28"/>
  <c r="F372" i="28"/>
  <c r="E372" i="28"/>
  <c r="H372" i="28" s="1"/>
  <c r="G371" i="28"/>
  <c r="E371" i="28"/>
  <c r="H371" i="28" s="1"/>
  <c r="G370" i="28"/>
  <c r="F370" i="28"/>
  <c r="E370" i="28"/>
  <c r="H370" i="28" s="1"/>
  <c r="G369" i="28"/>
  <c r="E369" i="28"/>
  <c r="H369" i="28" s="1"/>
  <c r="G368" i="28"/>
  <c r="E368" i="28"/>
  <c r="H368" i="28" s="1"/>
  <c r="G367" i="28"/>
  <c r="F367" i="28"/>
  <c r="E367" i="28"/>
  <c r="H367" i="28" s="1"/>
  <c r="G366" i="28"/>
  <c r="F366" i="28"/>
  <c r="E366" i="28"/>
  <c r="H366" i="28" s="1"/>
  <c r="G365" i="28"/>
  <c r="F365" i="28"/>
  <c r="E365" i="28"/>
  <c r="H365" i="28" s="1"/>
  <c r="G364" i="28"/>
  <c r="E364" i="28"/>
  <c r="H364" i="28" s="1"/>
  <c r="G363" i="28"/>
  <c r="E363" i="28"/>
  <c r="H363" i="28" s="1"/>
  <c r="E362" i="28"/>
  <c r="D362" i="28"/>
  <c r="F586" i="28" s="1"/>
  <c r="C362" i="28"/>
  <c r="E582" i="28" s="1"/>
  <c r="H582" i="28" s="1"/>
  <c r="G356" i="28"/>
  <c r="F356" i="28"/>
  <c r="E356" i="28"/>
  <c r="G355" i="28"/>
  <c r="F355" i="28"/>
  <c r="E355" i="28"/>
  <c r="G354" i="28"/>
  <c r="F354" i="28"/>
  <c r="E354" i="28"/>
  <c r="G353" i="28"/>
  <c r="F353" i="28"/>
  <c r="E353" i="28"/>
  <c r="G352" i="28"/>
  <c r="F352" i="28"/>
  <c r="E352" i="28"/>
  <c r="G351" i="28"/>
  <c r="F351" i="28"/>
  <c r="E351" i="28"/>
  <c r="G350" i="28"/>
  <c r="F350" i="28"/>
  <c r="E350" i="28"/>
  <c r="G349" i="28"/>
  <c r="F349" i="28"/>
  <c r="E349" i="28"/>
  <c r="G348" i="28"/>
  <c r="F348" i="28"/>
  <c r="E348" i="28"/>
  <c r="G347" i="28"/>
  <c r="F347" i="28"/>
  <c r="E347" i="28"/>
  <c r="G346" i="28"/>
  <c r="F346" i="28"/>
  <c r="E346" i="28"/>
  <c r="G345" i="28"/>
  <c r="F345" i="28"/>
  <c r="E345" i="28"/>
  <c r="G344" i="28"/>
  <c r="F344" i="28"/>
  <c r="E344" i="28"/>
  <c r="G343" i="28"/>
  <c r="F343" i="28"/>
  <c r="E343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F336" i="28"/>
  <c r="E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G330" i="28"/>
  <c r="F330" i="28"/>
  <c r="E330" i="28"/>
  <c r="G329" i="28"/>
  <c r="F329" i="28"/>
  <c r="E329" i="28"/>
  <c r="G328" i="28"/>
  <c r="F328" i="28"/>
  <c r="E328" i="28"/>
  <c r="G327" i="28"/>
  <c r="F327" i="28"/>
  <c r="G326" i="28"/>
  <c r="F326" i="28"/>
  <c r="G325" i="28"/>
  <c r="G324" i="28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F320" i="28"/>
  <c r="E320" i="28"/>
  <c r="G319" i="28"/>
  <c r="F319" i="28"/>
  <c r="E319" i="28"/>
  <c r="G318" i="28"/>
  <c r="F318" i="28"/>
  <c r="E318" i="28"/>
  <c r="G317" i="28"/>
  <c r="F317" i="28"/>
  <c r="E317" i="28"/>
  <c r="G316" i="28"/>
  <c r="F316" i="28"/>
  <c r="E316" i="28"/>
  <c r="G315" i="28"/>
  <c r="F315" i="28"/>
  <c r="E315" i="28"/>
  <c r="G314" i="28"/>
  <c r="F314" i="28"/>
  <c r="E314" i="28"/>
  <c r="G313" i="28"/>
  <c r="F313" i="28"/>
  <c r="E313" i="28"/>
  <c r="G312" i="28"/>
  <c r="F312" i="28"/>
  <c r="E312" i="28"/>
  <c r="G311" i="28"/>
  <c r="F311" i="28"/>
  <c r="E311" i="28"/>
  <c r="G310" i="28"/>
  <c r="F310" i="28"/>
  <c r="E310" i="28"/>
  <c r="G309" i="28"/>
  <c r="F309" i="28"/>
  <c r="E309" i="28"/>
  <c r="G308" i="28"/>
  <c r="F308" i="28"/>
  <c r="E308" i="28"/>
  <c r="G307" i="28"/>
  <c r="F307" i="28"/>
  <c r="E307" i="28"/>
  <c r="G306" i="28"/>
  <c r="F306" i="28"/>
  <c r="E306" i="28"/>
  <c r="G305" i="28"/>
  <c r="G304" i="28"/>
  <c r="F304" i="28"/>
  <c r="E304" i="28"/>
  <c r="G303" i="28"/>
  <c r="E303" i="28"/>
  <c r="G302" i="28"/>
  <c r="F302" i="28"/>
  <c r="E302" i="28"/>
  <c r="G301" i="28"/>
  <c r="F301" i="28"/>
  <c r="E301" i="28"/>
  <c r="G300" i="28"/>
  <c r="F300" i="28"/>
  <c r="E300" i="28"/>
  <c r="G299" i="28"/>
  <c r="E299" i="28"/>
  <c r="G298" i="28"/>
  <c r="F298" i="28"/>
  <c r="E298" i="28"/>
  <c r="G297" i="28"/>
  <c r="F297" i="28"/>
  <c r="E297" i="28"/>
  <c r="G296" i="28"/>
  <c r="F296" i="28"/>
  <c r="E296" i="28"/>
  <c r="G295" i="28"/>
  <c r="F295" i="28"/>
  <c r="E295" i="28"/>
  <c r="G294" i="28"/>
  <c r="F294" i="28"/>
  <c r="E294" i="28"/>
  <c r="G293" i="28"/>
  <c r="F293" i="28"/>
  <c r="E293" i="28"/>
  <c r="G292" i="28"/>
  <c r="G291" i="28"/>
  <c r="F291" i="28"/>
  <c r="E291" i="28"/>
  <c r="G290" i="28"/>
  <c r="E290" i="28"/>
  <c r="G289" i="28"/>
  <c r="F289" i="28"/>
  <c r="E289" i="28"/>
  <c r="G288" i="28"/>
  <c r="G287" i="28"/>
  <c r="F287" i="28"/>
  <c r="G286" i="28"/>
  <c r="F286" i="28"/>
  <c r="E286" i="28"/>
  <c r="G285" i="28"/>
  <c r="F285" i="28"/>
  <c r="G284" i="28"/>
  <c r="F284" i="28"/>
  <c r="E284" i="28"/>
  <c r="G283" i="28"/>
  <c r="F283" i="28"/>
  <c r="E283" i="28"/>
  <c r="G282" i="28"/>
  <c r="F282" i="28"/>
  <c r="E282" i="28"/>
  <c r="G281" i="28"/>
  <c r="F281" i="28"/>
  <c r="E281" i="28"/>
  <c r="G280" i="28"/>
  <c r="F280" i="28"/>
  <c r="E280" i="28"/>
  <c r="G279" i="28"/>
  <c r="F279" i="28"/>
  <c r="E279" i="28"/>
  <c r="G278" i="28"/>
  <c r="F278" i="28"/>
  <c r="E278" i="28"/>
  <c r="G277" i="28"/>
  <c r="F277" i="28"/>
  <c r="E277" i="28"/>
  <c r="G276" i="28"/>
  <c r="F276" i="28"/>
  <c r="E276" i="28"/>
  <c r="G275" i="28"/>
  <c r="F275" i="28"/>
  <c r="E275" i="28"/>
  <c r="G274" i="28"/>
  <c r="F274" i="28"/>
  <c r="G273" i="28"/>
  <c r="F273" i="28"/>
  <c r="E273" i="28"/>
  <c r="G272" i="28"/>
  <c r="F272" i="28"/>
  <c r="E272" i="28"/>
  <c r="G271" i="28"/>
  <c r="F271" i="28"/>
  <c r="E271" i="28"/>
  <c r="G270" i="28"/>
  <c r="F270" i="28"/>
  <c r="E270" i="28"/>
  <c r="G269" i="28"/>
  <c r="F269" i="28"/>
  <c r="E269" i="28"/>
  <c r="G268" i="28"/>
  <c r="F268" i="28"/>
  <c r="E268" i="28"/>
  <c r="G267" i="28"/>
  <c r="F267" i="28"/>
  <c r="E267" i="28"/>
  <c r="G266" i="28"/>
  <c r="F266" i="28"/>
  <c r="E266" i="28"/>
  <c r="G265" i="28"/>
  <c r="F265" i="28"/>
  <c r="E265" i="28"/>
  <c r="G264" i="28"/>
  <c r="F264" i="28"/>
  <c r="E264" i="28"/>
  <c r="G263" i="28"/>
  <c r="F263" i="28"/>
  <c r="E263" i="28"/>
  <c r="G262" i="28"/>
  <c r="F262" i="28"/>
  <c r="E262" i="28"/>
  <c r="G261" i="28"/>
  <c r="F261" i="28"/>
  <c r="E261" i="28"/>
  <c r="G260" i="28"/>
  <c r="F260" i="28"/>
  <c r="G259" i="28"/>
  <c r="F259" i="28"/>
  <c r="E259" i="28"/>
  <c r="G258" i="28"/>
  <c r="F258" i="28"/>
  <c r="E258" i="28"/>
  <c r="G257" i="28"/>
  <c r="F257" i="28"/>
  <c r="E257" i="28"/>
  <c r="G256" i="28"/>
  <c r="F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G250" i="28"/>
  <c r="F250" i="28"/>
  <c r="E250" i="28"/>
  <c r="G249" i="28"/>
  <c r="F249" i="28"/>
  <c r="E249" i="28"/>
  <c r="G248" i="28"/>
  <c r="F248" i="28"/>
  <c r="G247" i="28"/>
  <c r="F247" i="28"/>
  <c r="E247" i="28"/>
  <c r="G246" i="28"/>
  <c r="F246" i="28"/>
  <c r="E246" i="28"/>
  <c r="G245" i="28"/>
  <c r="F245" i="28"/>
  <c r="E245" i="28"/>
  <c r="G244" i="28"/>
  <c r="F244" i="28"/>
  <c r="E244" i="28"/>
  <c r="G243" i="28"/>
  <c r="F243" i="28"/>
  <c r="E243" i="28"/>
  <c r="G242" i="28"/>
  <c r="F242" i="28"/>
  <c r="E242" i="28"/>
  <c r="G241" i="28"/>
  <c r="F241" i="28"/>
  <c r="E241" i="28"/>
  <c r="G240" i="28"/>
  <c r="F240" i="28"/>
  <c r="E240" i="28"/>
  <c r="G239" i="28"/>
  <c r="F239" i="28"/>
  <c r="E239" i="28"/>
  <c r="G238" i="28"/>
  <c r="F238" i="28"/>
  <c r="E238" i="28"/>
  <c r="G237" i="28"/>
  <c r="F237" i="28"/>
  <c r="E237" i="28"/>
  <c r="G236" i="28"/>
  <c r="F236" i="28"/>
  <c r="E236" i="28"/>
  <c r="G235" i="28"/>
  <c r="F235" i="28"/>
  <c r="G234" i="28"/>
  <c r="F234" i="28"/>
  <c r="E234" i="28"/>
  <c r="G233" i="28"/>
  <c r="F233" i="28"/>
  <c r="E233" i="28"/>
  <c r="G232" i="28"/>
  <c r="F232" i="28"/>
  <c r="G231" i="28"/>
  <c r="F231" i="28"/>
  <c r="G230" i="28"/>
  <c r="F230" i="28"/>
  <c r="E230" i="28"/>
  <c r="G229" i="28"/>
  <c r="F229" i="28"/>
  <c r="E229" i="28"/>
  <c r="G228" i="28"/>
  <c r="F228" i="28"/>
  <c r="G227" i="28"/>
  <c r="F227" i="28"/>
  <c r="E227" i="28"/>
  <c r="G226" i="28"/>
  <c r="F226" i="28"/>
  <c r="G225" i="28"/>
  <c r="F225" i="28"/>
  <c r="E225" i="28"/>
  <c r="G224" i="28"/>
  <c r="F224" i="28"/>
  <c r="E224" i="28"/>
  <c r="G223" i="28"/>
  <c r="F223" i="28"/>
  <c r="G222" i="28"/>
  <c r="F222" i="28"/>
  <c r="E222" i="28"/>
  <c r="G221" i="28"/>
  <c r="F221" i="28"/>
  <c r="E221" i="28"/>
  <c r="G220" i="28"/>
  <c r="F220" i="28"/>
  <c r="G219" i="28"/>
  <c r="F219" i="28"/>
  <c r="E219" i="28"/>
  <c r="G218" i="28"/>
  <c r="F218" i="28"/>
  <c r="G217" i="28"/>
  <c r="F217" i="28"/>
  <c r="E217" i="28"/>
  <c r="G216" i="28"/>
  <c r="F216" i="28"/>
  <c r="E216" i="28"/>
  <c r="G215" i="28"/>
  <c r="F215" i="28"/>
  <c r="E215" i="28"/>
  <c r="G214" i="28"/>
  <c r="F214" i="28"/>
  <c r="G213" i="28"/>
  <c r="F213" i="28"/>
  <c r="E213" i="28"/>
  <c r="G212" i="28"/>
  <c r="F212" i="28"/>
  <c r="G211" i="28"/>
  <c r="F211" i="28"/>
  <c r="G210" i="28"/>
  <c r="F210" i="28"/>
  <c r="E210" i="28"/>
  <c r="G209" i="28"/>
  <c r="F209" i="28"/>
  <c r="E209" i="28"/>
  <c r="G208" i="28"/>
  <c r="F208" i="28"/>
  <c r="E208" i="28"/>
  <c r="G207" i="28"/>
  <c r="F207" i="28"/>
  <c r="E207" i="28"/>
  <c r="G206" i="28"/>
  <c r="F206" i="28"/>
  <c r="G205" i="28"/>
  <c r="F205" i="28"/>
  <c r="E205" i="28"/>
  <c r="G204" i="28"/>
  <c r="F204" i="28"/>
  <c r="E204" i="28"/>
  <c r="G203" i="28"/>
  <c r="F203" i="28"/>
  <c r="E203" i="28"/>
  <c r="G202" i="28"/>
  <c r="F202" i="28"/>
  <c r="E202" i="28"/>
  <c r="G201" i="28"/>
  <c r="F201" i="28"/>
  <c r="E201" i="28"/>
  <c r="G200" i="28"/>
  <c r="F200" i="28"/>
  <c r="E200" i="28"/>
  <c r="G199" i="28"/>
  <c r="F199" i="28"/>
  <c r="E199" i="28"/>
  <c r="G198" i="28"/>
  <c r="F198" i="28"/>
  <c r="E198" i="28"/>
  <c r="G197" i="28"/>
  <c r="F197" i="28"/>
  <c r="G196" i="28"/>
  <c r="F196" i="28"/>
  <c r="G195" i="28"/>
  <c r="F195" i="28"/>
  <c r="E195" i="28"/>
  <c r="G194" i="28"/>
  <c r="F194" i="28"/>
  <c r="E194" i="28"/>
  <c r="G193" i="28"/>
  <c r="F193" i="28"/>
  <c r="E193" i="28"/>
  <c r="G192" i="28"/>
  <c r="F192" i="28"/>
  <c r="E192" i="28"/>
  <c r="G191" i="28"/>
  <c r="F191" i="28"/>
  <c r="E191" i="28"/>
  <c r="G190" i="28"/>
  <c r="F190" i="28"/>
  <c r="G189" i="28"/>
  <c r="F189" i="28"/>
  <c r="E189" i="28"/>
  <c r="G188" i="28"/>
  <c r="F188" i="28"/>
  <c r="G187" i="28"/>
  <c r="F187" i="28"/>
  <c r="G186" i="28"/>
  <c r="F186" i="28"/>
  <c r="G185" i="28"/>
  <c r="F185" i="28"/>
  <c r="E185" i="28"/>
  <c r="G184" i="28"/>
  <c r="F184" i="28"/>
  <c r="E184" i="28"/>
  <c r="G183" i="28"/>
  <c r="F183" i="28"/>
  <c r="E183" i="28"/>
  <c r="G182" i="28"/>
  <c r="F182" i="28"/>
  <c r="F181" i="28"/>
  <c r="D181" i="28"/>
  <c r="F331" i="28" s="1"/>
  <c r="C181" i="28"/>
  <c r="G181" i="28" s="1"/>
  <c r="G175" i="28"/>
  <c r="F175" i="28"/>
  <c r="E175" i="28"/>
  <c r="H175" i="28" s="1"/>
  <c r="G174" i="28"/>
  <c r="F174" i="28"/>
  <c r="E174" i="28"/>
  <c r="H174" i="28" s="1"/>
  <c r="G173" i="28"/>
  <c r="E173" i="28"/>
  <c r="H173" i="28" s="1"/>
  <c r="G172" i="28"/>
  <c r="F172" i="28"/>
  <c r="E172" i="28"/>
  <c r="H172" i="28" s="1"/>
  <c r="G171" i="28"/>
  <c r="F171" i="28"/>
  <c r="E171" i="28"/>
  <c r="H171" i="28" s="1"/>
  <c r="G170" i="28"/>
  <c r="F170" i="28"/>
  <c r="E170" i="28"/>
  <c r="H170" i="28" s="1"/>
  <c r="G169" i="28"/>
  <c r="F169" i="28"/>
  <c r="E169" i="28"/>
  <c r="H169" i="28" s="1"/>
  <c r="G168" i="28"/>
  <c r="F168" i="28"/>
  <c r="E168" i="28"/>
  <c r="H168" i="28" s="1"/>
  <c r="G167" i="28"/>
  <c r="F167" i="28"/>
  <c r="E167" i="28"/>
  <c r="H167" i="28" s="1"/>
  <c r="G166" i="28"/>
  <c r="F166" i="28"/>
  <c r="E166" i="28"/>
  <c r="H166" i="28" s="1"/>
  <c r="G165" i="28"/>
  <c r="F165" i="28"/>
  <c r="E165" i="28"/>
  <c r="H165" i="28" s="1"/>
  <c r="G164" i="28"/>
  <c r="F164" i="28"/>
  <c r="E164" i="28"/>
  <c r="H164" i="28" s="1"/>
  <c r="G163" i="28"/>
  <c r="F163" i="28"/>
  <c r="E163" i="28"/>
  <c r="H163" i="28" s="1"/>
  <c r="G162" i="28"/>
  <c r="F162" i="28"/>
  <c r="E162" i="28"/>
  <c r="H162" i="28" s="1"/>
  <c r="G161" i="28"/>
  <c r="F161" i="28"/>
  <c r="E161" i="28"/>
  <c r="H161" i="28" s="1"/>
  <c r="G160" i="28"/>
  <c r="F160" i="28"/>
  <c r="E160" i="28"/>
  <c r="H160" i="28" s="1"/>
  <c r="G159" i="28"/>
  <c r="F159" i="28"/>
  <c r="E159" i="28"/>
  <c r="H159" i="28" s="1"/>
  <c r="G158" i="28"/>
  <c r="F158" i="28"/>
  <c r="E158" i="28"/>
  <c r="H158" i="28" s="1"/>
  <c r="G157" i="28"/>
  <c r="F157" i="28"/>
  <c r="E157" i="28"/>
  <c r="H157" i="28" s="1"/>
  <c r="G156" i="28"/>
  <c r="F156" i="28"/>
  <c r="E156" i="28"/>
  <c r="H156" i="28" s="1"/>
  <c r="G155" i="28"/>
  <c r="F155" i="28"/>
  <c r="E155" i="28"/>
  <c r="H155" i="28" s="1"/>
  <c r="G154" i="28"/>
  <c r="F154" i="28"/>
  <c r="E154" i="28"/>
  <c r="H154" i="28" s="1"/>
  <c r="G153" i="28"/>
  <c r="F153" i="28"/>
  <c r="E153" i="28"/>
  <c r="H153" i="28" s="1"/>
  <c r="G152" i="28"/>
  <c r="F152" i="28"/>
  <c r="E152" i="28"/>
  <c r="H152" i="28" s="1"/>
  <c r="G151" i="28"/>
  <c r="F151" i="28"/>
  <c r="E151" i="28"/>
  <c r="H151" i="28" s="1"/>
  <c r="G150" i="28"/>
  <c r="F150" i="28"/>
  <c r="E150" i="28"/>
  <c r="H150" i="28" s="1"/>
  <c r="G149" i="28"/>
  <c r="E149" i="28"/>
  <c r="H149" i="28" s="1"/>
  <c r="G148" i="28"/>
  <c r="F148" i="28"/>
  <c r="E148" i="28"/>
  <c r="H148" i="28" s="1"/>
  <c r="G147" i="28"/>
  <c r="F147" i="28"/>
  <c r="E147" i="28"/>
  <c r="H147" i="28" s="1"/>
  <c r="G146" i="28"/>
  <c r="F146" i="28"/>
  <c r="E146" i="28"/>
  <c r="H146" i="28" s="1"/>
  <c r="G145" i="28"/>
  <c r="F145" i="28"/>
  <c r="E145" i="28"/>
  <c r="H145" i="28" s="1"/>
  <c r="G144" i="28"/>
  <c r="E144" i="28"/>
  <c r="H144" i="28" s="1"/>
  <c r="G143" i="28"/>
  <c r="F143" i="28"/>
  <c r="E143" i="28"/>
  <c r="H143" i="28" s="1"/>
  <c r="G142" i="28"/>
  <c r="F142" i="28"/>
  <c r="E142" i="28"/>
  <c r="H142" i="28" s="1"/>
  <c r="G141" i="28"/>
  <c r="F141" i="28"/>
  <c r="E141" i="28"/>
  <c r="H141" i="28" s="1"/>
  <c r="G140" i="28"/>
  <c r="E140" i="28"/>
  <c r="H140" i="28" s="1"/>
  <c r="G139" i="28"/>
  <c r="E139" i="28"/>
  <c r="H139" i="28" s="1"/>
  <c r="G138" i="28"/>
  <c r="E138" i="28"/>
  <c r="H138" i="28" s="1"/>
  <c r="G137" i="28"/>
  <c r="E137" i="28"/>
  <c r="H137" i="28" s="1"/>
  <c r="G136" i="28"/>
  <c r="E136" i="28"/>
  <c r="H136" i="28" s="1"/>
  <c r="G135" i="28"/>
  <c r="F135" i="28"/>
  <c r="E135" i="28"/>
  <c r="H135" i="28" s="1"/>
  <c r="G134" i="28"/>
  <c r="E134" i="28"/>
  <c r="H134" i="28" s="1"/>
  <c r="G133" i="28"/>
  <c r="E133" i="28"/>
  <c r="H133" i="28" s="1"/>
  <c r="G132" i="28"/>
  <c r="E132" i="28"/>
  <c r="H132" i="28" s="1"/>
  <c r="G131" i="28"/>
  <c r="F131" i="28"/>
  <c r="E131" i="28"/>
  <c r="H131" i="28" s="1"/>
  <c r="G130" i="28"/>
  <c r="F130" i="28"/>
  <c r="E130" i="28"/>
  <c r="H130" i="28" s="1"/>
  <c r="G129" i="28"/>
  <c r="F129" i="28"/>
  <c r="E129" i="28"/>
  <c r="H129" i="28" s="1"/>
  <c r="G128" i="28"/>
  <c r="E128" i="28"/>
  <c r="H128" i="28" s="1"/>
  <c r="G127" i="28"/>
  <c r="E127" i="28"/>
  <c r="H127" i="28" s="1"/>
  <c r="G126" i="28"/>
  <c r="F126" i="28"/>
  <c r="E126" i="28"/>
  <c r="H126" i="28" s="1"/>
  <c r="G125" i="28"/>
  <c r="F125" i="28"/>
  <c r="E125" i="28"/>
  <c r="H125" i="28" s="1"/>
  <c r="G124" i="28"/>
  <c r="E124" i="28"/>
  <c r="H124" i="28" s="1"/>
  <c r="G123" i="28"/>
  <c r="F123" i="28"/>
  <c r="E123" i="28"/>
  <c r="H123" i="28" s="1"/>
  <c r="G122" i="28"/>
  <c r="E122" i="28"/>
  <c r="H122" i="28" s="1"/>
  <c r="G121" i="28"/>
  <c r="E121" i="28"/>
  <c r="H121" i="28" s="1"/>
  <c r="G120" i="28"/>
  <c r="F120" i="28"/>
  <c r="E120" i="28"/>
  <c r="H120" i="28" s="1"/>
  <c r="G119" i="28"/>
  <c r="F119" i="28"/>
  <c r="E119" i="28"/>
  <c r="H119" i="28" s="1"/>
  <c r="G118" i="28"/>
  <c r="F118" i="28"/>
  <c r="E118" i="28"/>
  <c r="H118" i="28" s="1"/>
  <c r="G117" i="28"/>
  <c r="E117" i="28"/>
  <c r="H117" i="28" s="1"/>
  <c r="G116" i="28"/>
  <c r="F116" i="28"/>
  <c r="E116" i="28"/>
  <c r="H116" i="28" s="1"/>
  <c r="G115" i="28"/>
  <c r="F115" i="28"/>
  <c r="E115" i="28"/>
  <c r="H115" i="28" s="1"/>
  <c r="G114" i="28"/>
  <c r="F114" i="28"/>
  <c r="E114" i="28"/>
  <c r="H114" i="28" s="1"/>
  <c r="G113" i="28"/>
  <c r="E113" i="28"/>
  <c r="H113" i="28" s="1"/>
  <c r="G112" i="28"/>
  <c r="F112" i="28"/>
  <c r="E112" i="28"/>
  <c r="H112" i="28" s="1"/>
  <c r="G111" i="28"/>
  <c r="E111" i="28"/>
  <c r="H111" i="28" s="1"/>
  <c r="G110" i="28"/>
  <c r="E110" i="28"/>
  <c r="H110" i="28" s="1"/>
  <c r="G109" i="28"/>
  <c r="F109" i="28"/>
  <c r="E109" i="28"/>
  <c r="H109" i="28" s="1"/>
  <c r="G108" i="28"/>
  <c r="F108" i="28"/>
  <c r="E108" i="28"/>
  <c r="H108" i="28" s="1"/>
  <c r="G107" i="28"/>
  <c r="F107" i="28"/>
  <c r="E107" i="28"/>
  <c r="H107" i="28" s="1"/>
  <c r="G106" i="28"/>
  <c r="E106" i="28"/>
  <c r="H106" i="28" s="1"/>
  <c r="G105" i="28"/>
  <c r="F105" i="28"/>
  <c r="E105" i="28"/>
  <c r="H105" i="28" s="1"/>
  <c r="G104" i="28"/>
  <c r="E104" i="28"/>
  <c r="H104" i="28" s="1"/>
  <c r="G103" i="28"/>
  <c r="F103" i="28"/>
  <c r="E103" i="28"/>
  <c r="H103" i="28" s="1"/>
  <c r="G102" i="28"/>
  <c r="F102" i="28"/>
  <c r="E102" i="28"/>
  <c r="H102" i="28" s="1"/>
  <c r="G101" i="28"/>
  <c r="E101" i="28"/>
  <c r="H101" i="28" s="1"/>
  <c r="G100" i="28"/>
  <c r="F100" i="28"/>
  <c r="E100" i="28"/>
  <c r="H100" i="28" s="1"/>
  <c r="G99" i="28"/>
  <c r="E99" i="28"/>
  <c r="H99" i="28" s="1"/>
  <c r="G98" i="28"/>
  <c r="E98" i="28"/>
  <c r="H98" i="28" s="1"/>
  <c r="G97" i="28"/>
  <c r="F97" i="28"/>
  <c r="E97" i="28"/>
  <c r="H97" i="28" s="1"/>
  <c r="G96" i="28"/>
  <c r="E96" i="28"/>
  <c r="H96" i="28" s="1"/>
  <c r="G95" i="28"/>
  <c r="F95" i="28"/>
  <c r="E95" i="28"/>
  <c r="H95" i="28" s="1"/>
  <c r="G94" i="28"/>
  <c r="E94" i="28"/>
  <c r="H94" i="28" s="1"/>
  <c r="G93" i="28"/>
  <c r="F93" i="28"/>
  <c r="E93" i="28"/>
  <c r="H93" i="28" s="1"/>
  <c r="G92" i="28"/>
  <c r="E92" i="28"/>
  <c r="H92" i="28" s="1"/>
  <c r="G91" i="28"/>
  <c r="F91" i="28"/>
  <c r="E91" i="28"/>
  <c r="H91" i="28" s="1"/>
  <c r="G90" i="28"/>
  <c r="F90" i="28"/>
  <c r="E90" i="28"/>
  <c r="H90" i="28" s="1"/>
  <c r="G89" i="28"/>
  <c r="F89" i="28"/>
  <c r="E89" i="28"/>
  <c r="H89" i="28" s="1"/>
  <c r="G88" i="28"/>
  <c r="F88" i="28"/>
  <c r="E88" i="28"/>
  <c r="H88" i="28" s="1"/>
  <c r="G87" i="28"/>
  <c r="F87" i="28"/>
  <c r="E87" i="28"/>
  <c r="H87" i="28" s="1"/>
  <c r="G86" i="28"/>
  <c r="F86" i="28"/>
  <c r="E86" i="28"/>
  <c r="H86" i="28" s="1"/>
  <c r="G85" i="28"/>
  <c r="F85" i="28"/>
  <c r="E85" i="28"/>
  <c r="H85" i="28" s="1"/>
  <c r="G84" i="28"/>
  <c r="F84" i="28"/>
  <c r="E84" i="28"/>
  <c r="H84" i="28" s="1"/>
  <c r="G83" i="28"/>
  <c r="F83" i="28"/>
  <c r="E83" i="28"/>
  <c r="H83" i="28" s="1"/>
  <c r="G82" i="28"/>
  <c r="E82" i="28"/>
  <c r="H82" i="28" s="1"/>
  <c r="G81" i="28"/>
  <c r="E81" i="28"/>
  <c r="H81" i="28" s="1"/>
  <c r="G80" i="28"/>
  <c r="E80" i="28"/>
  <c r="H80" i="28" s="1"/>
  <c r="G79" i="28"/>
  <c r="E79" i="28"/>
  <c r="H79" i="28" s="1"/>
  <c r="G78" i="28"/>
  <c r="E78" i="28"/>
  <c r="H78" i="28" s="1"/>
  <c r="G77" i="28"/>
  <c r="E77" i="28"/>
  <c r="H77" i="28" s="1"/>
  <c r="E76" i="28"/>
  <c r="D76" i="28"/>
  <c r="F173" i="28" s="1"/>
  <c r="C76" i="28"/>
  <c r="G76" i="28" s="1"/>
  <c r="G70" i="28"/>
  <c r="F70" i="28"/>
  <c r="G69" i="28"/>
  <c r="F69" i="28"/>
  <c r="E69" i="28"/>
  <c r="G68" i="28"/>
  <c r="F68" i="28"/>
  <c r="G67" i="28"/>
  <c r="F67" i="28"/>
  <c r="E67" i="28"/>
  <c r="G66" i="28"/>
  <c r="F66" i="28"/>
  <c r="E66" i="28"/>
  <c r="G65" i="28"/>
  <c r="H65" i="28" s="1"/>
  <c r="F65" i="28"/>
  <c r="E65" i="28"/>
  <c r="G64" i="28"/>
  <c r="F64" i="28"/>
  <c r="E64" i="28"/>
  <c r="G63" i="28"/>
  <c r="F63" i="28"/>
  <c r="E63" i="28"/>
  <c r="G62" i="28"/>
  <c r="F62" i="28"/>
  <c r="G61" i="28"/>
  <c r="H61" i="28" s="1"/>
  <c r="F61" i="28"/>
  <c r="E61" i="28"/>
  <c r="G60" i="28"/>
  <c r="F60" i="28"/>
  <c r="E60" i="28"/>
  <c r="G59" i="28"/>
  <c r="F59" i="28"/>
  <c r="E59" i="28"/>
  <c r="G58" i="28"/>
  <c r="H58" i="28" s="1"/>
  <c r="F58" i="28"/>
  <c r="E58" i="28"/>
  <c r="G57" i="28"/>
  <c r="H57" i="28" s="1"/>
  <c r="F57" i="28"/>
  <c r="E57" i="28"/>
  <c r="G56" i="28"/>
  <c r="F56" i="28"/>
  <c r="E56" i="28"/>
  <c r="G55" i="28"/>
  <c r="F55" i="28"/>
  <c r="E55" i="28"/>
  <c r="G54" i="28"/>
  <c r="F54" i="28"/>
  <c r="G53" i="28"/>
  <c r="F53" i="28"/>
  <c r="G52" i="28"/>
  <c r="H52" i="28" s="1"/>
  <c r="F52" i="28"/>
  <c r="E52" i="28"/>
  <c r="G51" i="28"/>
  <c r="H51" i="28" s="1"/>
  <c r="F51" i="28"/>
  <c r="E51" i="28"/>
  <c r="G50" i="28"/>
  <c r="F50" i="28"/>
  <c r="G49" i="28"/>
  <c r="F49" i="28"/>
  <c r="G48" i="28"/>
  <c r="F48" i="28"/>
  <c r="E48" i="28"/>
  <c r="G47" i="28"/>
  <c r="F47" i="28"/>
  <c r="E47" i="28"/>
  <c r="G46" i="28"/>
  <c r="H46" i="28" s="1"/>
  <c r="F46" i="28"/>
  <c r="E46" i="28"/>
  <c r="G45" i="28"/>
  <c r="H45" i="28" s="1"/>
  <c r="F45" i="28"/>
  <c r="E45" i="28"/>
  <c r="G44" i="28"/>
  <c r="F44" i="28"/>
  <c r="E44" i="28"/>
  <c r="G43" i="28"/>
  <c r="F43" i="28"/>
  <c r="E43" i="28"/>
  <c r="G42" i="28"/>
  <c r="H42" i="28" s="1"/>
  <c r="F42" i="28"/>
  <c r="E42" i="28"/>
  <c r="G41" i="28"/>
  <c r="H41" i="28" s="1"/>
  <c r="F41" i="28"/>
  <c r="E41" i="28"/>
  <c r="G40" i="28"/>
  <c r="F40" i="28"/>
  <c r="E40" i="28"/>
  <c r="G39" i="28"/>
  <c r="F39" i="28"/>
  <c r="E39" i="28"/>
  <c r="G38" i="28"/>
  <c r="H38" i="28" s="1"/>
  <c r="F38" i="28"/>
  <c r="E38" i="28"/>
  <c r="G37" i="28"/>
  <c r="H37" i="28" s="1"/>
  <c r="F37" i="28"/>
  <c r="E37" i="28"/>
  <c r="G36" i="28"/>
  <c r="F36" i="28"/>
  <c r="G35" i="28"/>
  <c r="H35" i="28" s="1"/>
  <c r="F35" i="28"/>
  <c r="E35" i="28"/>
  <c r="G34" i="28"/>
  <c r="H34" i="28" s="1"/>
  <c r="F34" i="28"/>
  <c r="E34" i="28"/>
  <c r="G33" i="28"/>
  <c r="F33" i="28"/>
  <c r="E33" i="28"/>
  <c r="G32" i="28"/>
  <c r="F32" i="28"/>
  <c r="E32" i="28"/>
  <c r="G31" i="28"/>
  <c r="H31" i="28" s="1"/>
  <c r="F31" i="28"/>
  <c r="E31" i="28"/>
  <c r="G30" i="28"/>
  <c r="F30" i="28"/>
  <c r="G29" i="28"/>
  <c r="F29" i="28"/>
  <c r="E29" i="28"/>
  <c r="G28" i="28"/>
  <c r="H28" i="28" s="1"/>
  <c r="F28" i="28"/>
  <c r="E28" i="28"/>
  <c r="G27" i="28"/>
  <c r="F27" i="28"/>
  <c r="G26" i="28"/>
  <c r="F26" i="28"/>
  <c r="E26" i="28"/>
  <c r="G25" i="28"/>
  <c r="H25" i="28" s="1"/>
  <c r="F25" i="28"/>
  <c r="E25" i="28"/>
  <c r="G24" i="28"/>
  <c r="H24" i="28" s="1"/>
  <c r="F24" i="28"/>
  <c r="E24" i="28"/>
  <c r="G23" i="28"/>
  <c r="F23" i="28"/>
  <c r="E23" i="28"/>
  <c r="G22" i="28"/>
  <c r="F22" i="28"/>
  <c r="E22" i="28"/>
  <c r="G21" i="28"/>
  <c r="H21" i="28" s="1"/>
  <c r="F21" i="28"/>
  <c r="E21" i="28"/>
  <c r="G20" i="28"/>
  <c r="H20" i="28" s="1"/>
  <c r="F20" i="28"/>
  <c r="E20" i="28"/>
  <c r="G19" i="28"/>
  <c r="F19" i="28"/>
  <c r="D19" i="28"/>
  <c r="C19" i="28"/>
  <c r="D13" i="28"/>
  <c r="C13" i="28"/>
  <c r="G13" i="28" s="1"/>
  <c r="D12" i="28"/>
  <c r="C12" i="28"/>
  <c r="G12" i="28" s="1"/>
  <c r="D11" i="28"/>
  <c r="C10" i="28"/>
  <c r="D9" i="28"/>
  <c r="C8" i="28"/>
  <c r="E13" i="28" s="1"/>
  <c r="G629" i="27"/>
  <c r="E629" i="27"/>
  <c r="H629" i="27" s="1"/>
  <c r="G628" i="27"/>
  <c r="E628" i="27"/>
  <c r="H628" i="27" s="1"/>
  <c r="G627" i="27"/>
  <c r="E627" i="27"/>
  <c r="H627" i="27" s="1"/>
  <c r="G626" i="27"/>
  <c r="F626" i="27"/>
  <c r="E626" i="27"/>
  <c r="H626" i="27" s="1"/>
  <c r="G625" i="27"/>
  <c r="E625" i="27"/>
  <c r="H625" i="27" s="1"/>
  <c r="G624" i="27"/>
  <c r="F624" i="27"/>
  <c r="E624" i="27"/>
  <c r="H624" i="27" s="1"/>
  <c r="G623" i="27"/>
  <c r="F623" i="27"/>
  <c r="E623" i="27"/>
  <c r="H623" i="27" s="1"/>
  <c r="G622" i="27"/>
  <c r="E622" i="27"/>
  <c r="H622" i="27" s="1"/>
  <c r="G621" i="27"/>
  <c r="F621" i="27"/>
  <c r="E621" i="27"/>
  <c r="H621" i="27" s="1"/>
  <c r="G620" i="27"/>
  <c r="E620" i="27"/>
  <c r="H620" i="27" s="1"/>
  <c r="G619" i="27"/>
  <c r="E619" i="27"/>
  <c r="H619" i="27" s="1"/>
  <c r="G618" i="27"/>
  <c r="E618" i="27"/>
  <c r="H618" i="27" s="1"/>
  <c r="G617" i="27"/>
  <c r="E617" i="27"/>
  <c r="H617" i="27" s="1"/>
  <c r="G616" i="27"/>
  <c r="E616" i="27"/>
  <c r="H616" i="27" s="1"/>
  <c r="G615" i="27"/>
  <c r="F615" i="27"/>
  <c r="E615" i="27"/>
  <c r="H615" i="27" s="1"/>
  <c r="G614" i="27"/>
  <c r="F614" i="27"/>
  <c r="E614" i="27"/>
  <c r="H614" i="27" s="1"/>
  <c r="G613" i="27"/>
  <c r="E613" i="27"/>
  <c r="H613" i="27" s="1"/>
  <c r="G612" i="27"/>
  <c r="E612" i="27"/>
  <c r="H612" i="27" s="1"/>
  <c r="G611" i="27"/>
  <c r="E611" i="27"/>
  <c r="H611" i="27" s="1"/>
  <c r="G610" i="27"/>
  <c r="E610" i="27"/>
  <c r="H610" i="27" s="1"/>
  <c r="G609" i="27"/>
  <c r="F609" i="27"/>
  <c r="E609" i="27"/>
  <c r="H609" i="27" s="1"/>
  <c r="G608" i="27"/>
  <c r="E608" i="27"/>
  <c r="H608" i="27" s="1"/>
  <c r="G607" i="27"/>
  <c r="F607" i="27"/>
  <c r="E607" i="27"/>
  <c r="H607" i="27" s="1"/>
  <c r="G606" i="27"/>
  <c r="E606" i="27"/>
  <c r="H606" i="27" s="1"/>
  <c r="G605" i="27"/>
  <c r="E605" i="27"/>
  <c r="H605" i="27" s="1"/>
  <c r="G604" i="27"/>
  <c r="E604" i="27"/>
  <c r="H604" i="27" s="1"/>
  <c r="G603" i="27"/>
  <c r="E603" i="27"/>
  <c r="H603" i="27" s="1"/>
  <c r="G602" i="27"/>
  <c r="E602" i="27"/>
  <c r="H602" i="27" s="1"/>
  <c r="E601" i="27"/>
  <c r="H601" i="27" s="1"/>
  <c r="D601" i="27"/>
  <c r="F629" i="27" s="1"/>
  <c r="C601" i="27"/>
  <c r="G601" i="27" s="1"/>
  <c r="G595" i="27"/>
  <c r="F595" i="27"/>
  <c r="E595" i="27"/>
  <c r="G594" i="27"/>
  <c r="F594" i="27"/>
  <c r="G593" i="27"/>
  <c r="F593" i="27"/>
  <c r="G592" i="27"/>
  <c r="F592" i="27"/>
  <c r="E592" i="27"/>
  <c r="G591" i="27"/>
  <c r="G590" i="27"/>
  <c r="E590" i="27"/>
  <c r="G589" i="27"/>
  <c r="H589" i="27" s="1"/>
  <c r="E589" i="27"/>
  <c r="G588" i="27"/>
  <c r="G587" i="27"/>
  <c r="F587" i="27"/>
  <c r="E587" i="27"/>
  <c r="G586" i="27"/>
  <c r="F586" i="27"/>
  <c r="E586" i="27"/>
  <c r="G585" i="27"/>
  <c r="H585" i="27" s="1"/>
  <c r="F585" i="27"/>
  <c r="E585" i="27"/>
  <c r="G584" i="27"/>
  <c r="H584" i="27" s="1"/>
  <c r="F584" i="27"/>
  <c r="E584" i="27"/>
  <c r="G583" i="27"/>
  <c r="F583" i="27"/>
  <c r="E583" i="27"/>
  <c r="G582" i="27"/>
  <c r="G581" i="27"/>
  <c r="G580" i="27"/>
  <c r="G579" i="27"/>
  <c r="G578" i="27"/>
  <c r="F578" i="27"/>
  <c r="E578" i="27"/>
  <c r="G577" i="27"/>
  <c r="H577" i="27" s="1"/>
  <c r="F577" i="27"/>
  <c r="E577" i="27"/>
  <c r="G576" i="27"/>
  <c r="F576" i="27"/>
  <c r="G575" i="27"/>
  <c r="F575" i="27"/>
  <c r="E575" i="27"/>
  <c r="G574" i="27"/>
  <c r="G573" i="27"/>
  <c r="F573" i="27"/>
  <c r="E573" i="27"/>
  <c r="G572" i="27"/>
  <c r="H572" i="27" s="1"/>
  <c r="F572" i="27"/>
  <c r="E572" i="27"/>
  <c r="G571" i="27"/>
  <c r="H571" i="27" s="1"/>
  <c r="F571" i="27"/>
  <c r="E571" i="27"/>
  <c r="G570" i="27"/>
  <c r="F570" i="27"/>
  <c r="E570" i="27"/>
  <c r="G569" i="27"/>
  <c r="F569" i="27"/>
  <c r="E569" i="27"/>
  <c r="G568" i="27"/>
  <c r="F568" i="27"/>
  <c r="G567" i="27"/>
  <c r="F567" i="27"/>
  <c r="E567" i="27"/>
  <c r="G566" i="27"/>
  <c r="F566" i="27"/>
  <c r="E566" i="27"/>
  <c r="G565" i="27"/>
  <c r="H565" i="27" s="1"/>
  <c r="F565" i="27"/>
  <c r="E565" i="27"/>
  <c r="G564" i="27"/>
  <c r="H564" i="27" s="1"/>
  <c r="F564" i="27"/>
  <c r="E564" i="27"/>
  <c r="G563" i="27"/>
  <c r="F563" i="27"/>
  <c r="E563" i="27"/>
  <c r="G562" i="27"/>
  <c r="F562" i="27"/>
  <c r="G561" i="27"/>
  <c r="H561" i="27" s="1"/>
  <c r="F561" i="27"/>
  <c r="E561" i="27"/>
  <c r="G560" i="27"/>
  <c r="F560" i="27"/>
  <c r="E560" i="27"/>
  <c r="G559" i="27"/>
  <c r="F559" i="27"/>
  <c r="G558" i="27"/>
  <c r="F558" i="27"/>
  <c r="G557" i="27"/>
  <c r="F557" i="27"/>
  <c r="E557" i="27"/>
  <c r="G556" i="27"/>
  <c r="H556" i="27" s="1"/>
  <c r="F556" i="27"/>
  <c r="E556" i="27"/>
  <c r="G555" i="27"/>
  <c r="F555" i="27"/>
  <c r="G554" i="27"/>
  <c r="F554" i="27"/>
  <c r="E554" i="27"/>
  <c r="G553" i="27"/>
  <c r="H553" i="27" s="1"/>
  <c r="F553" i="27"/>
  <c r="E553" i="27"/>
  <c r="G552" i="27"/>
  <c r="F552" i="27"/>
  <c r="G551" i="27"/>
  <c r="F551" i="27"/>
  <c r="E551" i="27"/>
  <c r="G550" i="27"/>
  <c r="H550" i="27" s="1"/>
  <c r="F550" i="27"/>
  <c r="E550" i="27"/>
  <c r="G549" i="27"/>
  <c r="H549" i="27" s="1"/>
  <c r="F549" i="27"/>
  <c r="E549" i="27"/>
  <c r="G548" i="27"/>
  <c r="F548" i="27"/>
  <c r="G547" i="27"/>
  <c r="H547" i="27" s="1"/>
  <c r="F547" i="27"/>
  <c r="E547" i="27"/>
  <c r="G546" i="27"/>
  <c r="H546" i="27" s="1"/>
  <c r="F546" i="27"/>
  <c r="E546" i="27"/>
  <c r="G545" i="27"/>
  <c r="F545" i="27"/>
  <c r="E545" i="27"/>
  <c r="G544" i="27"/>
  <c r="F544" i="27"/>
  <c r="E544" i="27"/>
  <c r="G543" i="27"/>
  <c r="H543" i="27" s="1"/>
  <c r="F543" i="27"/>
  <c r="E543" i="27"/>
  <c r="G542" i="27"/>
  <c r="H542" i="27" s="1"/>
  <c r="F542" i="27"/>
  <c r="E542" i="27"/>
  <c r="G541" i="27"/>
  <c r="F541" i="27"/>
  <c r="G540" i="27"/>
  <c r="H540" i="27" s="1"/>
  <c r="F540" i="27"/>
  <c r="E540" i="27"/>
  <c r="G539" i="27"/>
  <c r="H539" i="27" s="1"/>
  <c r="F539" i="27"/>
  <c r="E539" i="27"/>
  <c r="G538" i="27"/>
  <c r="F538" i="27"/>
  <c r="E538" i="27"/>
  <c r="G537" i="27"/>
  <c r="F537" i="27"/>
  <c r="E537" i="27"/>
  <c r="G536" i="27"/>
  <c r="H536" i="27" s="1"/>
  <c r="F536" i="27"/>
  <c r="E536" i="27"/>
  <c r="G535" i="27"/>
  <c r="F535" i="27"/>
  <c r="G534" i="27"/>
  <c r="F534" i="27"/>
  <c r="E534" i="27"/>
  <c r="G533" i="27"/>
  <c r="F533" i="27"/>
  <c r="E533" i="27"/>
  <c r="H533" i="27" s="1"/>
  <c r="G532" i="27"/>
  <c r="F532" i="27"/>
  <c r="E532" i="27"/>
  <c r="G531" i="27"/>
  <c r="F531" i="27"/>
  <c r="G530" i="27"/>
  <c r="F530" i="27"/>
  <c r="G529" i="27"/>
  <c r="F529" i="27"/>
  <c r="G528" i="27"/>
  <c r="F528" i="27"/>
  <c r="G527" i="27"/>
  <c r="F527" i="27"/>
  <c r="E527" i="27"/>
  <c r="G526" i="27"/>
  <c r="F526" i="27"/>
  <c r="E526" i="27"/>
  <c r="H526" i="27" s="1"/>
  <c r="G525" i="27"/>
  <c r="F525" i="27"/>
  <c r="E525" i="27"/>
  <c r="H525" i="27" s="1"/>
  <c r="G524" i="27"/>
  <c r="F524" i="27"/>
  <c r="E524" i="27"/>
  <c r="G523" i="27"/>
  <c r="F523" i="27"/>
  <c r="E523" i="27"/>
  <c r="G522" i="27"/>
  <c r="F522" i="27"/>
  <c r="E522" i="27"/>
  <c r="H522" i="27" s="1"/>
  <c r="G521" i="27"/>
  <c r="F521" i="27"/>
  <c r="E521" i="27"/>
  <c r="H521" i="27" s="1"/>
  <c r="G520" i="27"/>
  <c r="F520" i="27"/>
  <c r="E520" i="27"/>
  <c r="G519" i="27"/>
  <c r="F519" i="27"/>
  <c r="G518" i="27"/>
  <c r="F518" i="27"/>
  <c r="E518" i="27"/>
  <c r="H518" i="27" s="1"/>
  <c r="G517" i="27"/>
  <c r="F517" i="27"/>
  <c r="G516" i="27"/>
  <c r="F516" i="27"/>
  <c r="E516" i="27"/>
  <c r="H516" i="27" s="1"/>
  <c r="G515" i="27"/>
  <c r="F515" i="27"/>
  <c r="E515" i="27"/>
  <c r="H515" i="27" s="1"/>
  <c r="G514" i="27"/>
  <c r="F514" i="27"/>
  <c r="G513" i="27"/>
  <c r="F513" i="27"/>
  <c r="E513" i="27"/>
  <c r="H513" i="27" s="1"/>
  <c r="G512" i="27"/>
  <c r="F512" i="27"/>
  <c r="E512" i="27"/>
  <c r="H512" i="27" s="1"/>
  <c r="G511" i="27"/>
  <c r="F511" i="27"/>
  <c r="E511" i="27"/>
  <c r="G510" i="27"/>
  <c r="F510" i="27"/>
  <c r="G509" i="27"/>
  <c r="F509" i="27"/>
  <c r="G508" i="27"/>
  <c r="F508" i="27"/>
  <c r="G507" i="27"/>
  <c r="F507" i="27"/>
  <c r="E507" i="27"/>
  <c r="H507" i="27" s="1"/>
  <c r="G506" i="27"/>
  <c r="F506" i="27"/>
  <c r="E506" i="27"/>
  <c r="G505" i="27"/>
  <c r="F505" i="27"/>
  <c r="G504" i="27"/>
  <c r="F504" i="27"/>
  <c r="E504" i="27"/>
  <c r="H504" i="27" s="1"/>
  <c r="G503" i="27"/>
  <c r="F503" i="27"/>
  <c r="G502" i="27"/>
  <c r="F502" i="27"/>
  <c r="G501" i="27"/>
  <c r="F501" i="27"/>
  <c r="E501" i="27"/>
  <c r="G500" i="27"/>
  <c r="F500" i="27"/>
  <c r="G499" i="27"/>
  <c r="F499" i="27"/>
  <c r="G498" i="27"/>
  <c r="F498" i="27"/>
  <c r="G497" i="27"/>
  <c r="F497" i="27"/>
  <c r="E497" i="27"/>
  <c r="H497" i="27" s="1"/>
  <c r="G496" i="27"/>
  <c r="F496" i="27"/>
  <c r="E496" i="27"/>
  <c r="G495" i="27"/>
  <c r="F495" i="27"/>
  <c r="E495" i="27"/>
  <c r="G494" i="27"/>
  <c r="F494" i="27"/>
  <c r="E494" i="27"/>
  <c r="H494" i="27" s="1"/>
  <c r="G493" i="27"/>
  <c r="F493" i="27"/>
  <c r="E493" i="27"/>
  <c r="H493" i="27" s="1"/>
  <c r="G492" i="27"/>
  <c r="F492" i="27"/>
  <c r="E492" i="27"/>
  <c r="G491" i="27"/>
  <c r="F491" i="27"/>
  <c r="E491" i="27"/>
  <c r="G490" i="27"/>
  <c r="F490" i="27"/>
  <c r="G489" i="27"/>
  <c r="F489" i="27"/>
  <c r="G488" i="27"/>
  <c r="F488" i="27"/>
  <c r="G487" i="27"/>
  <c r="F487" i="27"/>
  <c r="E487" i="27"/>
  <c r="G486" i="27"/>
  <c r="F486" i="27"/>
  <c r="E486" i="27"/>
  <c r="G485" i="27"/>
  <c r="F485" i="27"/>
  <c r="E485" i="27"/>
  <c r="H485" i="27" s="1"/>
  <c r="G484" i="27"/>
  <c r="F484" i="27"/>
  <c r="G483" i="27"/>
  <c r="F483" i="27"/>
  <c r="G482" i="27"/>
  <c r="F482" i="27"/>
  <c r="G481" i="27"/>
  <c r="F481" i="27"/>
  <c r="E481" i="27"/>
  <c r="G480" i="27"/>
  <c r="F480" i="27"/>
  <c r="G479" i="27"/>
  <c r="F479" i="27"/>
  <c r="E479" i="27"/>
  <c r="G478" i="27"/>
  <c r="F478" i="27"/>
  <c r="E478" i="27"/>
  <c r="G477" i="27"/>
  <c r="F477" i="27"/>
  <c r="G476" i="27"/>
  <c r="F476" i="27"/>
  <c r="G475" i="27"/>
  <c r="F475" i="27"/>
  <c r="G474" i="27"/>
  <c r="F474" i="27"/>
  <c r="G473" i="27"/>
  <c r="F473" i="27"/>
  <c r="G472" i="27"/>
  <c r="F472" i="27"/>
  <c r="G471" i="27"/>
  <c r="F471" i="27"/>
  <c r="E471" i="27"/>
  <c r="H471" i="27" s="1"/>
  <c r="G470" i="27"/>
  <c r="F470" i="27"/>
  <c r="E470" i="27"/>
  <c r="H470" i="27" s="1"/>
  <c r="G469" i="27"/>
  <c r="F469" i="27"/>
  <c r="E469" i="27"/>
  <c r="G468" i="27"/>
  <c r="F468" i="27"/>
  <c r="E468" i="27"/>
  <c r="G467" i="27"/>
  <c r="F467" i="27"/>
  <c r="E467" i="27"/>
  <c r="H467" i="27" s="1"/>
  <c r="G466" i="27"/>
  <c r="F466" i="27"/>
  <c r="E466" i="27"/>
  <c r="H466" i="27" s="1"/>
  <c r="G465" i="27"/>
  <c r="F465" i="27"/>
  <c r="E465" i="27"/>
  <c r="G464" i="27"/>
  <c r="F464" i="27"/>
  <c r="E464" i="27"/>
  <c r="G463" i="27"/>
  <c r="F463" i="27"/>
  <c r="E463" i="27"/>
  <c r="H463" i="27" s="1"/>
  <c r="G462" i="27"/>
  <c r="F462" i="27"/>
  <c r="E462" i="27"/>
  <c r="H462" i="27" s="1"/>
  <c r="G461" i="27"/>
  <c r="F461" i="27"/>
  <c r="G460" i="27"/>
  <c r="F460" i="27"/>
  <c r="E460" i="27"/>
  <c r="H460" i="27" s="1"/>
  <c r="G459" i="27"/>
  <c r="F459" i="27"/>
  <c r="E459" i="27"/>
  <c r="H459" i="27" s="1"/>
  <c r="G458" i="27"/>
  <c r="F458" i="27"/>
  <c r="E458" i="27"/>
  <c r="G457" i="27"/>
  <c r="F457" i="27"/>
  <c r="E457" i="27"/>
  <c r="G456" i="27"/>
  <c r="F456" i="27"/>
  <c r="E456" i="27"/>
  <c r="H456" i="27" s="1"/>
  <c r="G455" i="27"/>
  <c r="F455" i="27"/>
  <c r="E455" i="27"/>
  <c r="H455" i="27" s="1"/>
  <c r="G454" i="27"/>
  <c r="F454" i="27"/>
  <c r="E454" i="27"/>
  <c r="G453" i="27"/>
  <c r="F453" i="27"/>
  <c r="E453" i="27"/>
  <c r="G452" i="27"/>
  <c r="F452" i="27"/>
  <c r="E452" i="27"/>
  <c r="H452" i="27" s="1"/>
  <c r="G451" i="27"/>
  <c r="F451" i="27"/>
  <c r="E451" i="27"/>
  <c r="H451" i="27" s="1"/>
  <c r="G450" i="27"/>
  <c r="F450" i="27"/>
  <c r="E450" i="27"/>
  <c r="G449" i="27"/>
  <c r="F449" i="27"/>
  <c r="E449" i="27"/>
  <c r="G448" i="27"/>
  <c r="F448" i="27"/>
  <c r="E448" i="27"/>
  <c r="H448" i="27" s="1"/>
  <c r="G447" i="27"/>
  <c r="F447" i="27"/>
  <c r="E447" i="27"/>
  <c r="H447" i="27" s="1"/>
  <c r="G446" i="27"/>
  <c r="F446" i="27"/>
  <c r="G445" i="27"/>
  <c r="F445" i="27"/>
  <c r="G444" i="27"/>
  <c r="F444" i="27"/>
  <c r="E444" i="27"/>
  <c r="G443" i="27"/>
  <c r="F443" i="27"/>
  <c r="E443" i="27"/>
  <c r="G442" i="27"/>
  <c r="F442" i="27"/>
  <c r="G441" i="27"/>
  <c r="F441" i="27"/>
  <c r="E441" i="27"/>
  <c r="G440" i="27"/>
  <c r="F440" i="27"/>
  <c r="E440" i="27"/>
  <c r="G439" i="27"/>
  <c r="F439" i="27"/>
  <c r="G438" i="27"/>
  <c r="F438" i="27"/>
  <c r="E438" i="27"/>
  <c r="G437" i="27"/>
  <c r="F437" i="27"/>
  <c r="G436" i="27"/>
  <c r="F436" i="27"/>
  <c r="E436" i="27"/>
  <c r="H436" i="27" s="1"/>
  <c r="G435" i="27"/>
  <c r="F435" i="27"/>
  <c r="E435" i="27"/>
  <c r="G434" i="27"/>
  <c r="F434" i="27"/>
  <c r="E434" i="27"/>
  <c r="G433" i="27"/>
  <c r="F433" i="27"/>
  <c r="E433" i="27"/>
  <c r="H433" i="27" s="1"/>
  <c r="G432" i="27"/>
  <c r="F432" i="27"/>
  <c r="E432" i="27"/>
  <c r="H432" i="27" s="1"/>
  <c r="G431" i="27"/>
  <c r="F431" i="27"/>
  <c r="E431" i="27"/>
  <c r="G430" i="27"/>
  <c r="F430" i="27"/>
  <c r="E430" i="27"/>
  <c r="G429" i="27"/>
  <c r="F429" i="27"/>
  <c r="G428" i="27"/>
  <c r="F428" i="27"/>
  <c r="G427" i="27"/>
  <c r="F427" i="27"/>
  <c r="E427" i="27"/>
  <c r="H427" i="27" s="1"/>
  <c r="G426" i="27"/>
  <c r="F426" i="27"/>
  <c r="G425" i="27"/>
  <c r="F425" i="27"/>
  <c r="G424" i="27"/>
  <c r="F424" i="27"/>
  <c r="G423" i="27"/>
  <c r="F423" i="27"/>
  <c r="E423" i="27"/>
  <c r="G422" i="27"/>
  <c r="F422" i="27"/>
  <c r="E422" i="27"/>
  <c r="H422" i="27" s="1"/>
  <c r="G421" i="27"/>
  <c r="F421" i="27"/>
  <c r="G420" i="27"/>
  <c r="F420" i="27"/>
  <c r="E420" i="27"/>
  <c r="G419" i="27"/>
  <c r="F419" i="27"/>
  <c r="E419" i="27"/>
  <c r="H419" i="27" s="1"/>
  <c r="G418" i="27"/>
  <c r="F418" i="27"/>
  <c r="E418" i="27"/>
  <c r="H418" i="27" s="1"/>
  <c r="G417" i="27"/>
  <c r="F417" i="27"/>
  <c r="G416" i="27"/>
  <c r="F416" i="27"/>
  <c r="E416" i="27"/>
  <c r="H416" i="27" s="1"/>
  <c r="G415" i="27"/>
  <c r="F415" i="27"/>
  <c r="G414" i="27"/>
  <c r="F414" i="27"/>
  <c r="G413" i="27"/>
  <c r="F413" i="27"/>
  <c r="G412" i="27"/>
  <c r="F412" i="27"/>
  <c r="E412" i="27"/>
  <c r="G411" i="27"/>
  <c r="F411" i="27"/>
  <c r="G410" i="27"/>
  <c r="F410" i="27"/>
  <c r="G409" i="27"/>
  <c r="F409" i="27"/>
  <c r="E409" i="27"/>
  <c r="H409" i="27" s="1"/>
  <c r="G408" i="27"/>
  <c r="F408" i="27"/>
  <c r="E408" i="27"/>
  <c r="H408" i="27" s="1"/>
  <c r="G407" i="27"/>
  <c r="F407" i="27"/>
  <c r="E407" i="27"/>
  <c r="G406" i="27"/>
  <c r="F406" i="27"/>
  <c r="E406" i="27"/>
  <c r="G405" i="27"/>
  <c r="F405" i="27"/>
  <c r="E405" i="27"/>
  <c r="H405" i="27" s="1"/>
  <c r="G404" i="27"/>
  <c r="F404" i="27"/>
  <c r="E404" i="27"/>
  <c r="H404" i="27" s="1"/>
  <c r="G403" i="27"/>
  <c r="F403" i="27"/>
  <c r="E403" i="27"/>
  <c r="G402" i="27"/>
  <c r="F402" i="27"/>
  <c r="E402" i="27"/>
  <c r="G401" i="27"/>
  <c r="F401" i="27"/>
  <c r="G400" i="27"/>
  <c r="F400" i="27"/>
  <c r="E400" i="27"/>
  <c r="G399" i="27"/>
  <c r="F399" i="27"/>
  <c r="G398" i="27"/>
  <c r="F398" i="27"/>
  <c r="G397" i="27"/>
  <c r="F397" i="27"/>
  <c r="G396" i="27"/>
  <c r="F396" i="27"/>
  <c r="G395" i="27"/>
  <c r="F395" i="27"/>
  <c r="E395" i="27"/>
  <c r="G394" i="27"/>
  <c r="F394" i="27"/>
  <c r="E394" i="27"/>
  <c r="H394" i="27" s="1"/>
  <c r="G393" i="27"/>
  <c r="F393" i="27"/>
  <c r="G392" i="27"/>
  <c r="F392" i="27"/>
  <c r="E392" i="27"/>
  <c r="G391" i="27"/>
  <c r="F391" i="27"/>
  <c r="E391" i="27"/>
  <c r="H391" i="27" s="1"/>
  <c r="G390" i="27"/>
  <c r="F390" i="27"/>
  <c r="E390" i="27"/>
  <c r="H390" i="27" s="1"/>
  <c r="G389" i="27"/>
  <c r="F389" i="27"/>
  <c r="G388" i="27"/>
  <c r="F388" i="27"/>
  <c r="E388" i="27"/>
  <c r="H388" i="27" s="1"/>
  <c r="G387" i="27"/>
  <c r="F387" i="27"/>
  <c r="G386" i="27"/>
  <c r="F386" i="27"/>
  <c r="G385" i="27"/>
  <c r="F385" i="27"/>
  <c r="G384" i="27"/>
  <c r="F384" i="27"/>
  <c r="E384" i="27"/>
  <c r="G383" i="27"/>
  <c r="F383" i="27"/>
  <c r="G382" i="27"/>
  <c r="F382" i="27"/>
  <c r="G381" i="27"/>
  <c r="F381" i="27"/>
  <c r="E381" i="27"/>
  <c r="H381" i="27" s="1"/>
  <c r="G380" i="27"/>
  <c r="F380" i="27"/>
  <c r="E380" i="27"/>
  <c r="H380" i="27" s="1"/>
  <c r="G379" i="27"/>
  <c r="F379" i="27"/>
  <c r="G378" i="27"/>
  <c r="F378" i="27"/>
  <c r="G377" i="27"/>
  <c r="F377" i="27"/>
  <c r="G376" i="27"/>
  <c r="F376" i="27"/>
  <c r="E376" i="27"/>
  <c r="H376" i="27" s="1"/>
  <c r="G375" i="27"/>
  <c r="F375" i="27"/>
  <c r="G374" i="27"/>
  <c r="F374" i="27"/>
  <c r="G373" i="27"/>
  <c r="F373" i="27"/>
  <c r="E373" i="27"/>
  <c r="H373" i="27" s="1"/>
  <c r="G372" i="27"/>
  <c r="F372" i="27"/>
  <c r="G371" i="27"/>
  <c r="F371" i="27"/>
  <c r="G370" i="27"/>
  <c r="F370" i="27"/>
  <c r="G369" i="27"/>
  <c r="F369" i="27"/>
  <c r="E369" i="27"/>
  <c r="H369" i="27" s="1"/>
  <c r="G368" i="27"/>
  <c r="F368" i="27"/>
  <c r="G367" i="27"/>
  <c r="F367" i="27"/>
  <c r="E367" i="27"/>
  <c r="G366" i="27"/>
  <c r="F366" i="27"/>
  <c r="E366" i="27"/>
  <c r="H366" i="27" s="1"/>
  <c r="G365" i="27"/>
  <c r="F365" i="27"/>
  <c r="G364" i="27"/>
  <c r="F364" i="27"/>
  <c r="G363" i="27"/>
  <c r="F363" i="27"/>
  <c r="G362" i="27"/>
  <c r="F362" i="27"/>
  <c r="D362" i="27"/>
  <c r="F591" i="27" s="1"/>
  <c r="C362" i="27"/>
  <c r="G356" i="27"/>
  <c r="E356" i="27"/>
  <c r="H356" i="27" s="1"/>
  <c r="G355" i="27"/>
  <c r="F355" i="27"/>
  <c r="E355" i="27"/>
  <c r="H355" i="27" s="1"/>
  <c r="G354" i="27"/>
  <c r="G353" i="27"/>
  <c r="F353" i="27"/>
  <c r="E353" i="27"/>
  <c r="H353" i="27" s="1"/>
  <c r="G352" i="27"/>
  <c r="F352" i="27"/>
  <c r="E352" i="27"/>
  <c r="H352" i="27" s="1"/>
  <c r="G351" i="27"/>
  <c r="F351" i="27"/>
  <c r="E351" i="27"/>
  <c r="H351" i="27" s="1"/>
  <c r="G350" i="27"/>
  <c r="F350" i="27"/>
  <c r="E350" i="27"/>
  <c r="H350" i="27" s="1"/>
  <c r="G349" i="27"/>
  <c r="G348" i="27"/>
  <c r="F348" i="27"/>
  <c r="E348" i="27"/>
  <c r="H348" i="27" s="1"/>
  <c r="G347" i="27"/>
  <c r="F347" i="27"/>
  <c r="E347" i="27"/>
  <c r="H347" i="27" s="1"/>
  <c r="G346" i="27"/>
  <c r="E346" i="27"/>
  <c r="H346" i="27" s="1"/>
  <c r="G345" i="27"/>
  <c r="E345" i="27"/>
  <c r="H345" i="27" s="1"/>
  <c r="G344" i="27"/>
  <c r="F344" i="27"/>
  <c r="E344" i="27"/>
  <c r="G343" i="27"/>
  <c r="F343" i="27"/>
  <c r="E343" i="27"/>
  <c r="G342" i="27"/>
  <c r="H342" i="27" s="1"/>
  <c r="F342" i="27"/>
  <c r="E342" i="27"/>
  <c r="G341" i="27"/>
  <c r="F341" i="27"/>
  <c r="E341" i="27"/>
  <c r="G340" i="27"/>
  <c r="G339" i="27"/>
  <c r="F339" i="27"/>
  <c r="G338" i="27"/>
  <c r="F338" i="27"/>
  <c r="E338" i="27"/>
  <c r="H338" i="27" s="1"/>
  <c r="G337" i="27"/>
  <c r="F337" i="27"/>
  <c r="E337" i="27"/>
  <c r="H337" i="27" s="1"/>
  <c r="G336" i="27"/>
  <c r="G335" i="27"/>
  <c r="F335" i="27"/>
  <c r="E335" i="27"/>
  <c r="H335" i="27" s="1"/>
  <c r="G334" i="27"/>
  <c r="F334" i="27"/>
  <c r="E334" i="27"/>
  <c r="H334" i="27" s="1"/>
  <c r="G333" i="27"/>
  <c r="G332" i="27"/>
  <c r="F332" i="27"/>
  <c r="E332" i="27"/>
  <c r="H332" i="27" s="1"/>
  <c r="G331" i="27"/>
  <c r="G330" i="27"/>
  <c r="H330" i="27" s="1"/>
  <c r="F330" i="27"/>
  <c r="E330" i="27"/>
  <c r="G329" i="27"/>
  <c r="F329" i="27"/>
  <c r="E329" i="27"/>
  <c r="G328" i="27"/>
  <c r="F328" i="27"/>
  <c r="E328" i="27"/>
  <c r="G327" i="27"/>
  <c r="F327" i="27"/>
  <c r="G326" i="27"/>
  <c r="E326" i="27"/>
  <c r="H326" i="27" s="1"/>
  <c r="G325" i="27"/>
  <c r="E325" i="27"/>
  <c r="H325" i="27" s="1"/>
  <c r="G324" i="27"/>
  <c r="F324" i="27"/>
  <c r="E324" i="27"/>
  <c r="H324" i="27" s="1"/>
  <c r="G323" i="27"/>
  <c r="F323" i="27"/>
  <c r="E323" i="27"/>
  <c r="H323" i="27" s="1"/>
  <c r="G322" i="27"/>
  <c r="F322" i="27"/>
  <c r="E322" i="27"/>
  <c r="H322" i="27" s="1"/>
  <c r="G321" i="27"/>
  <c r="F321" i="27"/>
  <c r="E321" i="27"/>
  <c r="H321" i="27" s="1"/>
  <c r="G320" i="27"/>
  <c r="H319" i="27"/>
  <c r="G319" i="27"/>
  <c r="F319" i="27"/>
  <c r="E319" i="27"/>
  <c r="H318" i="27"/>
  <c r="G318" i="27"/>
  <c r="F318" i="27"/>
  <c r="E318" i="27"/>
  <c r="H317" i="27"/>
  <c r="G317" i="27"/>
  <c r="E317" i="27"/>
  <c r="G316" i="27"/>
  <c r="F316" i="27"/>
  <c r="E316" i="27"/>
  <c r="G315" i="27"/>
  <c r="F315" i="27"/>
  <c r="E315" i="27"/>
  <c r="G314" i="27"/>
  <c r="G313" i="27"/>
  <c r="F313" i="27"/>
  <c r="E313" i="27"/>
  <c r="H313" i="27" s="1"/>
  <c r="G312" i="27"/>
  <c r="F312" i="27"/>
  <c r="E312" i="27"/>
  <c r="H312" i="27" s="1"/>
  <c r="G311" i="27"/>
  <c r="E311" i="27"/>
  <c r="H311" i="27" s="1"/>
  <c r="G310" i="27"/>
  <c r="F310" i="27"/>
  <c r="E310" i="27"/>
  <c r="H310" i="27" s="1"/>
  <c r="G309" i="27"/>
  <c r="F309" i="27"/>
  <c r="E309" i="27"/>
  <c r="H309" i="27" s="1"/>
  <c r="G308" i="27"/>
  <c r="F308" i="27"/>
  <c r="E308" i="27"/>
  <c r="H308" i="27" s="1"/>
  <c r="G307" i="27"/>
  <c r="F307" i="27"/>
  <c r="E307" i="27"/>
  <c r="H307" i="27" s="1"/>
  <c r="G306" i="27"/>
  <c r="F306" i="27"/>
  <c r="E306" i="27"/>
  <c r="H306" i="27" s="1"/>
  <c r="G305" i="27"/>
  <c r="G304" i="27"/>
  <c r="G303" i="27"/>
  <c r="F303" i="27"/>
  <c r="E303" i="27"/>
  <c r="G302" i="27"/>
  <c r="G301" i="27"/>
  <c r="E301" i="27"/>
  <c r="H301" i="27" s="1"/>
  <c r="G300" i="27"/>
  <c r="G299" i="27"/>
  <c r="G298" i="27"/>
  <c r="G297" i="27"/>
  <c r="E297" i="27"/>
  <c r="H297" i="27" s="1"/>
  <c r="G296" i="27"/>
  <c r="F296" i="27"/>
  <c r="E296" i="27"/>
  <c r="H296" i="27" s="1"/>
  <c r="G295" i="27"/>
  <c r="F295" i="27"/>
  <c r="E295" i="27"/>
  <c r="H295" i="27" s="1"/>
  <c r="G294" i="27"/>
  <c r="F294" i="27"/>
  <c r="E294" i="27"/>
  <c r="H294" i="27" s="1"/>
  <c r="G293" i="27"/>
  <c r="H292" i="27"/>
  <c r="G292" i="27"/>
  <c r="F292" i="27"/>
  <c r="E292" i="27"/>
  <c r="H291" i="27"/>
  <c r="G291" i="27"/>
  <c r="F291" i="27"/>
  <c r="E291" i="27"/>
  <c r="H290" i="27"/>
  <c r="G290" i="27"/>
  <c r="F290" i="27"/>
  <c r="E290" i="27"/>
  <c r="H289" i="27"/>
  <c r="G289" i="27"/>
  <c r="F289" i="27"/>
  <c r="E289" i="27"/>
  <c r="G288" i="27"/>
  <c r="G287" i="27"/>
  <c r="G286" i="27"/>
  <c r="E286" i="27"/>
  <c r="H286" i="27" s="1"/>
  <c r="G285" i="27"/>
  <c r="G284" i="27"/>
  <c r="F284" i="27"/>
  <c r="E284" i="27"/>
  <c r="H284" i="27" s="1"/>
  <c r="G283" i="27"/>
  <c r="F283" i="27"/>
  <c r="E283" i="27"/>
  <c r="H283" i="27" s="1"/>
  <c r="G282" i="27"/>
  <c r="F282" i="27"/>
  <c r="E282" i="27"/>
  <c r="H282" i="27" s="1"/>
  <c r="G281" i="27"/>
  <c r="F281" i="27"/>
  <c r="G280" i="27"/>
  <c r="F280" i="27"/>
  <c r="G279" i="27"/>
  <c r="F279" i="27"/>
  <c r="E279" i="27"/>
  <c r="H279" i="27" s="1"/>
  <c r="H278" i="27"/>
  <c r="G278" i="27"/>
  <c r="E278" i="27"/>
  <c r="G277" i="27"/>
  <c r="H277" i="27" s="1"/>
  <c r="F277" i="27"/>
  <c r="E277" i="27"/>
  <c r="G276" i="27"/>
  <c r="F276" i="27"/>
  <c r="E276" i="27"/>
  <c r="G275" i="27"/>
  <c r="F275" i="27"/>
  <c r="E275" i="27"/>
  <c r="G274" i="27"/>
  <c r="F274" i="27"/>
  <c r="G273" i="27"/>
  <c r="F273" i="27"/>
  <c r="E273" i="27"/>
  <c r="G272" i="27"/>
  <c r="E272" i="27"/>
  <c r="H272" i="27" s="1"/>
  <c r="G271" i="27"/>
  <c r="F271" i="27"/>
  <c r="G270" i="27"/>
  <c r="E270" i="27"/>
  <c r="H270" i="27" s="1"/>
  <c r="G269" i="27"/>
  <c r="G268" i="27"/>
  <c r="F268" i="27"/>
  <c r="E268" i="27"/>
  <c r="H268" i="27" s="1"/>
  <c r="G267" i="27"/>
  <c r="F267" i="27"/>
  <c r="E267" i="27"/>
  <c r="H267" i="27" s="1"/>
  <c r="G266" i="27"/>
  <c r="F266" i="27"/>
  <c r="E266" i="27"/>
  <c r="H266" i="27" s="1"/>
  <c r="G265" i="27"/>
  <c r="F265" i="27"/>
  <c r="H264" i="27"/>
  <c r="G264" i="27"/>
  <c r="E264" i="27"/>
  <c r="G263" i="27"/>
  <c r="E263" i="27"/>
  <c r="H263" i="27" s="1"/>
  <c r="G262" i="27"/>
  <c r="F262" i="27"/>
  <c r="E262" i="27"/>
  <c r="H262" i="27" s="1"/>
  <c r="G261" i="27"/>
  <c r="F261" i="27"/>
  <c r="E261" i="27"/>
  <c r="H261" i="27" s="1"/>
  <c r="G260" i="27"/>
  <c r="E260" i="27"/>
  <c r="H260" i="27" s="1"/>
  <c r="G259" i="27"/>
  <c r="F259" i="27"/>
  <c r="E259" i="27"/>
  <c r="H259" i="27" s="1"/>
  <c r="H258" i="27"/>
  <c r="G258" i="27"/>
  <c r="E258" i="27"/>
  <c r="G257" i="27"/>
  <c r="F257" i="27"/>
  <c r="E257" i="27"/>
  <c r="H257" i="27" s="1"/>
  <c r="G256" i="27"/>
  <c r="E256" i="27"/>
  <c r="H256" i="27" s="1"/>
  <c r="G255" i="27"/>
  <c r="F255" i="27"/>
  <c r="E255" i="27"/>
  <c r="G254" i="27"/>
  <c r="G253" i="27"/>
  <c r="F253" i="27"/>
  <c r="E253" i="27"/>
  <c r="H253" i="27" s="1"/>
  <c r="G252" i="27"/>
  <c r="F252" i="27"/>
  <c r="E252" i="27"/>
  <c r="H252" i="27" s="1"/>
  <c r="G251" i="27"/>
  <c r="F251" i="27"/>
  <c r="G250" i="27"/>
  <c r="F250" i="27"/>
  <c r="E250" i="27"/>
  <c r="H250" i="27" s="1"/>
  <c r="G249" i="27"/>
  <c r="F249" i="27"/>
  <c r="E249" i="27"/>
  <c r="H249" i="27" s="1"/>
  <c r="G248" i="27"/>
  <c r="F248" i="27"/>
  <c r="G247" i="27"/>
  <c r="F247" i="27"/>
  <c r="E247" i="27"/>
  <c r="H247" i="27" s="1"/>
  <c r="G246" i="27"/>
  <c r="F246" i="27"/>
  <c r="E246" i="27"/>
  <c r="H246" i="27" s="1"/>
  <c r="G245" i="27"/>
  <c r="F245" i="27"/>
  <c r="E245" i="27"/>
  <c r="H245" i="27" s="1"/>
  <c r="G244" i="27"/>
  <c r="F244" i="27"/>
  <c r="E244" i="27"/>
  <c r="H244" i="27" s="1"/>
  <c r="G243" i="27"/>
  <c r="F243" i="27"/>
  <c r="E243" i="27"/>
  <c r="H243" i="27" s="1"/>
  <c r="G242" i="27"/>
  <c r="F242" i="27"/>
  <c r="E242" i="27"/>
  <c r="H242" i="27" s="1"/>
  <c r="G241" i="27"/>
  <c r="F241" i="27"/>
  <c r="G240" i="27"/>
  <c r="F240" i="27"/>
  <c r="E240" i="27"/>
  <c r="H240" i="27" s="1"/>
  <c r="G239" i="27"/>
  <c r="F239" i="27"/>
  <c r="E239" i="27"/>
  <c r="H239" i="27" s="1"/>
  <c r="G238" i="27"/>
  <c r="F238" i="27"/>
  <c r="E238" i="27"/>
  <c r="H238" i="27" s="1"/>
  <c r="G237" i="27"/>
  <c r="F237" i="27"/>
  <c r="E237" i="27"/>
  <c r="H237" i="27" s="1"/>
  <c r="G236" i="27"/>
  <c r="F236" i="27"/>
  <c r="E236" i="27"/>
  <c r="H236" i="27" s="1"/>
  <c r="G235" i="27"/>
  <c r="F235" i="27"/>
  <c r="G234" i="27"/>
  <c r="F234" i="27"/>
  <c r="E234" i="27"/>
  <c r="H234" i="27" s="1"/>
  <c r="G233" i="27"/>
  <c r="F233" i="27"/>
  <c r="E233" i="27"/>
  <c r="H233" i="27" s="1"/>
  <c r="G232" i="27"/>
  <c r="F232" i="27"/>
  <c r="E232" i="27"/>
  <c r="H232" i="27" s="1"/>
  <c r="G231" i="27"/>
  <c r="F231" i="27"/>
  <c r="E231" i="27"/>
  <c r="H231" i="27" s="1"/>
  <c r="G230" i="27"/>
  <c r="F230" i="27"/>
  <c r="E230" i="27"/>
  <c r="H230" i="27" s="1"/>
  <c r="G229" i="27"/>
  <c r="F229" i="27"/>
  <c r="E229" i="27"/>
  <c r="H229" i="27" s="1"/>
  <c r="G228" i="27"/>
  <c r="F228" i="27"/>
  <c r="G227" i="27"/>
  <c r="F227" i="27"/>
  <c r="E227" i="27"/>
  <c r="H227" i="27" s="1"/>
  <c r="G226" i="27"/>
  <c r="F226" i="27"/>
  <c r="E226" i="27"/>
  <c r="H226" i="27" s="1"/>
  <c r="G225" i="27"/>
  <c r="F225" i="27"/>
  <c r="G224" i="27"/>
  <c r="F224" i="27"/>
  <c r="G223" i="27"/>
  <c r="F223" i="27"/>
  <c r="G222" i="27"/>
  <c r="F222" i="27"/>
  <c r="E222" i="27"/>
  <c r="H222" i="27" s="1"/>
  <c r="G221" i="27"/>
  <c r="F221" i="27"/>
  <c r="E221" i="27"/>
  <c r="H221" i="27" s="1"/>
  <c r="G220" i="27"/>
  <c r="F220" i="27"/>
  <c r="G219" i="27"/>
  <c r="F219" i="27"/>
  <c r="G218" i="27"/>
  <c r="F218" i="27"/>
  <c r="G217" i="27"/>
  <c r="F217" i="27"/>
  <c r="E217" i="27"/>
  <c r="H217" i="27" s="1"/>
  <c r="G216" i="27"/>
  <c r="F216" i="27"/>
  <c r="G215" i="27"/>
  <c r="F215" i="27"/>
  <c r="G214" i="27"/>
  <c r="F214" i="27"/>
  <c r="G213" i="27"/>
  <c r="F213" i="27"/>
  <c r="G212" i="27"/>
  <c r="F212" i="27"/>
  <c r="G211" i="27"/>
  <c r="F211" i="27"/>
  <c r="G210" i="27"/>
  <c r="F210" i="27"/>
  <c r="E210" i="27"/>
  <c r="H210" i="27" s="1"/>
  <c r="G209" i="27"/>
  <c r="F209" i="27"/>
  <c r="E209" i="27"/>
  <c r="H209" i="27" s="1"/>
  <c r="G208" i="27"/>
  <c r="F208" i="27"/>
  <c r="E208" i="27"/>
  <c r="H208" i="27" s="1"/>
  <c r="G207" i="27"/>
  <c r="F207" i="27"/>
  <c r="E207" i="27"/>
  <c r="H207" i="27" s="1"/>
  <c r="G206" i="27"/>
  <c r="F206" i="27"/>
  <c r="E206" i="27"/>
  <c r="H206" i="27" s="1"/>
  <c r="G205" i="27"/>
  <c r="F205" i="27"/>
  <c r="E205" i="27"/>
  <c r="H205" i="27" s="1"/>
  <c r="G204" i="27"/>
  <c r="F204" i="27"/>
  <c r="E204" i="27"/>
  <c r="H204" i="27" s="1"/>
  <c r="G203" i="27"/>
  <c r="F203" i="27"/>
  <c r="E203" i="27"/>
  <c r="H203" i="27" s="1"/>
  <c r="G202" i="27"/>
  <c r="F202" i="27"/>
  <c r="G201" i="27"/>
  <c r="F201" i="27"/>
  <c r="G200" i="27"/>
  <c r="F200" i="27"/>
  <c r="G199" i="27"/>
  <c r="F199" i="27"/>
  <c r="E199" i="27"/>
  <c r="H199" i="27" s="1"/>
  <c r="G198" i="27"/>
  <c r="F198" i="27"/>
  <c r="G197" i="27"/>
  <c r="F197" i="27"/>
  <c r="G196" i="27"/>
  <c r="F196" i="27"/>
  <c r="G195" i="27"/>
  <c r="F195" i="27"/>
  <c r="G194" i="27"/>
  <c r="F194" i="27"/>
  <c r="G193" i="27"/>
  <c r="F193" i="27"/>
  <c r="E193" i="27"/>
  <c r="H193" i="27" s="1"/>
  <c r="G192" i="27"/>
  <c r="F192" i="27"/>
  <c r="E192" i="27"/>
  <c r="H192" i="27" s="1"/>
  <c r="G191" i="27"/>
  <c r="F191" i="27"/>
  <c r="E191" i="27"/>
  <c r="H191" i="27" s="1"/>
  <c r="G190" i="27"/>
  <c r="F190" i="27"/>
  <c r="E190" i="27"/>
  <c r="H190" i="27" s="1"/>
  <c r="G189" i="27"/>
  <c r="F189" i="27"/>
  <c r="E189" i="27"/>
  <c r="H189" i="27" s="1"/>
  <c r="G188" i="27"/>
  <c r="F188" i="27"/>
  <c r="E188" i="27"/>
  <c r="H188" i="27" s="1"/>
  <c r="G187" i="27"/>
  <c r="F187" i="27"/>
  <c r="E187" i="27"/>
  <c r="H187" i="27" s="1"/>
  <c r="G186" i="27"/>
  <c r="F186" i="27"/>
  <c r="E186" i="27"/>
  <c r="H186" i="27" s="1"/>
  <c r="G185" i="27"/>
  <c r="F185" i="27"/>
  <c r="E185" i="27"/>
  <c r="H185" i="27" s="1"/>
  <c r="G184" i="27"/>
  <c r="F184" i="27"/>
  <c r="E184" i="27"/>
  <c r="H184" i="27" s="1"/>
  <c r="G183" i="27"/>
  <c r="F183" i="27"/>
  <c r="E183" i="27"/>
  <c r="H183" i="27" s="1"/>
  <c r="G182" i="27"/>
  <c r="F182" i="27"/>
  <c r="E182" i="27"/>
  <c r="H182" i="27" s="1"/>
  <c r="F181" i="27"/>
  <c r="E181" i="27"/>
  <c r="D181" i="27"/>
  <c r="C181" i="27"/>
  <c r="E349" i="27" s="1"/>
  <c r="H349" i="27" s="1"/>
  <c r="G175" i="27"/>
  <c r="F175" i="27"/>
  <c r="E175" i="27"/>
  <c r="H175" i="27" s="1"/>
  <c r="G174" i="27"/>
  <c r="F174" i="27"/>
  <c r="E174" i="27"/>
  <c r="H174" i="27" s="1"/>
  <c r="G173" i="27"/>
  <c r="F173" i="27"/>
  <c r="E173" i="27"/>
  <c r="H173" i="27" s="1"/>
  <c r="G172" i="27"/>
  <c r="G171" i="27"/>
  <c r="E171" i="27"/>
  <c r="H171" i="27" s="1"/>
  <c r="G170" i="27"/>
  <c r="F170" i="27"/>
  <c r="E170" i="27"/>
  <c r="H170" i="27" s="1"/>
  <c r="G169" i="27"/>
  <c r="F169" i="27"/>
  <c r="E169" i="27"/>
  <c r="H169" i="27" s="1"/>
  <c r="G168" i="27"/>
  <c r="F168" i="27"/>
  <c r="E168" i="27"/>
  <c r="H168" i="27" s="1"/>
  <c r="G167" i="27"/>
  <c r="F167" i="27"/>
  <c r="E167" i="27"/>
  <c r="H167" i="27" s="1"/>
  <c r="G166" i="27"/>
  <c r="F166" i="27"/>
  <c r="E166" i="27"/>
  <c r="H166" i="27" s="1"/>
  <c r="G165" i="27"/>
  <c r="F165" i="27"/>
  <c r="E165" i="27"/>
  <c r="H165" i="27" s="1"/>
  <c r="G164" i="27"/>
  <c r="E164" i="27"/>
  <c r="H164" i="27" s="1"/>
  <c r="G163" i="27"/>
  <c r="E163" i="27"/>
  <c r="H163" i="27" s="1"/>
  <c r="G162" i="27"/>
  <c r="G161" i="27"/>
  <c r="F161" i="27"/>
  <c r="E161" i="27"/>
  <c r="H161" i="27" s="1"/>
  <c r="G160" i="27"/>
  <c r="F160" i="27"/>
  <c r="H159" i="27"/>
  <c r="G159" i="27"/>
  <c r="F159" i="27"/>
  <c r="E159" i="27"/>
  <c r="H158" i="27"/>
  <c r="G158" i="27"/>
  <c r="F158" i="27"/>
  <c r="E158" i="27"/>
  <c r="H157" i="27"/>
  <c r="G157" i="27"/>
  <c r="F157" i="27"/>
  <c r="E157" i="27"/>
  <c r="H156" i="27"/>
  <c r="G156" i="27"/>
  <c r="F156" i="27"/>
  <c r="E156" i="27"/>
  <c r="H155" i="27"/>
  <c r="G155" i="27"/>
  <c r="F155" i="27"/>
  <c r="E155" i="27"/>
  <c r="H154" i="27"/>
  <c r="G154" i="27"/>
  <c r="F154" i="27"/>
  <c r="E154" i="27"/>
  <c r="H153" i="27"/>
  <c r="G153" i="27"/>
  <c r="F153" i="27"/>
  <c r="E153" i="27"/>
  <c r="H152" i="27"/>
  <c r="G152" i="27"/>
  <c r="F152" i="27"/>
  <c r="E152" i="27"/>
  <c r="G151" i="27"/>
  <c r="G150" i="27"/>
  <c r="F150" i="27"/>
  <c r="G149" i="27"/>
  <c r="F149" i="27"/>
  <c r="E149" i="27"/>
  <c r="H149" i="27" s="1"/>
  <c r="G148" i="27"/>
  <c r="F148" i="27"/>
  <c r="E148" i="27"/>
  <c r="H148" i="27" s="1"/>
  <c r="G147" i="27"/>
  <c r="F147" i="27"/>
  <c r="G146" i="27"/>
  <c r="F146" i="27"/>
  <c r="E146" i="27"/>
  <c r="H146" i="27" s="1"/>
  <c r="G145" i="27"/>
  <c r="E145" i="27"/>
  <c r="H145" i="27" s="1"/>
  <c r="H144" i="27"/>
  <c r="G144" i="27"/>
  <c r="F144" i="27"/>
  <c r="E144" i="27"/>
  <c r="H143" i="27"/>
  <c r="G143" i="27"/>
  <c r="F143" i="27"/>
  <c r="E143" i="27"/>
  <c r="G142" i="27"/>
  <c r="F142" i="27"/>
  <c r="G141" i="27"/>
  <c r="G140" i="27"/>
  <c r="G139" i="27"/>
  <c r="G138" i="27"/>
  <c r="F138" i="27"/>
  <c r="G137" i="27"/>
  <c r="G136" i="27"/>
  <c r="G135" i="27"/>
  <c r="F135" i="27"/>
  <c r="E135" i="27"/>
  <c r="H135" i="27" s="1"/>
  <c r="G134" i="27"/>
  <c r="G133" i="27"/>
  <c r="F133" i="27"/>
  <c r="E133" i="27"/>
  <c r="H133" i="27" s="1"/>
  <c r="G132" i="27"/>
  <c r="G131" i="27"/>
  <c r="F131" i="27"/>
  <c r="G130" i="27"/>
  <c r="F130" i="27"/>
  <c r="G129" i="27"/>
  <c r="G128" i="27"/>
  <c r="G127" i="27"/>
  <c r="G126" i="27"/>
  <c r="F126" i="27"/>
  <c r="E126" i="27"/>
  <c r="H126" i="27" s="1"/>
  <c r="G125" i="27"/>
  <c r="F125" i="27"/>
  <c r="E125" i="27"/>
  <c r="H125" i="27" s="1"/>
  <c r="G124" i="27"/>
  <c r="E124" i="27"/>
  <c r="H124" i="27" s="1"/>
  <c r="H123" i="27"/>
  <c r="G123" i="27"/>
  <c r="E123" i="27"/>
  <c r="G122" i="27"/>
  <c r="G121" i="27"/>
  <c r="G120" i="27"/>
  <c r="G119" i="27"/>
  <c r="G118" i="27"/>
  <c r="H117" i="27"/>
  <c r="G117" i="27"/>
  <c r="E117" i="27"/>
  <c r="G116" i="27"/>
  <c r="G115" i="27"/>
  <c r="F115" i="27"/>
  <c r="E115" i="27"/>
  <c r="H115" i="27" s="1"/>
  <c r="G114" i="27"/>
  <c r="F114" i="27"/>
  <c r="E114" i="27"/>
  <c r="H114" i="27" s="1"/>
  <c r="G113" i="27"/>
  <c r="H112" i="27"/>
  <c r="G112" i="27"/>
  <c r="F112" i="27"/>
  <c r="E112" i="27"/>
  <c r="G111" i="27"/>
  <c r="G110" i="27"/>
  <c r="G109" i="27"/>
  <c r="F109" i="27"/>
  <c r="E109" i="27"/>
  <c r="H109" i="27" s="1"/>
  <c r="G108" i="27"/>
  <c r="F108" i="27"/>
  <c r="E108" i="27"/>
  <c r="H108" i="27" s="1"/>
  <c r="G107" i="27"/>
  <c r="F107" i="27"/>
  <c r="E107" i="27"/>
  <c r="H107" i="27" s="1"/>
  <c r="G106" i="27"/>
  <c r="G105" i="27"/>
  <c r="F105" i="27"/>
  <c r="E105" i="27"/>
  <c r="H105" i="27" s="1"/>
  <c r="G104" i="27"/>
  <c r="E104" i="27"/>
  <c r="H104" i="27" s="1"/>
  <c r="G103" i="27"/>
  <c r="G102" i="27"/>
  <c r="F102" i="27"/>
  <c r="G101" i="27"/>
  <c r="E101" i="27"/>
  <c r="H101" i="27" s="1"/>
  <c r="G100" i="27"/>
  <c r="G99" i="27"/>
  <c r="G98" i="27"/>
  <c r="G97" i="27"/>
  <c r="F97" i="27"/>
  <c r="E97" i="27"/>
  <c r="H97" i="27" s="1"/>
  <c r="H96" i="27"/>
  <c r="G96" i="27"/>
  <c r="E96" i="27"/>
  <c r="G95" i="27"/>
  <c r="E95" i="27"/>
  <c r="H95" i="27" s="1"/>
  <c r="G94" i="27"/>
  <c r="G93" i="27"/>
  <c r="F93" i="27"/>
  <c r="E93" i="27"/>
  <c r="H93" i="27" s="1"/>
  <c r="G92" i="27"/>
  <c r="E92" i="27"/>
  <c r="H92" i="27" s="1"/>
  <c r="G91" i="27"/>
  <c r="F91" i="27"/>
  <c r="E91" i="27"/>
  <c r="H91" i="27" s="1"/>
  <c r="G90" i="27"/>
  <c r="F90" i="27"/>
  <c r="E90" i="27"/>
  <c r="H90" i="27" s="1"/>
  <c r="G89" i="27"/>
  <c r="F89" i="27"/>
  <c r="E89" i="27"/>
  <c r="H89" i="27" s="1"/>
  <c r="G88" i="27"/>
  <c r="F88" i="27"/>
  <c r="E88" i="27"/>
  <c r="H88" i="27" s="1"/>
  <c r="G87" i="27"/>
  <c r="F87" i="27"/>
  <c r="G86" i="27"/>
  <c r="F86" i="27"/>
  <c r="E86" i="27"/>
  <c r="H86" i="27" s="1"/>
  <c r="G85" i="27"/>
  <c r="F85" i="27"/>
  <c r="E85" i="27"/>
  <c r="H85" i="27" s="1"/>
  <c r="G84" i="27"/>
  <c r="F84" i="27"/>
  <c r="E84" i="27"/>
  <c r="H84" i="27" s="1"/>
  <c r="G83" i="27"/>
  <c r="H82" i="27"/>
  <c r="G82" i="27"/>
  <c r="E82" i="27"/>
  <c r="G81" i="27"/>
  <c r="G80" i="27"/>
  <c r="G79" i="27"/>
  <c r="E79" i="27"/>
  <c r="H79" i="27" s="1"/>
  <c r="G78" i="27"/>
  <c r="G77" i="27"/>
  <c r="D76" i="27"/>
  <c r="F172" i="27" s="1"/>
  <c r="C76" i="27"/>
  <c r="G76" i="27" s="1"/>
  <c r="G70" i="27"/>
  <c r="F70" i="27"/>
  <c r="E70" i="27"/>
  <c r="H70" i="27" s="1"/>
  <c r="G69" i="27"/>
  <c r="F69" i="27"/>
  <c r="E69" i="27"/>
  <c r="H69" i="27" s="1"/>
  <c r="G68" i="27"/>
  <c r="F68" i="27"/>
  <c r="E68" i="27"/>
  <c r="H68" i="27" s="1"/>
  <c r="G67" i="27"/>
  <c r="F67" i="27"/>
  <c r="E67" i="27"/>
  <c r="H67" i="27" s="1"/>
  <c r="G66" i="27"/>
  <c r="F66" i="27"/>
  <c r="E66" i="27"/>
  <c r="H66" i="27" s="1"/>
  <c r="G65" i="27"/>
  <c r="F65" i="27"/>
  <c r="E65" i="27"/>
  <c r="H65" i="27" s="1"/>
  <c r="G64" i="27"/>
  <c r="F64" i="27"/>
  <c r="E64" i="27"/>
  <c r="H64" i="27" s="1"/>
  <c r="G63" i="27"/>
  <c r="F63" i="27"/>
  <c r="E63" i="27"/>
  <c r="H63" i="27" s="1"/>
  <c r="G62" i="27"/>
  <c r="F62" i="27"/>
  <c r="E62" i="27"/>
  <c r="H62" i="27" s="1"/>
  <c r="G61" i="27"/>
  <c r="F61" i="27"/>
  <c r="E61" i="27"/>
  <c r="H61" i="27" s="1"/>
  <c r="G60" i="27"/>
  <c r="F60" i="27"/>
  <c r="E60" i="27"/>
  <c r="H60" i="27" s="1"/>
  <c r="G59" i="27"/>
  <c r="F59" i="27"/>
  <c r="E59" i="27"/>
  <c r="H59" i="27" s="1"/>
  <c r="G58" i="27"/>
  <c r="F58" i="27"/>
  <c r="E58" i="27"/>
  <c r="H58" i="27" s="1"/>
  <c r="G57" i="27"/>
  <c r="F57" i="27"/>
  <c r="E57" i="27"/>
  <c r="H57" i="27" s="1"/>
  <c r="G56" i="27"/>
  <c r="F56" i="27"/>
  <c r="E56" i="27"/>
  <c r="H56" i="27" s="1"/>
  <c r="G55" i="27"/>
  <c r="F55" i="27"/>
  <c r="E55" i="27"/>
  <c r="H55" i="27" s="1"/>
  <c r="G54" i="27"/>
  <c r="F54" i="27"/>
  <c r="E54" i="27"/>
  <c r="H54" i="27" s="1"/>
  <c r="G53" i="27"/>
  <c r="F53" i="27"/>
  <c r="E53" i="27"/>
  <c r="H53" i="27" s="1"/>
  <c r="G52" i="27"/>
  <c r="F52" i="27"/>
  <c r="E52" i="27"/>
  <c r="H52" i="27" s="1"/>
  <c r="G51" i="27"/>
  <c r="F51" i="27"/>
  <c r="E51" i="27"/>
  <c r="H51" i="27" s="1"/>
  <c r="G50" i="27"/>
  <c r="F50" i="27"/>
  <c r="E50" i="27"/>
  <c r="H50" i="27" s="1"/>
  <c r="G49" i="27"/>
  <c r="F49" i="27"/>
  <c r="E49" i="27"/>
  <c r="H49" i="27" s="1"/>
  <c r="G48" i="27"/>
  <c r="F48" i="27"/>
  <c r="E48" i="27"/>
  <c r="H48" i="27" s="1"/>
  <c r="G47" i="27"/>
  <c r="F47" i="27"/>
  <c r="E47" i="27"/>
  <c r="H47" i="27" s="1"/>
  <c r="G46" i="27"/>
  <c r="F46" i="27"/>
  <c r="E46" i="27"/>
  <c r="H46" i="27" s="1"/>
  <c r="G45" i="27"/>
  <c r="F45" i="27"/>
  <c r="E45" i="27"/>
  <c r="H45" i="27" s="1"/>
  <c r="G44" i="27"/>
  <c r="F44" i="27"/>
  <c r="E44" i="27"/>
  <c r="H44" i="27" s="1"/>
  <c r="G43" i="27"/>
  <c r="F43" i="27"/>
  <c r="E43" i="27"/>
  <c r="H43" i="27" s="1"/>
  <c r="G42" i="27"/>
  <c r="F42" i="27"/>
  <c r="E42" i="27"/>
  <c r="H42" i="27" s="1"/>
  <c r="G41" i="27"/>
  <c r="F41" i="27"/>
  <c r="E41" i="27"/>
  <c r="H41" i="27" s="1"/>
  <c r="G40" i="27"/>
  <c r="F40" i="27"/>
  <c r="E40" i="27"/>
  <c r="H40" i="27" s="1"/>
  <c r="G39" i="27"/>
  <c r="F39" i="27"/>
  <c r="E39" i="27"/>
  <c r="H39" i="27" s="1"/>
  <c r="G38" i="27"/>
  <c r="F38" i="27"/>
  <c r="E38" i="27"/>
  <c r="H38" i="27" s="1"/>
  <c r="G37" i="27"/>
  <c r="F37" i="27"/>
  <c r="E37" i="27"/>
  <c r="H37" i="27" s="1"/>
  <c r="G36" i="27"/>
  <c r="F36" i="27"/>
  <c r="E36" i="27"/>
  <c r="H36" i="27" s="1"/>
  <c r="G35" i="27"/>
  <c r="F35" i="27"/>
  <c r="E35" i="27"/>
  <c r="H35" i="27" s="1"/>
  <c r="G34" i="27"/>
  <c r="F34" i="27"/>
  <c r="E34" i="27"/>
  <c r="H34" i="27" s="1"/>
  <c r="G33" i="27"/>
  <c r="F33" i="27"/>
  <c r="E33" i="27"/>
  <c r="H33" i="27" s="1"/>
  <c r="G32" i="27"/>
  <c r="F32" i="27"/>
  <c r="E32" i="27"/>
  <c r="H32" i="27" s="1"/>
  <c r="G31" i="27"/>
  <c r="F31" i="27"/>
  <c r="E31" i="27"/>
  <c r="H31" i="27" s="1"/>
  <c r="G30" i="27"/>
  <c r="F30" i="27"/>
  <c r="E30" i="27"/>
  <c r="H30" i="27" s="1"/>
  <c r="G29" i="27"/>
  <c r="F29" i="27"/>
  <c r="E29" i="27"/>
  <c r="H29" i="27" s="1"/>
  <c r="G28" i="27"/>
  <c r="F28" i="27"/>
  <c r="E28" i="27"/>
  <c r="H28" i="27" s="1"/>
  <c r="G27" i="27"/>
  <c r="F27" i="27"/>
  <c r="E27" i="27"/>
  <c r="H27" i="27" s="1"/>
  <c r="G26" i="27"/>
  <c r="F26" i="27"/>
  <c r="E26" i="27"/>
  <c r="H26" i="27" s="1"/>
  <c r="G25" i="27"/>
  <c r="F25" i="27"/>
  <c r="E25" i="27"/>
  <c r="H25" i="27" s="1"/>
  <c r="G24" i="27"/>
  <c r="F24" i="27"/>
  <c r="E24" i="27"/>
  <c r="H24" i="27" s="1"/>
  <c r="G23" i="27"/>
  <c r="F23" i="27"/>
  <c r="E23" i="27"/>
  <c r="H23" i="27" s="1"/>
  <c r="G22" i="27"/>
  <c r="F22" i="27"/>
  <c r="E22" i="27"/>
  <c r="H22" i="27" s="1"/>
  <c r="G21" i="27"/>
  <c r="F21" i="27"/>
  <c r="E21" i="27"/>
  <c r="H21" i="27" s="1"/>
  <c r="G20" i="27"/>
  <c r="F20" i="27"/>
  <c r="E20" i="27"/>
  <c r="H20" i="27" s="1"/>
  <c r="F19" i="27"/>
  <c r="E19" i="27"/>
  <c r="D19" i="27"/>
  <c r="C19" i="27"/>
  <c r="G19" i="27" s="1"/>
  <c r="D13" i="27"/>
  <c r="C13" i="27"/>
  <c r="G13" i="27" s="1"/>
  <c r="D12" i="27"/>
  <c r="C12" i="27"/>
  <c r="D11" i="27"/>
  <c r="C11" i="27"/>
  <c r="C10" i="27"/>
  <c r="D9" i="27"/>
  <c r="C9" i="27"/>
  <c r="G9" i="27" s="1"/>
  <c r="C8" i="27"/>
  <c r="E10" i="27" s="1"/>
  <c r="G629" i="26"/>
  <c r="G628" i="26"/>
  <c r="G627" i="26"/>
  <c r="E627" i="26"/>
  <c r="H627" i="26" s="1"/>
  <c r="H626" i="26"/>
  <c r="G626" i="26"/>
  <c r="F626" i="26"/>
  <c r="E626" i="26"/>
  <c r="G625" i="26"/>
  <c r="G624" i="26"/>
  <c r="F624" i="26"/>
  <c r="E624" i="26"/>
  <c r="H624" i="26" s="1"/>
  <c r="G623" i="26"/>
  <c r="F623" i="26"/>
  <c r="E623" i="26"/>
  <c r="H623" i="26" s="1"/>
  <c r="G622" i="26"/>
  <c r="E622" i="26"/>
  <c r="H622" i="26" s="1"/>
  <c r="G621" i="26"/>
  <c r="G620" i="26"/>
  <c r="G619" i="26"/>
  <c r="G618" i="26"/>
  <c r="G617" i="26"/>
  <c r="G616" i="26"/>
  <c r="F616" i="26"/>
  <c r="E616" i="26"/>
  <c r="H616" i="26" s="1"/>
  <c r="G615" i="26"/>
  <c r="F615" i="26"/>
  <c r="E615" i="26"/>
  <c r="H615" i="26" s="1"/>
  <c r="G614" i="26"/>
  <c r="G613" i="26"/>
  <c r="E613" i="26"/>
  <c r="H613" i="26" s="1"/>
  <c r="G612" i="26"/>
  <c r="G611" i="26"/>
  <c r="E611" i="26"/>
  <c r="H611" i="26" s="1"/>
  <c r="G610" i="26"/>
  <c r="F610" i="26"/>
  <c r="E610" i="26"/>
  <c r="H610" i="26" s="1"/>
  <c r="G609" i="26"/>
  <c r="E609" i="26"/>
  <c r="H609" i="26" s="1"/>
  <c r="H608" i="26"/>
  <c r="G608" i="26"/>
  <c r="E608" i="26"/>
  <c r="H607" i="26"/>
  <c r="G607" i="26"/>
  <c r="E607" i="26"/>
  <c r="G606" i="26"/>
  <c r="G605" i="26"/>
  <c r="G604" i="26"/>
  <c r="G603" i="26"/>
  <c r="G602" i="26"/>
  <c r="E602" i="26"/>
  <c r="H602" i="26" s="1"/>
  <c r="D601" i="26"/>
  <c r="C601" i="26"/>
  <c r="G595" i="26"/>
  <c r="F595" i="26"/>
  <c r="E595" i="26"/>
  <c r="H595" i="26" s="1"/>
  <c r="G594" i="26"/>
  <c r="F594" i="26"/>
  <c r="E594" i="26"/>
  <c r="H594" i="26" s="1"/>
  <c r="G593" i="26"/>
  <c r="F593" i="26"/>
  <c r="G592" i="26"/>
  <c r="F592" i="26"/>
  <c r="E592" i="26"/>
  <c r="H592" i="26" s="1"/>
  <c r="G591" i="26"/>
  <c r="F591" i="26"/>
  <c r="E591" i="26"/>
  <c r="H591" i="26" s="1"/>
  <c r="G590" i="26"/>
  <c r="F590" i="26"/>
  <c r="E590" i="26"/>
  <c r="H590" i="26" s="1"/>
  <c r="G589" i="26"/>
  <c r="F589" i="26"/>
  <c r="E589" i="26"/>
  <c r="H589" i="26" s="1"/>
  <c r="G588" i="26"/>
  <c r="F588" i="26"/>
  <c r="G587" i="26"/>
  <c r="F587" i="26"/>
  <c r="E587" i="26"/>
  <c r="H587" i="26" s="1"/>
  <c r="G586" i="26"/>
  <c r="F586" i="26"/>
  <c r="E586" i="26"/>
  <c r="H586" i="26" s="1"/>
  <c r="G585" i="26"/>
  <c r="F585" i="26"/>
  <c r="E585" i="26"/>
  <c r="H585" i="26" s="1"/>
  <c r="G584" i="26"/>
  <c r="F584" i="26"/>
  <c r="E584" i="26"/>
  <c r="H584" i="26" s="1"/>
  <c r="G583" i="26"/>
  <c r="F583" i="26"/>
  <c r="E583" i="26"/>
  <c r="H583" i="26" s="1"/>
  <c r="G582" i="26"/>
  <c r="F582" i="26"/>
  <c r="G581" i="26"/>
  <c r="F581" i="26"/>
  <c r="G580" i="26"/>
  <c r="F580" i="26"/>
  <c r="G579" i="26"/>
  <c r="F579" i="26"/>
  <c r="G578" i="26"/>
  <c r="F578" i="26"/>
  <c r="E578" i="26"/>
  <c r="H578" i="26" s="1"/>
  <c r="G577" i="26"/>
  <c r="F577" i="26"/>
  <c r="E577" i="26"/>
  <c r="H577" i="26" s="1"/>
  <c r="G576" i="26"/>
  <c r="F576" i="26"/>
  <c r="G575" i="26"/>
  <c r="F575" i="26"/>
  <c r="E575" i="26"/>
  <c r="H575" i="26" s="1"/>
  <c r="G574" i="26"/>
  <c r="F574" i="26"/>
  <c r="G573" i="26"/>
  <c r="F573" i="26"/>
  <c r="E573" i="26"/>
  <c r="H573" i="26" s="1"/>
  <c r="G572" i="26"/>
  <c r="F572" i="26"/>
  <c r="E572" i="26"/>
  <c r="H572" i="26" s="1"/>
  <c r="G571" i="26"/>
  <c r="F571" i="26"/>
  <c r="G570" i="26"/>
  <c r="F570" i="26"/>
  <c r="E570" i="26"/>
  <c r="H570" i="26" s="1"/>
  <c r="G569" i="26"/>
  <c r="F569" i="26"/>
  <c r="E569" i="26"/>
  <c r="H569" i="26" s="1"/>
  <c r="G568" i="26"/>
  <c r="F568" i="26"/>
  <c r="G567" i="26"/>
  <c r="F567" i="26"/>
  <c r="E567" i="26"/>
  <c r="H567" i="26" s="1"/>
  <c r="G566" i="26"/>
  <c r="F566" i="26"/>
  <c r="E566" i="26"/>
  <c r="H566" i="26" s="1"/>
  <c r="G565" i="26"/>
  <c r="F565" i="26"/>
  <c r="E565" i="26"/>
  <c r="H565" i="26" s="1"/>
  <c r="G564" i="26"/>
  <c r="F564" i="26"/>
  <c r="E564" i="26"/>
  <c r="H564" i="26" s="1"/>
  <c r="G563" i="26"/>
  <c r="F563" i="26"/>
  <c r="G562" i="26"/>
  <c r="F562" i="26"/>
  <c r="E562" i="26"/>
  <c r="H562" i="26" s="1"/>
  <c r="G561" i="26"/>
  <c r="F561" i="26"/>
  <c r="G560" i="26"/>
  <c r="F560" i="26"/>
  <c r="E560" i="26"/>
  <c r="H560" i="26" s="1"/>
  <c r="G559" i="26"/>
  <c r="F559" i="26"/>
  <c r="E559" i="26"/>
  <c r="H559" i="26" s="1"/>
  <c r="G558" i="26"/>
  <c r="F558" i="26"/>
  <c r="G557" i="26"/>
  <c r="F557" i="26"/>
  <c r="E557" i="26"/>
  <c r="H557" i="26" s="1"/>
  <c r="G556" i="26"/>
  <c r="F556" i="26"/>
  <c r="E556" i="26"/>
  <c r="H556" i="26" s="1"/>
  <c r="G555" i="26"/>
  <c r="F555" i="26"/>
  <c r="G554" i="26"/>
  <c r="F554" i="26"/>
  <c r="E554" i="26"/>
  <c r="H554" i="26" s="1"/>
  <c r="G553" i="26"/>
  <c r="F553" i="26"/>
  <c r="E553" i="26"/>
  <c r="H553" i="26" s="1"/>
  <c r="G552" i="26"/>
  <c r="F552" i="26"/>
  <c r="E552" i="26"/>
  <c r="H552" i="26" s="1"/>
  <c r="G551" i="26"/>
  <c r="F551" i="26"/>
  <c r="E551" i="26"/>
  <c r="H551" i="26" s="1"/>
  <c r="G550" i="26"/>
  <c r="F550" i="26"/>
  <c r="G549" i="26"/>
  <c r="F549" i="26"/>
  <c r="E549" i="26"/>
  <c r="H549" i="26" s="1"/>
  <c r="G548" i="26"/>
  <c r="F548" i="26"/>
  <c r="G547" i="26"/>
  <c r="F547" i="26"/>
  <c r="E547" i="26"/>
  <c r="H547" i="26" s="1"/>
  <c r="G546" i="26"/>
  <c r="F546" i="26"/>
  <c r="E546" i="26"/>
  <c r="H546" i="26" s="1"/>
  <c r="G545" i="26"/>
  <c r="F545" i="26"/>
  <c r="E545" i="26"/>
  <c r="H545" i="26" s="1"/>
  <c r="G544" i="26"/>
  <c r="F544" i="26"/>
  <c r="E544" i="26"/>
  <c r="H544" i="26" s="1"/>
  <c r="G543" i="26"/>
  <c r="F543" i="26"/>
  <c r="E543" i="26"/>
  <c r="H543" i="26" s="1"/>
  <c r="G542" i="26"/>
  <c r="F542" i="26"/>
  <c r="E542" i="26"/>
  <c r="H542" i="26" s="1"/>
  <c r="G541" i="26"/>
  <c r="F541" i="26"/>
  <c r="G540" i="26"/>
  <c r="F540" i="26"/>
  <c r="E540" i="26"/>
  <c r="H540" i="26" s="1"/>
  <c r="G539" i="26"/>
  <c r="F539" i="26"/>
  <c r="E539" i="26"/>
  <c r="H539" i="26" s="1"/>
  <c r="G538" i="26"/>
  <c r="F538" i="26"/>
  <c r="E538" i="26"/>
  <c r="H538" i="26" s="1"/>
  <c r="G537" i="26"/>
  <c r="F537" i="26"/>
  <c r="G536" i="26"/>
  <c r="F536" i="26"/>
  <c r="G535" i="26"/>
  <c r="F535" i="26"/>
  <c r="G534" i="26"/>
  <c r="F534" i="26"/>
  <c r="E534" i="26"/>
  <c r="H534" i="26" s="1"/>
  <c r="G533" i="26"/>
  <c r="F533" i="26"/>
  <c r="E533" i="26"/>
  <c r="H533" i="26" s="1"/>
  <c r="G532" i="26"/>
  <c r="F532" i="26"/>
  <c r="E532" i="26"/>
  <c r="H532" i="26" s="1"/>
  <c r="G531" i="26"/>
  <c r="F531" i="26"/>
  <c r="G530" i="26"/>
  <c r="F530" i="26"/>
  <c r="G529" i="26"/>
  <c r="F529" i="26"/>
  <c r="E529" i="26"/>
  <c r="H529" i="26" s="1"/>
  <c r="G528" i="26"/>
  <c r="F528" i="26"/>
  <c r="E528" i="26"/>
  <c r="H528" i="26" s="1"/>
  <c r="G527" i="26"/>
  <c r="F527" i="26"/>
  <c r="E527" i="26"/>
  <c r="H527" i="26" s="1"/>
  <c r="G526" i="26"/>
  <c r="F526" i="26"/>
  <c r="E526" i="26"/>
  <c r="H526" i="26" s="1"/>
  <c r="G525" i="26"/>
  <c r="F525" i="26"/>
  <c r="E525" i="26"/>
  <c r="H525" i="26" s="1"/>
  <c r="G524" i="26"/>
  <c r="F524" i="26"/>
  <c r="E524" i="26"/>
  <c r="H524" i="26" s="1"/>
  <c r="G523" i="26"/>
  <c r="F523" i="26"/>
  <c r="E523" i="26"/>
  <c r="H523" i="26" s="1"/>
  <c r="G522" i="26"/>
  <c r="F522" i="26"/>
  <c r="E522" i="26"/>
  <c r="H522" i="26" s="1"/>
  <c r="G521" i="26"/>
  <c r="F521" i="26"/>
  <c r="E521" i="26"/>
  <c r="H521" i="26" s="1"/>
  <c r="G520" i="26"/>
  <c r="F520" i="26"/>
  <c r="E520" i="26"/>
  <c r="H520" i="26" s="1"/>
  <c r="G519" i="26"/>
  <c r="F519" i="26"/>
  <c r="G518" i="26"/>
  <c r="F518" i="26"/>
  <c r="E518" i="26"/>
  <c r="H518" i="26" s="1"/>
  <c r="G517" i="26"/>
  <c r="F517" i="26"/>
  <c r="G516" i="26"/>
  <c r="F516" i="26"/>
  <c r="G515" i="26"/>
  <c r="F515" i="26"/>
  <c r="E515" i="26"/>
  <c r="H515" i="26" s="1"/>
  <c r="G514" i="26"/>
  <c r="F514" i="26"/>
  <c r="E514" i="26"/>
  <c r="H514" i="26" s="1"/>
  <c r="G513" i="26"/>
  <c r="F513" i="26"/>
  <c r="E513" i="26"/>
  <c r="H513" i="26" s="1"/>
  <c r="G512" i="26"/>
  <c r="F512" i="26"/>
  <c r="E512" i="26"/>
  <c r="H512" i="26" s="1"/>
  <c r="G511" i="26"/>
  <c r="F511" i="26"/>
  <c r="E511" i="26"/>
  <c r="H511" i="26" s="1"/>
  <c r="G510" i="26"/>
  <c r="F510" i="26"/>
  <c r="E510" i="26"/>
  <c r="H510" i="26" s="1"/>
  <c r="G509" i="26"/>
  <c r="F509" i="26"/>
  <c r="G508" i="26"/>
  <c r="F508" i="26"/>
  <c r="E508" i="26"/>
  <c r="H508" i="26" s="1"/>
  <c r="G507" i="26"/>
  <c r="F507" i="26"/>
  <c r="E507" i="26"/>
  <c r="H507" i="26" s="1"/>
  <c r="G506" i="26"/>
  <c r="F506" i="26"/>
  <c r="E506" i="26"/>
  <c r="H506" i="26" s="1"/>
  <c r="G505" i="26"/>
  <c r="F505" i="26"/>
  <c r="G504" i="26"/>
  <c r="F504" i="26"/>
  <c r="G503" i="26"/>
  <c r="F503" i="26"/>
  <c r="G502" i="26"/>
  <c r="F502" i="26"/>
  <c r="G501" i="26"/>
  <c r="F501" i="26"/>
  <c r="E501" i="26"/>
  <c r="H501" i="26" s="1"/>
  <c r="G500" i="26"/>
  <c r="F500" i="26"/>
  <c r="G499" i="26"/>
  <c r="F499" i="26"/>
  <c r="E499" i="26"/>
  <c r="H499" i="26" s="1"/>
  <c r="G498" i="26"/>
  <c r="F498" i="26"/>
  <c r="G497" i="26"/>
  <c r="F497" i="26"/>
  <c r="E497" i="26"/>
  <c r="H497" i="26" s="1"/>
  <c r="G496" i="26"/>
  <c r="F496" i="26"/>
  <c r="E496" i="26"/>
  <c r="H496" i="26" s="1"/>
  <c r="G495" i="26"/>
  <c r="F495" i="26"/>
  <c r="E495" i="26"/>
  <c r="H495" i="26" s="1"/>
  <c r="G494" i="26"/>
  <c r="F494" i="26"/>
  <c r="E494" i="26"/>
  <c r="H494" i="26" s="1"/>
  <c r="G493" i="26"/>
  <c r="F493" i="26"/>
  <c r="E493" i="26"/>
  <c r="H493" i="26" s="1"/>
  <c r="G492" i="26"/>
  <c r="F492" i="26"/>
  <c r="E492" i="26"/>
  <c r="H492" i="26" s="1"/>
  <c r="G491" i="26"/>
  <c r="F491" i="26"/>
  <c r="E491" i="26"/>
  <c r="H491" i="26" s="1"/>
  <c r="G490" i="26"/>
  <c r="F490" i="26"/>
  <c r="G489" i="26"/>
  <c r="F489" i="26"/>
  <c r="E489" i="26"/>
  <c r="H489" i="26" s="1"/>
  <c r="G488" i="26"/>
  <c r="F488" i="26"/>
  <c r="E488" i="26"/>
  <c r="H488" i="26" s="1"/>
  <c r="G487" i="26"/>
  <c r="F487" i="26"/>
  <c r="E487" i="26"/>
  <c r="H487" i="26" s="1"/>
  <c r="G486" i="26"/>
  <c r="F486" i="26"/>
  <c r="E486" i="26"/>
  <c r="H486" i="26" s="1"/>
  <c r="G485" i="26"/>
  <c r="F485" i="26"/>
  <c r="G484" i="26"/>
  <c r="F484" i="26"/>
  <c r="G483" i="26"/>
  <c r="F483" i="26"/>
  <c r="E483" i="26"/>
  <c r="H483" i="26" s="1"/>
  <c r="G482" i="26"/>
  <c r="F482" i="26"/>
  <c r="G481" i="26"/>
  <c r="F481" i="26"/>
  <c r="E481" i="26"/>
  <c r="H481" i="26" s="1"/>
  <c r="G480" i="26"/>
  <c r="F480" i="26"/>
  <c r="G479" i="26"/>
  <c r="F479" i="26"/>
  <c r="E479" i="26"/>
  <c r="H479" i="26" s="1"/>
  <c r="G478" i="26"/>
  <c r="F478" i="26"/>
  <c r="G477" i="26"/>
  <c r="F477" i="26"/>
  <c r="E477" i="26"/>
  <c r="H477" i="26" s="1"/>
  <c r="G476" i="26"/>
  <c r="F476" i="26"/>
  <c r="E476" i="26"/>
  <c r="H476" i="26" s="1"/>
  <c r="G475" i="26"/>
  <c r="F475" i="26"/>
  <c r="G474" i="26"/>
  <c r="F474" i="26"/>
  <c r="E474" i="26"/>
  <c r="H474" i="26" s="1"/>
  <c r="G473" i="26"/>
  <c r="F473" i="26"/>
  <c r="E473" i="26"/>
  <c r="H473" i="26" s="1"/>
  <c r="G472" i="26"/>
  <c r="F472" i="26"/>
  <c r="G471" i="26"/>
  <c r="F471" i="26"/>
  <c r="E471" i="26"/>
  <c r="H471" i="26" s="1"/>
  <c r="G470" i="26"/>
  <c r="F470" i="26"/>
  <c r="E470" i="26"/>
  <c r="H470" i="26" s="1"/>
  <c r="G469" i="26"/>
  <c r="F469" i="26"/>
  <c r="E469" i="26"/>
  <c r="H469" i="26" s="1"/>
  <c r="G468" i="26"/>
  <c r="F468" i="26"/>
  <c r="E468" i="26"/>
  <c r="H468" i="26" s="1"/>
  <c r="G467" i="26"/>
  <c r="F467" i="26"/>
  <c r="E467" i="26"/>
  <c r="H467" i="26" s="1"/>
  <c r="G466" i="26"/>
  <c r="F466" i="26"/>
  <c r="E466" i="26"/>
  <c r="H466" i="26" s="1"/>
  <c r="G465" i="26"/>
  <c r="F465" i="26"/>
  <c r="E465" i="26"/>
  <c r="H465" i="26" s="1"/>
  <c r="G464" i="26"/>
  <c r="F464" i="26"/>
  <c r="G463" i="26"/>
  <c r="F463" i="26"/>
  <c r="E463" i="26"/>
  <c r="H463" i="26" s="1"/>
  <c r="G462" i="26"/>
  <c r="F462" i="26"/>
  <c r="G461" i="26"/>
  <c r="F461" i="26"/>
  <c r="G460" i="26"/>
  <c r="F460" i="26"/>
  <c r="E460" i="26"/>
  <c r="H460" i="26" s="1"/>
  <c r="G459" i="26"/>
  <c r="F459" i="26"/>
  <c r="E459" i="26"/>
  <c r="H459" i="26" s="1"/>
  <c r="G458" i="26"/>
  <c r="F458" i="26"/>
  <c r="E458" i="26"/>
  <c r="H458" i="26" s="1"/>
  <c r="G457" i="26"/>
  <c r="F457" i="26"/>
  <c r="E457" i="26"/>
  <c r="H457" i="26" s="1"/>
  <c r="G456" i="26"/>
  <c r="F456" i="26"/>
  <c r="E456" i="26"/>
  <c r="H456" i="26" s="1"/>
  <c r="G455" i="26"/>
  <c r="F455" i="26"/>
  <c r="E455" i="26"/>
  <c r="H455" i="26" s="1"/>
  <c r="G454" i="26"/>
  <c r="F454" i="26"/>
  <c r="E454" i="26"/>
  <c r="H454" i="26" s="1"/>
  <c r="G453" i="26"/>
  <c r="F453" i="26"/>
  <c r="E453" i="26"/>
  <c r="H453" i="26" s="1"/>
  <c r="G452" i="26"/>
  <c r="F452" i="26"/>
  <c r="E452" i="26"/>
  <c r="H452" i="26" s="1"/>
  <c r="G451" i="26"/>
  <c r="F451" i="26"/>
  <c r="E451" i="26"/>
  <c r="H451" i="26" s="1"/>
  <c r="G450" i="26"/>
  <c r="F450" i="26"/>
  <c r="E450" i="26"/>
  <c r="H450" i="26" s="1"/>
  <c r="G449" i="26"/>
  <c r="F449" i="26"/>
  <c r="E449" i="26"/>
  <c r="H449" i="26" s="1"/>
  <c r="G448" i="26"/>
  <c r="F448" i="26"/>
  <c r="E448" i="26"/>
  <c r="H448" i="26" s="1"/>
  <c r="G447" i="26"/>
  <c r="F447" i="26"/>
  <c r="E447" i="26"/>
  <c r="H447" i="26" s="1"/>
  <c r="G446" i="26"/>
  <c r="F446" i="26"/>
  <c r="G445" i="26"/>
  <c r="F445" i="26"/>
  <c r="G444" i="26"/>
  <c r="F444" i="26"/>
  <c r="E444" i="26"/>
  <c r="H444" i="26" s="1"/>
  <c r="G443" i="26"/>
  <c r="F443" i="26"/>
  <c r="E443" i="26"/>
  <c r="H443" i="26" s="1"/>
  <c r="G442" i="26"/>
  <c r="F442" i="26"/>
  <c r="E442" i="26"/>
  <c r="H442" i="26" s="1"/>
  <c r="G441" i="26"/>
  <c r="F441" i="26"/>
  <c r="G440" i="26"/>
  <c r="F440" i="26"/>
  <c r="E440" i="26"/>
  <c r="H440" i="26" s="1"/>
  <c r="G439" i="26"/>
  <c r="F439" i="26"/>
  <c r="E439" i="26"/>
  <c r="H439" i="26" s="1"/>
  <c r="G438" i="26"/>
  <c r="F438" i="26"/>
  <c r="E438" i="26"/>
  <c r="H438" i="26" s="1"/>
  <c r="G437" i="26"/>
  <c r="F437" i="26"/>
  <c r="G436" i="26"/>
  <c r="F436" i="26"/>
  <c r="E436" i="26"/>
  <c r="G435" i="26"/>
  <c r="F435" i="26"/>
  <c r="E435" i="26"/>
  <c r="G434" i="26"/>
  <c r="F434" i="26"/>
  <c r="G433" i="26"/>
  <c r="F433" i="26"/>
  <c r="E433" i="26"/>
  <c r="G432" i="26"/>
  <c r="F432" i="26"/>
  <c r="E432" i="26"/>
  <c r="G431" i="26"/>
  <c r="F431" i="26"/>
  <c r="E431" i="26"/>
  <c r="H431" i="26" s="1"/>
  <c r="G430" i="26"/>
  <c r="F430" i="26"/>
  <c r="E430" i="26"/>
  <c r="H430" i="26" s="1"/>
  <c r="G429" i="26"/>
  <c r="F429" i="26"/>
  <c r="G428" i="26"/>
  <c r="F428" i="26"/>
  <c r="G427" i="26"/>
  <c r="F427" i="26"/>
  <c r="G426" i="26"/>
  <c r="F426" i="26"/>
  <c r="G425" i="26"/>
  <c r="F425" i="26"/>
  <c r="G424" i="26"/>
  <c r="F424" i="26"/>
  <c r="G423" i="26"/>
  <c r="F423" i="26"/>
  <c r="G422" i="26"/>
  <c r="F422" i="26"/>
  <c r="E422" i="26"/>
  <c r="H422" i="26" s="1"/>
  <c r="G421" i="26"/>
  <c r="F421" i="26"/>
  <c r="G420" i="26"/>
  <c r="F420" i="26"/>
  <c r="E420" i="26"/>
  <c r="G419" i="26"/>
  <c r="F419" i="26"/>
  <c r="G418" i="26"/>
  <c r="F418" i="26"/>
  <c r="E418" i="26"/>
  <c r="G417" i="26"/>
  <c r="F417" i="26"/>
  <c r="E417" i="26"/>
  <c r="G416" i="26"/>
  <c r="F416" i="26"/>
  <c r="G415" i="26"/>
  <c r="F415" i="26"/>
  <c r="G414" i="26"/>
  <c r="F414" i="26"/>
  <c r="G413" i="26"/>
  <c r="F413" i="26"/>
  <c r="G412" i="26"/>
  <c r="F412" i="26"/>
  <c r="E412" i="26"/>
  <c r="H412" i="26" s="1"/>
  <c r="G411" i="26"/>
  <c r="F411" i="26"/>
  <c r="E411" i="26"/>
  <c r="H411" i="26" s="1"/>
  <c r="G410" i="26"/>
  <c r="F410" i="26"/>
  <c r="G409" i="26"/>
  <c r="F409" i="26"/>
  <c r="E409" i="26"/>
  <c r="H409" i="26" s="1"/>
  <c r="G408" i="26"/>
  <c r="F408" i="26"/>
  <c r="E408" i="26"/>
  <c r="H408" i="26" s="1"/>
  <c r="G407" i="26"/>
  <c r="F407" i="26"/>
  <c r="E407" i="26"/>
  <c r="G406" i="26"/>
  <c r="F406" i="26"/>
  <c r="E406" i="26"/>
  <c r="G405" i="26"/>
  <c r="F405" i="26"/>
  <c r="E405" i="26"/>
  <c r="H405" i="26" s="1"/>
  <c r="G404" i="26"/>
  <c r="F404" i="26"/>
  <c r="E404" i="26"/>
  <c r="H404" i="26" s="1"/>
  <c r="G403" i="26"/>
  <c r="F403" i="26"/>
  <c r="E403" i="26"/>
  <c r="G402" i="26"/>
  <c r="F402" i="26"/>
  <c r="E402" i="26"/>
  <c r="G401" i="26"/>
  <c r="F401" i="26"/>
  <c r="G400" i="26"/>
  <c r="F400" i="26"/>
  <c r="E400" i="26"/>
  <c r="G399" i="26"/>
  <c r="F399" i="26"/>
  <c r="G398" i="26"/>
  <c r="F398" i="26"/>
  <c r="E398" i="26"/>
  <c r="H398" i="26" s="1"/>
  <c r="G397" i="26"/>
  <c r="F397" i="26"/>
  <c r="E397" i="26"/>
  <c r="G396" i="26"/>
  <c r="F396" i="26"/>
  <c r="E396" i="26"/>
  <c r="G395" i="26"/>
  <c r="F395" i="26"/>
  <c r="E395" i="26"/>
  <c r="H395" i="26" s="1"/>
  <c r="G394" i="26"/>
  <c r="F394" i="26"/>
  <c r="E394" i="26"/>
  <c r="H394" i="26" s="1"/>
  <c r="G393" i="26"/>
  <c r="F393" i="26"/>
  <c r="E393" i="26"/>
  <c r="G392" i="26"/>
  <c r="F392" i="26"/>
  <c r="G391" i="26"/>
  <c r="F391" i="26"/>
  <c r="E391" i="26"/>
  <c r="H391" i="26" s="1"/>
  <c r="G390" i="26"/>
  <c r="F390" i="26"/>
  <c r="E390" i="26"/>
  <c r="H390" i="26" s="1"/>
  <c r="G389" i="26"/>
  <c r="F389" i="26"/>
  <c r="E389" i="26"/>
  <c r="G388" i="26"/>
  <c r="F388" i="26"/>
  <c r="G387" i="26"/>
  <c r="F387" i="26"/>
  <c r="E387" i="26"/>
  <c r="H387" i="26" s="1"/>
  <c r="G386" i="26"/>
  <c r="F386" i="26"/>
  <c r="E386" i="26"/>
  <c r="H386" i="26" s="1"/>
  <c r="G385" i="26"/>
  <c r="F385" i="26"/>
  <c r="E385" i="26"/>
  <c r="G384" i="26"/>
  <c r="F384" i="26"/>
  <c r="E384" i="26"/>
  <c r="G383" i="26"/>
  <c r="F383" i="26"/>
  <c r="E383" i="26"/>
  <c r="H383" i="26" s="1"/>
  <c r="G382" i="26"/>
  <c r="F382" i="26"/>
  <c r="E382" i="26"/>
  <c r="H382" i="26" s="1"/>
  <c r="G381" i="26"/>
  <c r="F381" i="26"/>
  <c r="E381" i="26"/>
  <c r="G380" i="26"/>
  <c r="F380" i="26"/>
  <c r="E380" i="26"/>
  <c r="G379" i="26"/>
  <c r="F379" i="26"/>
  <c r="E379" i="26"/>
  <c r="H379" i="26" s="1"/>
  <c r="G378" i="26"/>
  <c r="F378" i="26"/>
  <c r="E378" i="26"/>
  <c r="H378" i="26" s="1"/>
  <c r="G377" i="26"/>
  <c r="F377" i="26"/>
  <c r="E377" i="26"/>
  <c r="G376" i="26"/>
  <c r="F376" i="26"/>
  <c r="E376" i="26"/>
  <c r="G375" i="26"/>
  <c r="F375" i="26"/>
  <c r="E375" i="26"/>
  <c r="H375" i="26" s="1"/>
  <c r="G374" i="26"/>
  <c r="F374" i="26"/>
  <c r="E374" i="26"/>
  <c r="H374" i="26" s="1"/>
  <c r="G373" i="26"/>
  <c r="F373" i="26"/>
  <c r="E373" i="26"/>
  <c r="G372" i="26"/>
  <c r="F372" i="26"/>
  <c r="E372" i="26"/>
  <c r="G371" i="26"/>
  <c r="F371" i="26"/>
  <c r="E371" i="26"/>
  <c r="H371" i="26" s="1"/>
  <c r="G370" i="26"/>
  <c r="F370" i="26"/>
  <c r="E370" i="26"/>
  <c r="H370" i="26" s="1"/>
  <c r="G369" i="26"/>
  <c r="F369" i="26"/>
  <c r="E369" i="26"/>
  <c r="G368" i="26"/>
  <c r="F368" i="26"/>
  <c r="G367" i="26"/>
  <c r="F367" i="26"/>
  <c r="E367" i="26"/>
  <c r="H367" i="26" s="1"/>
  <c r="G366" i="26"/>
  <c r="F366" i="26"/>
  <c r="E366" i="26"/>
  <c r="H366" i="26" s="1"/>
  <c r="G365" i="26"/>
  <c r="F365" i="26"/>
  <c r="E365" i="26"/>
  <c r="G364" i="26"/>
  <c r="F364" i="26"/>
  <c r="G363" i="26"/>
  <c r="F363" i="26"/>
  <c r="E363" i="26"/>
  <c r="H363" i="26" s="1"/>
  <c r="F362" i="26"/>
  <c r="E362" i="26"/>
  <c r="D362" i="26"/>
  <c r="C362" i="26"/>
  <c r="G356" i="26"/>
  <c r="E356" i="26"/>
  <c r="H356" i="26" s="1"/>
  <c r="G355" i="26"/>
  <c r="F355" i="26"/>
  <c r="E355" i="26"/>
  <c r="H355" i="26" s="1"/>
  <c r="G354" i="26"/>
  <c r="F354" i="26"/>
  <c r="E354" i="26"/>
  <c r="H354" i="26" s="1"/>
  <c r="G353" i="26"/>
  <c r="F353" i="26"/>
  <c r="E353" i="26"/>
  <c r="H353" i="26" s="1"/>
  <c r="G352" i="26"/>
  <c r="F352" i="26"/>
  <c r="E352" i="26"/>
  <c r="H352" i="26" s="1"/>
  <c r="G351" i="26"/>
  <c r="F351" i="26"/>
  <c r="E351" i="26"/>
  <c r="H351" i="26" s="1"/>
  <c r="G350" i="26"/>
  <c r="F350" i="26"/>
  <c r="E350" i="26"/>
  <c r="H350" i="26" s="1"/>
  <c r="G349" i="26"/>
  <c r="F349" i="26"/>
  <c r="E349" i="26"/>
  <c r="H349" i="26" s="1"/>
  <c r="G348" i="26"/>
  <c r="F348" i="26"/>
  <c r="E348" i="26"/>
  <c r="H348" i="26" s="1"/>
  <c r="G347" i="26"/>
  <c r="F347" i="26"/>
  <c r="E347" i="26"/>
  <c r="H347" i="26" s="1"/>
  <c r="G346" i="26"/>
  <c r="F346" i="26"/>
  <c r="E346" i="26"/>
  <c r="H346" i="26" s="1"/>
  <c r="G345" i="26"/>
  <c r="F345" i="26"/>
  <c r="E345" i="26"/>
  <c r="H345" i="26" s="1"/>
  <c r="G344" i="26"/>
  <c r="F344" i="26"/>
  <c r="E344" i="26"/>
  <c r="H344" i="26" s="1"/>
  <c r="G343" i="26"/>
  <c r="F343" i="26"/>
  <c r="E343" i="26"/>
  <c r="H343" i="26" s="1"/>
  <c r="G342" i="26"/>
  <c r="F342" i="26"/>
  <c r="E342" i="26"/>
  <c r="H342" i="26" s="1"/>
  <c r="G341" i="26"/>
  <c r="F341" i="26"/>
  <c r="E341" i="26"/>
  <c r="H341" i="26" s="1"/>
  <c r="G340" i="26"/>
  <c r="G339" i="26"/>
  <c r="E339" i="26"/>
  <c r="H339" i="26" s="1"/>
  <c r="G338" i="26"/>
  <c r="F338" i="26"/>
  <c r="E338" i="26"/>
  <c r="G337" i="26"/>
  <c r="F337" i="26"/>
  <c r="E337" i="26"/>
  <c r="G336" i="26"/>
  <c r="E336" i="26"/>
  <c r="G335" i="26"/>
  <c r="F335" i="26"/>
  <c r="E335" i="26"/>
  <c r="G334" i="26"/>
  <c r="F334" i="26"/>
  <c r="E334" i="26"/>
  <c r="G333" i="26"/>
  <c r="E333" i="26"/>
  <c r="H333" i="26" s="1"/>
  <c r="G332" i="26"/>
  <c r="F332" i="26"/>
  <c r="E332" i="26"/>
  <c r="H332" i="26" s="1"/>
  <c r="G331" i="26"/>
  <c r="G330" i="26"/>
  <c r="F330" i="26"/>
  <c r="E330" i="26"/>
  <c r="H330" i="26" s="1"/>
  <c r="G329" i="26"/>
  <c r="G328" i="26"/>
  <c r="F328" i="26"/>
  <c r="E328" i="26"/>
  <c r="G327" i="26"/>
  <c r="F327" i="26"/>
  <c r="E327" i="26"/>
  <c r="G326" i="26"/>
  <c r="F326" i="26"/>
  <c r="E326" i="26"/>
  <c r="G325" i="26"/>
  <c r="H325" i="26" s="1"/>
  <c r="F325" i="26"/>
  <c r="E325" i="26"/>
  <c r="G324" i="26"/>
  <c r="F324" i="26"/>
  <c r="E324" i="26"/>
  <c r="G323" i="26"/>
  <c r="F323" i="26"/>
  <c r="E323" i="26"/>
  <c r="G322" i="26"/>
  <c r="F322" i="26"/>
  <c r="G321" i="26"/>
  <c r="F321" i="26"/>
  <c r="E321" i="26"/>
  <c r="G320" i="26"/>
  <c r="G319" i="26"/>
  <c r="F319" i="26"/>
  <c r="E319" i="26"/>
  <c r="G318" i="26"/>
  <c r="F318" i="26"/>
  <c r="E318" i="26"/>
  <c r="G317" i="26"/>
  <c r="F317" i="26"/>
  <c r="G316" i="26"/>
  <c r="F316" i="26"/>
  <c r="E316" i="26"/>
  <c r="G315" i="26"/>
  <c r="E315" i="26"/>
  <c r="H315" i="26" s="1"/>
  <c r="G314" i="26"/>
  <c r="F314" i="26"/>
  <c r="E314" i="26"/>
  <c r="H314" i="26" s="1"/>
  <c r="G313" i="26"/>
  <c r="F313" i="26"/>
  <c r="E313" i="26"/>
  <c r="H313" i="26" s="1"/>
  <c r="G312" i="26"/>
  <c r="F312" i="26"/>
  <c r="E312" i="26"/>
  <c r="H312" i="26" s="1"/>
  <c r="G311" i="26"/>
  <c r="E311" i="26"/>
  <c r="H311" i="26" s="1"/>
  <c r="G310" i="26"/>
  <c r="F310" i="26"/>
  <c r="E310" i="26"/>
  <c r="H310" i="26" s="1"/>
  <c r="G309" i="26"/>
  <c r="E309" i="26"/>
  <c r="H309" i="26" s="1"/>
  <c r="G308" i="26"/>
  <c r="G307" i="26"/>
  <c r="F307" i="26"/>
  <c r="E307" i="26"/>
  <c r="G306" i="26"/>
  <c r="F306" i="26"/>
  <c r="E306" i="26"/>
  <c r="G305" i="26"/>
  <c r="E305" i="26"/>
  <c r="H305" i="26" s="1"/>
  <c r="G304" i="26"/>
  <c r="G303" i="26"/>
  <c r="F303" i="26"/>
  <c r="E303" i="26"/>
  <c r="H303" i="26" s="1"/>
  <c r="G302" i="26"/>
  <c r="E302" i="26"/>
  <c r="H302" i="26" s="1"/>
  <c r="G301" i="26"/>
  <c r="G300" i="26"/>
  <c r="E300" i="26"/>
  <c r="H300" i="26" s="1"/>
  <c r="G299" i="26"/>
  <c r="G298" i="26"/>
  <c r="G297" i="26"/>
  <c r="G296" i="26"/>
  <c r="H296" i="26" s="1"/>
  <c r="F296" i="26"/>
  <c r="E296" i="26"/>
  <c r="G295" i="26"/>
  <c r="F295" i="26"/>
  <c r="E295" i="26"/>
  <c r="G294" i="26"/>
  <c r="F294" i="26"/>
  <c r="E294" i="26"/>
  <c r="G293" i="26"/>
  <c r="F293" i="26"/>
  <c r="G292" i="26"/>
  <c r="F292" i="26"/>
  <c r="E292" i="26"/>
  <c r="G291" i="26"/>
  <c r="F291" i="26"/>
  <c r="E291" i="26"/>
  <c r="G290" i="26"/>
  <c r="E290" i="26"/>
  <c r="H290" i="26" s="1"/>
  <c r="G289" i="26"/>
  <c r="F289" i="26"/>
  <c r="E289" i="26"/>
  <c r="H289" i="26" s="1"/>
  <c r="G288" i="26"/>
  <c r="G287" i="26"/>
  <c r="G286" i="26"/>
  <c r="G285" i="26"/>
  <c r="E285" i="26"/>
  <c r="H285" i="26" s="1"/>
  <c r="G284" i="26"/>
  <c r="F284" i="26"/>
  <c r="E284" i="26"/>
  <c r="H284" i="26" s="1"/>
  <c r="G283" i="26"/>
  <c r="F283" i="26"/>
  <c r="E283" i="26"/>
  <c r="H283" i="26" s="1"/>
  <c r="G282" i="26"/>
  <c r="F282" i="26"/>
  <c r="E282" i="26"/>
  <c r="H282" i="26" s="1"/>
  <c r="G281" i="26"/>
  <c r="F281" i="26"/>
  <c r="E281" i="26"/>
  <c r="H281" i="26" s="1"/>
  <c r="G280" i="26"/>
  <c r="F280" i="26"/>
  <c r="E280" i="26"/>
  <c r="H280" i="26" s="1"/>
  <c r="G279" i="26"/>
  <c r="F279" i="26"/>
  <c r="E279" i="26"/>
  <c r="H279" i="26" s="1"/>
  <c r="G278" i="26"/>
  <c r="E278" i="26"/>
  <c r="H278" i="26" s="1"/>
  <c r="G277" i="26"/>
  <c r="F277" i="26"/>
  <c r="E277" i="26"/>
  <c r="H277" i="26" s="1"/>
  <c r="H276" i="26"/>
  <c r="G276" i="26"/>
  <c r="F276" i="26"/>
  <c r="E276" i="26"/>
  <c r="H275" i="26"/>
  <c r="G275" i="26"/>
  <c r="F275" i="26"/>
  <c r="E275" i="26"/>
  <c r="G274" i="26"/>
  <c r="G273" i="26"/>
  <c r="F273" i="26"/>
  <c r="G272" i="26"/>
  <c r="F272" i="26"/>
  <c r="E272" i="26"/>
  <c r="G271" i="26"/>
  <c r="F271" i="26"/>
  <c r="E271" i="26"/>
  <c r="G270" i="26"/>
  <c r="F270" i="26"/>
  <c r="E270" i="26"/>
  <c r="G269" i="26"/>
  <c r="F269" i="26"/>
  <c r="G268" i="26"/>
  <c r="F268" i="26"/>
  <c r="E268" i="26"/>
  <c r="G267" i="26"/>
  <c r="F267" i="26"/>
  <c r="E267" i="26"/>
  <c r="G266" i="26"/>
  <c r="H266" i="26" s="1"/>
  <c r="F266" i="26"/>
  <c r="E266" i="26"/>
  <c r="G265" i="26"/>
  <c r="F265" i="26"/>
  <c r="E265" i="26"/>
  <c r="G264" i="26"/>
  <c r="F264" i="26"/>
  <c r="G263" i="26"/>
  <c r="H263" i="26" s="1"/>
  <c r="F263" i="26"/>
  <c r="E263" i="26"/>
  <c r="G262" i="26"/>
  <c r="F262" i="26"/>
  <c r="E262" i="26"/>
  <c r="G261" i="26"/>
  <c r="F261" i="26"/>
  <c r="E261" i="26"/>
  <c r="G260" i="26"/>
  <c r="H260" i="26" s="1"/>
  <c r="E260" i="26"/>
  <c r="G259" i="26"/>
  <c r="F259" i="26"/>
  <c r="E259" i="26"/>
  <c r="G258" i="26"/>
  <c r="F258" i="26"/>
  <c r="E258" i="26"/>
  <c r="G257" i="26"/>
  <c r="F257" i="26"/>
  <c r="E257" i="26"/>
  <c r="G256" i="26"/>
  <c r="E256" i="26"/>
  <c r="H256" i="26" s="1"/>
  <c r="G255" i="26"/>
  <c r="F255" i="26"/>
  <c r="E255" i="26"/>
  <c r="H255" i="26" s="1"/>
  <c r="G254" i="26"/>
  <c r="F254" i="26"/>
  <c r="E254" i="26"/>
  <c r="H254" i="26" s="1"/>
  <c r="G253" i="26"/>
  <c r="F253" i="26"/>
  <c r="E253" i="26"/>
  <c r="H253" i="26" s="1"/>
  <c r="G252" i="26"/>
  <c r="F252" i="26"/>
  <c r="E252" i="26"/>
  <c r="H252" i="26" s="1"/>
  <c r="G251" i="26"/>
  <c r="G250" i="26"/>
  <c r="F250" i="26"/>
  <c r="E250" i="26"/>
  <c r="H250" i="26" s="1"/>
  <c r="G249" i="26"/>
  <c r="G248" i="26"/>
  <c r="F248" i="26"/>
  <c r="G247" i="26"/>
  <c r="E247" i="26"/>
  <c r="G246" i="26"/>
  <c r="H246" i="26" s="1"/>
  <c r="F246" i="26"/>
  <c r="E246" i="26"/>
  <c r="G245" i="26"/>
  <c r="F245" i="26"/>
  <c r="E245" i="26"/>
  <c r="G244" i="26"/>
  <c r="F244" i="26"/>
  <c r="G243" i="26"/>
  <c r="H243" i="26" s="1"/>
  <c r="F243" i="26"/>
  <c r="E243" i="26"/>
  <c r="G242" i="26"/>
  <c r="E242" i="26"/>
  <c r="H242" i="26" s="1"/>
  <c r="G241" i="26"/>
  <c r="G240" i="26"/>
  <c r="F240" i="26"/>
  <c r="E240" i="26"/>
  <c r="H240" i="26" s="1"/>
  <c r="G239" i="26"/>
  <c r="F239" i="26"/>
  <c r="E239" i="26"/>
  <c r="H239" i="26" s="1"/>
  <c r="G238" i="26"/>
  <c r="F238" i="26"/>
  <c r="E238" i="26"/>
  <c r="H238" i="26" s="1"/>
  <c r="G237" i="26"/>
  <c r="F237" i="26"/>
  <c r="E237" i="26"/>
  <c r="H237" i="26" s="1"/>
  <c r="G236" i="26"/>
  <c r="F236" i="26"/>
  <c r="E236" i="26"/>
  <c r="H236" i="26" s="1"/>
  <c r="G235" i="26"/>
  <c r="G234" i="26"/>
  <c r="F234" i="26"/>
  <c r="E234" i="26"/>
  <c r="G233" i="26"/>
  <c r="F233" i="26"/>
  <c r="E233" i="26"/>
  <c r="G232" i="26"/>
  <c r="H232" i="26" s="1"/>
  <c r="F232" i="26"/>
  <c r="E232" i="26"/>
  <c r="G231" i="26"/>
  <c r="F231" i="26"/>
  <c r="E231" i="26"/>
  <c r="G230" i="26"/>
  <c r="F230" i="26"/>
  <c r="E230" i="26"/>
  <c r="G229" i="26"/>
  <c r="F229" i="26"/>
  <c r="E229" i="26"/>
  <c r="G228" i="26"/>
  <c r="G227" i="26"/>
  <c r="F227" i="26"/>
  <c r="E227" i="26"/>
  <c r="G226" i="26"/>
  <c r="H226" i="26" s="1"/>
  <c r="F226" i="26"/>
  <c r="E226" i="26"/>
  <c r="G225" i="26"/>
  <c r="F225" i="26"/>
  <c r="E225" i="26"/>
  <c r="G224" i="26"/>
  <c r="E224" i="26"/>
  <c r="H224" i="26" s="1"/>
  <c r="G223" i="26"/>
  <c r="G222" i="26"/>
  <c r="F222" i="26"/>
  <c r="E222" i="26"/>
  <c r="H222" i="26" s="1"/>
  <c r="G221" i="26"/>
  <c r="F221" i="26"/>
  <c r="E221" i="26"/>
  <c r="H221" i="26" s="1"/>
  <c r="G220" i="26"/>
  <c r="F220" i="26"/>
  <c r="G219" i="26"/>
  <c r="G218" i="26"/>
  <c r="G217" i="26"/>
  <c r="F217" i="26"/>
  <c r="E217" i="26"/>
  <c r="G216" i="26"/>
  <c r="F216" i="26"/>
  <c r="E216" i="26"/>
  <c r="G215" i="26"/>
  <c r="E215" i="26"/>
  <c r="H215" i="26" s="1"/>
  <c r="G214" i="26"/>
  <c r="G213" i="26"/>
  <c r="G212" i="26"/>
  <c r="G211" i="26"/>
  <c r="E211" i="26"/>
  <c r="H211" i="26" s="1"/>
  <c r="G210" i="26"/>
  <c r="F210" i="26"/>
  <c r="E210" i="26"/>
  <c r="H210" i="26" s="1"/>
  <c r="G209" i="26"/>
  <c r="E209" i="26"/>
  <c r="H209" i="26" s="1"/>
  <c r="G208" i="26"/>
  <c r="G207" i="26"/>
  <c r="F207" i="26"/>
  <c r="E207" i="26"/>
  <c r="G206" i="26"/>
  <c r="H206" i="26" s="1"/>
  <c r="F206" i="26"/>
  <c r="E206" i="26"/>
  <c r="G205" i="26"/>
  <c r="F205" i="26"/>
  <c r="E205" i="26"/>
  <c r="G204" i="26"/>
  <c r="F204" i="26"/>
  <c r="E204" i="26"/>
  <c r="G203" i="26"/>
  <c r="G202" i="26"/>
  <c r="E202" i="26"/>
  <c r="H202" i="26" s="1"/>
  <c r="G201" i="26"/>
  <c r="F201" i="26"/>
  <c r="E201" i="26"/>
  <c r="H201" i="26" s="1"/>
  <c r="G200" i="26"/>
  <c r="F200" i="26"/>
  <c r="E200" i="26"/>
  <c r="H200" i="26" s="1"/>
  <c r="G199" i="26"/>
  <c r="F199" i="26"/>
  <c r="E199" i="26"/>
  <c r="H199" i="26" s="1"/>
  <c r="G198" i="26"/>
  <c r="F198" i="26"/>
  <c r="E198" i="26"/>
  <c r="H198" i="26" s="1"/>
  <c r="G197" i="26"/>
  <c r="G196" i="26"/>
  <c r="G195" i="26"/>
  <c r="G194" i="26"/>
  <c r="F194" i="26"/>
  <c r="E194" i="26"/>
  <c r="G193" i="26"/>
  <c r="F193" i="26"/>
  <c r="E193" i="26"/>
  <c r="G192" i="26"/>
  <c r="F192" i="26"/>
  <c r="E192" i="26"/>
  <c r="G191" i="26"/>
  <c r="E191" i="26"/>
  <c r="H191" i="26" s="1"/>
  <c r="G190" i="26"/>
  <c r="E190" i="26"/>
  <c r="H190" i="26" s="1"/>
  <c r="G189" i="26"/>
  <c r="F189" i="26"/>
  <c r="E189" i="26"/>
  <c r="H189" i="26" s="1"/>
  <c r="G188" i="26"/>
  <c r="G187" i="26"/>
  <c r="H187" i="26" s="1"/>
  <c r="F187" i="26"/>
  <c r="E187" i="26"/>
  <c r="G186" i="26"/>
  <c r="G185" i="26"/>
  <c r="E185" i="26"/>
  <c r="H185" i="26" s="1"/>
  <c r="G184" i="26"/>
  <c r="E184" i="26"/>
  <c r="H184" i="26" s="1"/>
  <c r="H183" i="26"/>
  <c r="G183" i="26"/>
  <c r="F183" i="26"/>
  <c r="E183" i="26"/>
  <c r="G182" i="26"/>
  <c r="G181" i="26"/>
  <c r="D181" i="26"/>
  <c r="C181" i="26"/>
  <c r="E320" i="26" s="1"/>
  <c r="H320" i="26" s="1"/>
  <c r="G175" i="26"/>
  <c r="F175" i="26"/>
  <c r="E175" i="26"/>
  <c r="G174" i="26"/>
  <c r="F174" i="26"/>
  <c r="G173" i="26"/>
  <c r="F173" i="26"/>
  <c r="E173" i="26"/>
  <c r="H173" i="26" s="1"/>
  <c r="G172" i="26"/>
  <c r="F172" i="26"/>
  <c r="E172" i="26"/>
  <c r="H172" i="26" s="1"/>
  <c r="G171" i="26"/>
  <c r="F171" i="26"/>
  <c r="E171" i="26"/>
  <c r="G170" i="26"/>
  <c r="F170" i="26"/>
  <c r="E170" i="26"/>
  <c r="G169" i="26"/>
  <c r="F169" i="26"/>
  <c r="E169" i="26"/>
  <c r="H169" i="26" s="1"/>
  <c r="G168" i="26"/>
  <c r="F168" i="26"/>
  <c r="E168" i="26"/>
  <c r="H168" i="26" s="1"/>
  <c r="G167" i="26"/>
  <c r="F167" i="26"/>
  <c r="E167" i="26"/>
  <c r="G166" i="26"/>
  <c r="F166" i="26"/>
  <c r="E166" i="26"/>
  <c r="G165" i="26"/>
  <c r="F165" i="26"/>
  <c r="E165" i="26"/>
  <c r="H165" i="26" s="1"/>
  <c r="G164" i="26"/>
  <c r="F164" i="26"/>
  <c r="E164" i="26"/>
  <c r="H164" i="26" s="1"/>
  <c r="G163" i="26"/>
  <c r="F163" i="26"/>
  <c r="E163" i="26"/>
  <c r="G162" i="26"/>
  <c r="F162" i="26"/>
  <c r="E162" i="26"/>
  <c r="G161" i="26"/>
  <c r="F161" i="26"/>
  <c r="E161" i="26"/>
  <c r="H161" i="26" s="1"/>
  <c r="G160" i="26"/>
  <c r="F160" i="26"/>
  <c r="E160" i="26"/>
  <c r="H160" i="26" s="1"/>
  <c r="G159" i="26"/>
  <c r="F159" i="26"/>
  <c r="E159" i="26"/>
  <c r="G158" i="26"/>
  <c r="F158" i="26"/>
  <c r="E158" i="26"/>
  <c r="G157" i="26"/>
  <c r="F157" i="26"/>
  <c r="E157" i="26"/>
  <c r="H157" i="26" s="1"/>
  <c r="G156" i="26"/>
  <c r="F156" i="26"/>
  <c r="E156" i="26"/>
  <c r="H156" i="26" s="1"/>
  <c r="G155" i="26"/>
  <c r="F155" i="26"/>
  <c r="E155" i="26"/>
  <c r="G154" i="26"/>
  <c r="F154" i="26"/>
  <c r="E154" i="26"/>
  <c r="G153" i="26"/>
  <c r="F153" i="26"/>
  <c r="E153" i="26"/>
  <c r="H153" i="26" s="1"/>
  <c r="G152" i="26"/>
  <c r="F152" i="26"/>
  <c r="E152" i="26"/>
  <c r="H152" i="26" s="1"/>
  <c r="G151" i="26"/>
  <c r="F151" i="26"/>
  <c r="E151" i="26"/>
  <c r="G150" i="26"/>
  <c r="F150" i="26"/>
  <c r="E150" i="26"/>
  <c r="G149" i="26"/>
  <c r="F149" i="26"/>
  <c r="E149" i="26"/>
  <c r="H149" i="26" s="1"/>
  <c r="G148" i="26"/>
  <c r="F148" i="26"/>
  <c r="E148" i="26"/>
  <c r="H148" i="26" s="1"/>
  <c r="G147" i="26"/>
  <c r="F147" i="26"/>
  <c r="E147" i="26"/>
  <c r="G146" i="26"/>
  <c r="F146" i="26"/>
  <c r="E146" i="26"/>
  <c r="G145" i="26"/>
  <c r="F145" i="26"/>
  <c r="E145" i="26"/>
  <c r="H145" i="26" s="1"/>
  <c r="G144" i="26"/>
  <c r="F144" i="26"/>
  <c r="E144" i="26"/>
  <c r="H144" i="26" s="1"/>
  <c r="G143" i="26"/>
  <c r="F143" i="26"/>
  <c r="E143" i="26"/>
  <c r="G142" i="26"/>
  <c r="F142" i="26"/>
  <c r="E142" i="26"/>
  <c r="G141" i="26"/>
  <c r="F141" i="26"/>
  <c r="E141" i="26"/>
  <c r="H141" i="26" s="1"/>
  <c r="G140" i="26"/>
  <c r="F140" i="26"/>
  <c r="E140" i="26"/>
  <c r="H140" i="26" s="1"/>
  <c r="G139" i="26"/>
  <c r="F139" i="26"/>
  <c r="E139" i="26"/>
  <c r="G138" i="26"/>
  <c r="F138" i="26"/>
  <c r="E138" i="26"/>
  <c r="G137" i="26"/>
  <c r="F137" i="26"/>
  <c r="E137" i="26"/>
  <c r="H137" i="26" s="1"/>
  <c r="G136" i="26"/>
  <c r="F136" i="26"/>
  <c r="E136" i="26"/>
  <c r="H136" i="26" s="1"/>
  <c r="G135" i="26"/>
  <c r="F135" i="26"/>
  <c r="E135" i="26"/>
  <c r="G134" i="26"/>
  <c r="F134" i="26"/>
  <c r="G133" i="26"/>
  <c r="F133" i="26"/>
  <c r="E133" i="26"/>
  <c r="H133" i="26" s="1"/>
  <c r="G132" i="26"/>
  <c r="F132" i="26"/>
  <c r="E132" i="26"/>
  <c r="H132" i="26" s="1"/>
  <c r="G131" i="26"/>
  <c r="F131" i="26"/>
  <c r="E131" i="26"/>
  <c r="G130" i="26"/>
  <c r="F130" i="26"/>
  <c r="E130" i="26"/>
  <c r="G129" i="26"/>
  <c r="F129" i="26"/>
  <c r="E129" i="26"/>
  <c r="H129" i="26" s="1"/>
  <c r="G128" i="26"/>
  <c r="F128" i="26"/>
  <c r="E128" i="26"/>
  <c r="H128" i="26" s="1"/>
  <c r="G127" i="26"/>
  <c r="F127" i="26"/>
  <c r="E127" i="26"/>
  <c r="G126" i="26"/>
  <c r="F126" i="26"/>
  <c r="E126" i="26"/>
  <c r="G125" i="26"/>
  <c r="F125" i="26"/>
  <c r="E125" i="26"/>
  <c r="H125" i="26" s="1"/>
  <c r="G124" i="26"/>
  <c r="F124" i="26"/>
  <c r="E124" i="26"/>
  <c r="H124" i="26" s="1"/>
  <c r="G123" i="26"/>
  <c r="F123" i="26"/>
  <c r="E123" i="26"/>
  <c r="G122" i="26"/>
  <c r="F122" i="26"/>
  <c r="G121" i="26"/>
  <c r="F121" i="26"/>
  <c r="E121" i="26"/>
  <c r="H121" i="26" s="1"/>
  <c r="G120" i="26"/>
  <c r="F120" i="26"/>
  <c r="E120" i="26"/>
  <c r="H120" i="26" s="1"/>
  <c r="G119" i="26"/>
  <c r="F119" i="26"/>
  <c r="E119" i="26"/>
  <c r="G118" i="26"/>
  <c r="F118" i="26"/>
  <c r="G117" i="26"/>
  <c r="F117" i="26"/>
  <c r="E117" i="26"/>
  <c r="H117" i="26" s="1"/>
  <c r="G116" i="26"/>
  <c r="F116" i="26"/>
  <c r="E116" i="26"/>
  <c r="H116" i="26" s="1"/>
  <c r="G115" i="26"/>
  <c r="F115" i="26"/>
  <c r="E115" i="26"/>
  <c r="G114" i="26"/>
  <c r="F114" i="26"/>
  <c r="E114" i="26"/>
  <c r="G113" i="26"/>
  <c r="F113" i="26"/>
  <c r="E113" i="26"/>
  <c r="H113" i="26" s="1"/>
  <c r="G112" i="26"/>
  <c r="F112" i="26"/>
  <c r="E112" i="26"/>
  <c r="H112" i="26" s="1"/>
  <c r="G111" i="26"/>
  <c r="F111" i="26"/>
  <c r="E111" i="26"/>
  <c r="G110" i="26"/>
  <c r="F110" i="26"/>
  <c r="G109" i="26"/>
  <c r="F109" i="26"/>
  <c r="E109" i="26"/>
  <c r="H109" i="26" s="1"/>
  <c r="G108" i="26"/>
  <c r="F108" i="26"/>
  <c r="E108" i="26"/>
  <c r="H108" i="26" s="1"/>
  <c r="G107" i="26"/>
  <c r="F107" i="26"/>
  <c r="E107" i="26"/>
  <c r="G106" i="26"/>
  <c r="F106" i="26"/>
  <c r="G105" i="26"/>
  <c r="F105" i="26"/>
  <c r="E105" i="26"/>
  <c r="H105" i="26" s="1"/>
  <c r="G104" i="26"/>
  <c r="F104" i="26"/>
  <c r="E104" i="26"/>
  <c r="H104" i="26" s="1"/>
  <c r="G103" i="26"/>
  <c r="F103" i="26"/>
  <c r="E103" i="26"/>
  <c r="G102" i="26"/>
  <c r="F102" i="26"/>
  <c r="E102" i="26"/>
  <c r="G101" i="26"/>
  <c r="F101" i="26"/>
  <c r="E101" i="26"/>
  <c r="H101" i="26" s="1"/>
  <c r="G100" i="26"/>
  <c r="F100" i="26"/>
  <c r="E100" i="26"/>
  <c r="H100" i="26" s="1"/>
  <c r="G99" i="26"/>
  <c r="F99" i="26"/>
  <c r="E99" i="26"/>
  <c r="G98" i="26"/>
  <c r="F98" i="26"/>
  <c r="G97" i="26"/>
  <c r="F97" i="26"/>
  <c r="E97" i="26"/>
  <c r="H97" i="26" s="1"/>
  <c r="G96" i="26"/>
  <c r="F96" i="26"/>
  <c r="E96" i="26"/>
  <c r="H96" i="26" s="1"/>
  <c r="G95" i="26"/>
  <c r="F95" i="26"/>
  <c r="E95" i="26"/>
  <c r="G94" i="26"/>
  <c r="F94" i="26"/>
  <c r="G93" i="26"/>
  <c r="F93" i="26"/>
  <c r="E93" i="26"/>
  <c r="H93" i="26" s="1"/>
  <c r="G92" i="26"/>
  <c r="F92" i="26"/>
  <c r="E92" i="26"/>
  <c r="H92" i="26" s="1"/>
  <c r="G91" i="26"/>
  <c r="F91" i="26"/>
  <c r="E91" i="26"/>
  <c r="G90" i="26"/>
  <c r="F90" i="26"/>
  <c r="E90" i="26"/>
  <c r="G89" i="26"/>
  <c r="F89" i="26"/>
  <c r="E89" i="26"/>
  <c r="H89" i="26" s="1"/>
  <c r="G88" i="26"/>
  <c r="F88" i="26"/>
  <c r="E88" i="26"/>
  <c r="H88" i="26" s="1"/>
  <c r="G87" i="26"/>
  <c r="F87" i="26"/>
  <c r="E87" i="26"/>
  <c r="G86" i="26"/>
  <c r="F86" i="26"/>
  <c r="E86" i="26"/>
  <c r="G85" i="26"/>
  <c r="F85" i="26"/>
  <c r="E85" i="26"/>
  <c r="H85" i="26" s="1"/>
  <c r="G84" i="26"/>
  <c r="F84" i="26"/>
  <c r="E84" i="26"/>
  <c r="H84" i="26" s="1"/>
  <c r="G83" i="26"/>
  <c r="F83" i="26"/>
  <c r="E83" i="26"/>
  <c r="G82" i="26"/>
  <c r="F82" i="26"/>
  <c r="E82" i="26"/>
  <c r="G81" i="26"/>
  <c r="F81" i="26"/>
  <c r="E81" i="26"/>
  <c r="H81" i="26" s="1"/>
  <c r="G80" i="26"/>
  <c r="F80" i="26"/>
  <c r="E80" i="26"/>
  <c r="H80" i="26" s="1"/>
  <c r="G79" i="26"/>
  <c r="F79" i="26"/>
  <c r="E79" i="26"/>
  <c r="G78" i="26"/>
  <c r="F78" i="26"/>
  <c r="E78" i="26"/>
  <c r="G77" i="26"/>
  <c r="F77" i="26"/>
  <c r="E77" i="26"/>
  <c r="H77" i="26" s="1"/>
  <c r="F76" i="26"/>
  <c r="E76" i="26"/>
  <c r="D76" i="26"/>
  <c r="C76" i="26"/>
  <c r="E174" i="26" s="1"/>
  <c r="H174" i="26" s="1"/>
  <c r="G70" i="26"/>
  <c r="F70" i="26"/>
  <c r="E70" i="26"/>
  <c r="G69" i="26"/>
  <c r="F69" i="26"/>
  <c r="G68" i="26"/>
  <c r="F68" i="26"/>
  <c r="G67" i="26"/>
  <c r="F67" i="26"/>
  <c r="G66" i="26"/>
  <c r="H66" i="26" s="1"/>
  <c r="F66" i="26"/>
  <c r="E66" i="26"/>
  <c r="G65" i="26"/>
  <c r="F65" i="26"/>
  <c r="E65" i="26"/>
  <c r="G64" i="26"/>
  <c r="F64" i="26"/>
  <c r="G63" i="26"/>
  <c r="H63" i="26" s="1"/>
  <c r="F63" i="26"/>
  <c r="E63" i="26"/>
  <c r="G62" i="26"/>
  <c r="E62" i="26"/>
  <c r="H62" i="26" s="1"/>
  <c r="G61" i="26"/>
  <c r="F61" i="26"/>
  <c r="E61" i="26"/>
  <c r="H61" i="26" s="1"/>
  <c r="G60" i="26"/>
  <c r="F60" i="26"/>
  <c r="E60" i="26"/>
  <c r="H60" i="26" s="1"/>
  <c r="G59" i="26"/>
  <c r="F59" i="26"/>
  <c r="E59" i="26"/>
  <c r="H59" i="26" s="1"/>
  <c r="G58" i="26"/>
  <c r="F58" i="26"/>
  <c r="E58" i="26"/>
  <c r="H58" i="26" s="1"/>
  <c r="G57" i="26"/>
  <c r="F57" i="26"/>
  <c r="E57" i="26"/>
  <c r="H57" i="26" s="1"/>
  <c r="G56" i="26"/>
  <c r="F56" i="26"/>
  <c r="E56" i="26"/>
  <c r="H56" i="26" s="1"/>
  <c r="G55" i="26"/>
  <c r="F55" i="26"/>
  <c r="E55" i="26"/>
  <c r="H55" i="26" s="1"/>
  <c r="G54" i="26"/>
  <c r="E54" i="26"/>
  <c r="H54" i="26" s="1"/>
  <c r="H53" i="26"/>
  <c r="G53" i="26"/>
  <c r="E53" i="26"/>
  <c r="G52" i="26"/>
  <c r="F52" i="26"/>
  <c r="E52" i="26"/>
  <c r="G51" i="26"/>
  <c r="E51" i="26"/>
  <c r="G50" i="26"/>
  <c r="E50" i="26"/>
  <c r="H50" i="26" s="1"/>
  <c r="G49" i="26"/>
  <c r="F49" i="26"/>
  <c r="E49" i="26"/>
  <c r="H49" i="26" s="1"/>
  <c r="G48" i="26"/>
  <c r="F48" i="26"/>
  <c r="E48" i="26"/>
  <c r="H48" i="26" s="1"/>
  <c r="G47" i="26"/>
  <c r="F47" i="26"/>
  <c r="E47" i="26"/>
  <c r="H47" i="26" s="1"/>
  <c r="G46" i="26"/>
  <c r="F46" i="26"/>
  <c r="E46" i="26"/>
  <c r="H46" i="26" s="1"/>
  <c r="G45" i="26"/>
  <c r="E45" i="26"/>
  <c r="H45" i="26" s="1"/>
  <c r="H44" i="26"/>
  <c r="G44" i="26"/>
  <c r="E44" i="26"/>
  <c r="G43" i="26"/>
  <c r="F43" i="26"/>
  <c r="E43" i="26"/>
  <c r="G42" i="26"/>
  <c r="F42" i="26"/>
  <c r="E42" i="26"/>
  <c r="G41" i="26"/>
  <c r="H41" i="26" s="1"/>
  <c r="F41" i="26"/>
  <c r="E41" i="26"/>
  <c r="G40" i="26"/>
  <c r="H40" i="26" s="1"/>
  <c r="F40" i="26"/>
  <c r="E40" i="26"/>
  <c r="G39" i="26"/>
  <c r="F39" i="26"/>
  <c r="E39" i="26"/>
  <c r="G38" i="26"/>
  <c r="F38" i="26"/>
  <c r="E38" i="26"/>
  <c r="G37" i="26"/>
  <c r="H37" i="26" s="1"/>
  <c r="F37" i="26"/>
  <c r="E37" i="26"/>
  <c r="G36" i="26"/>
  <c r="H36" i="26" s="1"/>
  <c r="F36" i="26"/>
  <c r="E36" i="26"/>
  <c r="G35" i="26"/>
  <c r="F35" i="26"/>
  <c r="E35" i="26"/>
  <c r="G34" i="26"/>
  <c r="F34" i="26"/>
  <c r="E34" i="26"/>
  <c r="G33" i="26"/>
  <c r="H33" i="26" s="1"/>
  <c r="F33" i="26"/>
  <c r="E33" i="26"/>
  <c r="G32" i="26"/>
  <c r="F32" i="26"/>
  <c r="G31" i="26"/>
  <c r="F31" i="26"/>
  <c r="E31" i="26"/>
  <c r="G30" i="26"/>
  <c r="G29" i="26"/>
  <c r="E29" i="26"/>
  <c r="H29" i="26" s="1"/>
  <c r="G28" i="26"/>
  <c r="E28" i="26"/>
  <c r="H28" i="26" s="1"/>
  <c r="G27" i="26"/>
  <c r="G26" i="26"/>
  <c r="F26" i="26"/>
  <c r="E26" i="26"/>
  <c r="G25" i="26"/>
  <c r="F25" i="26"/>
  <c r="E25" i="26"/>
  <c r="G24" i="26"/>
  <c r="H24" i="26" s="1"/>
  <c r="F24" i="26"/>
  <c r="E24" i="26"/>
  <c r="G23" i="26"/>
  <c r="E23" i="26"/>
  <c r="G22" i="26"/>
  <c r="F22" i="26"/>
  <c r="E22" i="26"/>
  <c r="G21" i="26"/>
  <c r="H21" i="26" s="1"/>
  <c r="F21" i="26"/>
  <c r="E21" i="26"/>
  <c r="G20" i="26"/>
  <c r="H20" i="26" s="1"/>
  <c r="F20" i="26"/>
  <c r="E20" i="26"/>
  <c r="G19" i="26"/>
  <c r="E19" i="26"/>
  <c r="H19" i="26" s="1"/>
  <c r="D19" i="26"/>
  <c r="C19" i="26"/>
  <c r="E69" i="26" s="1"/>
  <c r="H69" i="26" s="1"/>
  <c r="C13" i="26"/>
  <c r="D12" i="26"/>
  <c r="C12" i="26"/>
  <c r="G12" i="26" s="1"/>
  <c r="C11" i="26"/>
  <c r="D10" i="26"/>
  <c r="C10" i="26"/>
  <c r="C9" i="26"/>
  <c r="D8" i="26"/>
  <c r="G629" i="25"/>
  <c r="F629" i="25"/>
  <c r="E629" i="25"/>
  <c r="H629" i="25" s="1"/>
  <c r="G628" i="25"/>
  <c r="F628" i="25"/>
  <c r="E628" i="25"/>
  <c r="H628" i="25" s="1"/>
  <c r="G627" i="25"/>
  <c r="F627" i="25"/>
  <c r="E627" i="25"/>
  <c r="G626" i="25"/>
  <c r="F626" i="25"/>
  <c r="E626" i="25"/>
  <c r="G625" i="25"/>
  <c r="F625" i="25"/>
  <c r="E625" i="25"/>
  <c r="H625" i="25" s="1"/>
  <c r="G624" i="25"/>
  <c r="F624" i="25"/>
  <c r="E624" i="25"/>
  <c r="H624" i="25" s="1"/>
  <c r="G623" i="25"/>
  <c r="F623" i="25"/>
  <c r="E623" i="25"/>
  <c r="G622" i="25"/>
  <c r="F622" i="25"/>
  <c r="E622" i="25"/>
  <c r="G621" i="25"/>
  <c r="F621" i="25"/>
  <c r="E621" i="25"/>
  <c r="H621" i="25" s="1"/>
  <c r="G620" i="25"/>
  <c r="F620" i="25"/>
  <c r="E620" i="25"/>
  <c r="H620" i="25" s="1"/>
  <c r="G619" i="25"/>
  <c r="F619" i="25"/>
  <c r="G618" i="25"/>
  <c r="F618" i="25"/>
  <c r="G617" i="25"/>
  <c r="F617" i="25"/>
  <c r="E617" i="25"/>
  <c r="H617" i="25" s="1"/>
  <c r="G616" i="25"/>
  <c r="F616" i="25"/>
  <c r="E616" i="25"/>
  <c r="H616" i="25" s="1"/>
  <c r="G615" i="25"/>
  <c r="F615" i="25"/>
  <c r="E615" i="25"/>
  <c r="G614" i="25"/>
  <c r="F614" i="25"/>
  <c r="G613" i="25"/>
  <c r="F613" i="25"/>
  <c r="E613" i="25"/>
  <c r="H613" i="25" s="1"/>
  <c r="G612" i="25"/>
  <c r="F612" i="25"/>
  <c r="E612" i="25"/>
  <c r="H612" i="25" s="1"/>
  <c r="G611" i="25"/>
  <c r="F611" i="25"/>
  <c r="E611" i="25"/>
  <c r="G610" i="25"/>
  <c r="F610" i="25"/>
  <c r="G609" i="25"/>
  <c r="F609" i="25"/>
  <c r="E609" i="25"/>
  <c r="H609" i="25" s="1"/>
  <c r="G608" i="25"/>
  <c r="F608" i="25"/>
  <c r="E608" i="25"/>
  <c r="H608" i="25" s="1"/>
  <c r="G607" i="25"/>
  <c r="F607" i="25"/>
  <c r="E607" i="25"/>
  <c r="G606" i="25"/>
  <c r="F606" i="25"/>
  <c r="E606" i="25"/>
  <c r="G605" i="25"/>
  <c r="F605" i="25"/>
  <c r="E605" i="25"/>
  <c r="H605" i="25" s="1"/>
  <c r="G604" i="25"/>
  <c r="F604" i="25"/>
  <c r="E604" i="25"/>
  <c r="H604" i="25" s="1"/>
  <c r="G603" i="25"/>
  <c r="F603" i="25"/>
  <c r="E603" i="25"/>
  <c r="G602" i="25"/>
  <c r="F602" i="25"/>
  <c r="E602" i="25"/>
  <c r="F601" i="25"/>
  <c r="E601" i="25"/>
  <c r="D601" i="25"/>
  <c r="C601" i="25"/>
  <c r="E618" i="25" s="1"/>
  <c r="H618" i="25" s="1"/>
  <c r="G595" i="25"/>
  <c r="F595" i="25"/>
  <c r="E595" i="25"/>
  <c r="G594" i="25"/>
  <c r="F594" i="25"/>
  <c r="E594" i="25"/>
  <c r="G593" i="25"/>
  <c r="H593" i="25" s="1"/>
  <c r="F593" i="25"/>
  <c r="E593" i="25"/>
  <c r="G592" i="25"/>
  <c r="H592" i="25" s="1"/>
  <c r="F592" i="25"/>
  <c r="E592" i="25"/>
  <c r="G591" i="25"/>
  <c r="F591" i="25"/>
  <c r="E591" i="25"/>
  <c r="G590" i="25"/>
  <c r="F590" i="25"/>
  <c r="E590" i="25"/>
  <c r="G589" i="25"/>
  <c r="G588" i="25"/>
  <c r="E588" i="25"/>
  <c r="H588" i="25" s="1"/>
  <c r="G587" i="25"/>
  <c r="F587" i="25"/>
  <c r="E587" i="25"/>
  <c r="H587" i="25" s="1"/>
  <c r="G586" i="25"/>
  <c r="F586" i="25"/>
  <c r="E586" i="25"/>
  <c r="H586" i="25" s="1"/>
  <c r="G585" i="25"/>
  <c r="E585" i="25"/>
  <c r="H585" i="25" s="1"/>
  <c r="H584" i="25"/>
  <c r="G584" i="25"/>
  <c r="F584" i="25"/>
  <c r="E584" i="25"/>
  <c r="H583" i="25"/>
  <c r="G583" i="25"/>
  <c r="F583" i="25"/>
  <c r="E583" i="25"/>
  <c r="H582" i="25"/>
  <c r="G582" i="25"/>
  <c r="E582" i="25"/>
  <c r="G581" i="25"/>
  <c r="G580" i="25"/>
  <c r="H580" i="25" s="1"/>
  <c r="F580" i="25"/>
  <c r="E580" i="25"/>
  <c r="G579" i="25"/>
  <c r="E579" i="25"/>
  <c r="H579" i="25" s="1"/>
  <c r="G578" i="25"/>
  <c r="F578" i="25"/>
  <c r="E578" i="25"/>
  <c r="H578" i="25" s="1"/>
  <c r="G577" i="25"/>
  <c r="F577" i="25"/>
  <c r="E577" i="25"/>
  <c r="H577" i="25" s="1"/>
  <c r="G576" i="25"/>
  <c r="F576" i="25"/>
  <c r="E576" i="25"/>
  <c r="H576" i="25" s="1"/>
  <c r="G575" i="25"/>
  <c r="F575" i="25"/>
  <c r="E575" i="25"/>
  <c r="H575" i="25" s="1"/>
  <c r="G574" i="25"/>
  <c r="E574" i="25"/>
  <c r="H574" i="25" s="1"/>
  <c r="H573" i="25"/>
  <c r="G573" i="25"/>
  <c r="F573" i="25"/>
  <c r="E573" i="25"/>
  <c r="G572" i="25"/>
  <c r="E572" i="25"/>
  <c r="H572" i="25" s="1"/>
  <c r="G571" i="25"/>
  <c r="G570" i="25"/>
  <c r="F570" i="25"/>
  <c r="E570" i="25"/>
  <c r="G569" i="25"/>
  <c r="F569" i="25"/>
  <c r="E569" i="25"/>
  <c r="G568" i="25"/>
  <c r="H568" i="25" s="1"/>
  <c r="F568" i="25"/>
  <c r="E568" i="25"/>
  <c r="G567" i="25"/>
  <c r="H567" i="25" s="1"/>
  <c r="F567" i="25"/>
  <c r="E567" i="25"/>
  <c r="G566" i="25"/>
  <c r="F566" i="25"/>
  <c r="E566" i="25"/>
  <c r="G565" i="25"/>
  <c r="F565" i="25"/>
  <c r="E565" i="25"/>
  <c r="G564" i="25"/>
  <c r="H564" i="25" s="1"/>
  <c r="F564" i="25"/>
  <c r="E564" i="25"/>
  <c r="G563" i="25"/>
  <c r="H563" i="25" s="1"/>
  <c r="F563" i="25"/>
  <c r="E563" i="25"/>
  <c r="G562" i="25"/>
  <c r="F562" i="25"/>
  <c r="G561" i="25"/>
  <c r="H561" i="25" s="1"/>
  <c r="F561" i="25"/>
  <c r="E561" i="25"/>
  <c r="G560" i="25"/>
  <c r="H560" i="25" s="1"/>
  <c r="F560" i="25"/>
  <c r="E560" i="25"/>
  <c r="G559" i="25"/>
  <c r="E559" i="25"/>
  <c r="H559" i="25" s="1"/>
  <c r="G558" i="25"/>
  <c r="E558" i="25"/>
  <c r="H558" i="25" s="1"/>
  <c r="H557" i="25"/>
  <c r="G557" i="25"/>
  <c r="F557" i="25"/>
  <c r="E557" i="25"/>
  <c r="H556" i="25"/>
  <c r="G556" i="25"/>
  <c r="F556" i="25"/>
  <c r="E556" i="25"/>
  <c r="G555" i="25"/>
  <c r="E555" i="25"/>
  <c r="H555" i="25" s="1"/>
  <c r="G554" i="25"/>
  <c r="G553" i="25"/>
  <c r="F553" i="25"/>
  <c r="E553" i="25"/>
  <c r="G552" i="25"/>
  <c r="F552" i="25"/>
  <c r="E552" i="25"/>
  <c r="G551" i="25"/>
  <c r="H551" i="25" s="1"/>
  <c r="F551" i="25"/>
  <c r="E551" i="25"/>
  <c r="G550" i="25"/>
  <c r="H550" i="25" s="1"/>
  <c r="F550" i="25"/>
  <c r="E550" i="25"/>
  <c r="G549" i="25"/>
  <c r="F549" i="25"/>
  <c r="E549" i="25"/>
  <c r="G548" i="25"/>
  <c r="F548" i="25"/>
  <c r="E548" i="25"/>
  <c r="G547" i="25"/>
  <c r="H547" i="25" s="1"/>
  <c r="F547" i="25"/>
  <c r="E547" i="25"/>
  <c r="G546" i="25"/>
  <c r="H546" i="25" s="1"/>
  <c r="F546" i="25"/>
  <c r="E546" i="25"/>
  <c r="G545" i="25"/>
  <c r="F545" i="25"/>
  <c r="E545" i="25"/>
  <c r="G544" i="25"/>
  <c r="F544" i="25"/>
  <c r="E544" i="25"/>
  <c r="G543" i="25"/>
  <c r="H543" i="25" s="1"/>
  <c r="F543" i="25"/>
  <c r="E543" i="25"/>
  <c r="G542" i="25"/>
  <c r="H542" i="25" s="1"/>
  <c r="F542" i="25"/>
  <c r="E542" i="25"/>
  <c r="G541" i="25"/>
  <c r="F541" i="25"/>
  <c r="E541" i="25"/>
  <c r="G540" i="25"/>
  <c r="F540" i="25"/>
  <c r="E540" i="25"/>
  <c r="G539" i="25"/>
  <c r="H539" i="25" s="1"/>
  <c r="F539" i="25"/>
  <c r="E539" i="25"/>
  <c r="G538" i="25"/>
  <c r="H538" i="25" s="1"/>
  <c r="F538" i="25"/>
  <c r="E538" i="25"/>
  <c r="G537" i="25"/>
  <c r="F537" i="25"/>
  <c r="E537" i="25"/>
  <c r="G536" i="25"/>
  <c r="F536" i="25"/>
  <c r="E536" i="25"/>
  <c r="G535" i="25"/>
  <c r="H535" i="25" s="1"/>
  <c r="F535" i="25"/>
  <c r="E535" i="25"/>
  <c r="G534" i="25"/>
  <c r="H534" i="25" s="1"/>
  <c r="F534" i="25"/>
  <c r="E534" i="25"/>
  <c r="G533" i="25"/>
  <c r="F533" i="25"/>
  <c r="E533" i="25"/>
  <c r="G532" i="25"/>
  <c r="F532" i="25"/>
  <c r="G531" i="25"/>
  <c r="E531" i="25"/>
  <c r="H531" i="25" s="1"/>
  <c r="G530" i="25"/>
  <c r="E530" i="25"/>
  <c r="H530" i="25" s="1"/>
  <c r="H529" i="25"/>
  <c r="G529" i="25"/>
  <c r="F529" i="25"/>
  <c r="E529" i="25"/>
  <c r="H528" i="25"/>
  <c r="G528" i="25"/>
  <c r="F528" i="25"/>
  <c r="E528" i="25"/>
  <c r="H527" i="25"/>
  <c r="G527" i="25"/>
  <c r="F527" i="25"/>
  <c r="E527" i="25"/>
  <c r="H526" i="25"/>
  <c r="G526" i="25"/>
  <c r="F526" i="25"/>
  <c r="E526" i="25"/>
  <c r="H525" i="25"/>
  <c r="G525" i="25"/>
  <c r="F525" i="25"/>
  <c r="E525" i="25"/>
  <c r="H524" i="25"/>
  <c r="G524" i="25"/>
  <c r="F524" i="25"/>
  <c r="E524" i="25"/>
  <c r="H523" i="25"/>
  <c r="G523" i="25"/>
  <c r="F523" i="25"/>
  <c r="E523" i="25"/>
  <c r="H522" i="25"/>
  <c r="G522" i="25"/>
  <c r="F522" i="25"/>
  <c r="E522" i="25"/>
  <c r="H521" i="25"/>
  <c r="G521" i="25"/>
  <c r="F521" i="25"/>
  <c r="E521" i="25"/>
  <c r="H520" i="25"/>
  <c r="G520" i="25"/>
  <c r="F520" i="25"/>
  <c r="E520" i="25"/>
  <c r="H519" i="25"/>
  <c r="G519" i="25"/>
  <c r="E519" i="25"/>
  <c r="G518" i="25"/>
  <c r="F518" i="25"/>
  <c r="E518" i="25"/>
  <c r="G517" i="25"/>
  <c r="F517" i="25"/>
  <c r="E517" i="25"/>
  <c r="G516" i="25"/>
  <c r="H516" i="25" s="1"/>
  <c r="F516" i="25"/>
  <c r="E516" i="25"/>
  <c r="G515" i="25"/>
  <c r="H515" i="25" s="1"/>
  <c r="F515" i="25"/>
  <c r="E515" i="25"/>
  <c r="G514" i="25"/>
  <c r="F514" i="25"/>
  <c r="E514" i="25"/>
  <c r="G513" i="25"/>
  <c r="F513" i="25"/>
  <c r="E513" i="25"/>
  <c r="G512" i="25"/>
  <c r="H512" i="25" s="1"/>
  <c r="F512" i="25"/>
  <c r="E512" i="25"/>
  <c r="G511" i="25"/>
  <c r="H511" i="25" s="1"/>
  <c r="F511" i="25"/>
  <c r="E511" i="25"/>
  <c r="G510" i="25"/>
  <c r="F510" i="25"/>
  <c r="E510" i="25"/>
  <c r="G509" i="25"/>
  <c r="G508" i="25"/>
  <c r="E508" i="25"/>
  <c r="H508" i="25" s="1"/>
  <c r="G507" i="25"/>
  <c r="F507" i="25"/>
  <c r="E507" i="25"/>
  <c r="H507" i="25" s="1"/>
  <c r="G506" i="25"/>
  <c r="F506" i="25"/>
  <c r="E506" i="25"/>
  <c r="H506" i="25" s="1"/>
  <c r="G505" i="25"/>
  <c r="E505" i="25"/>
  <c r="H505" i="25" s="1"/>
  <c r="G504" i="25"/>
  <c r="F504" i="25"/>
  <c r="E504" i="25"/>
  <c r="H504" i="25" s="1"/>
  <c r="H503" i="25"/>
  <c r="G503" i="25"/>
  <c r="E503" i="25"/>
  <c r="G502" i="25"/>
  <c r="H502" i="25" s="1"/>
  <c r="F502" i="25"/>
  <c r="E502" i="25"/>
  <c r="G501" i="25"/>
  <c r="F501" i="25"/>
  <c r="E501" i="25"/>
  <c r="G500" i="25"/>
  <c r="G499" i="25"/>
  <c r="F499" i="25"/>
  <c r="E499" i="25"/>
  <c r="G498" i="25"/>
  <c r="E498" i="25"/>
  <c r="H498" i="25" s="1"/>
  <c r="G497" i="25"/>
  <c r="F497" i="25"/>
  <c r="E497" i="25"/>
  <c r="H497" i="25" s="1"/>
  <c r="G496" i="25"/>
  <c r="F496" i="25"/>
  <c r="E496" i="25"/>
  <c r="H496" i="25" s="1"/>
  <c r="G495" i="25"/>
  <c r="F495" i="25"/>
  <c r="E495" i="25"/>
  <c r="H495" i="25" s="1"/>
  <c r="G494" i="25"/>
  <c r="F494" i="25"/>
  <c r="E494" i="25"/>
  <c r="H494" i="25" s="1"/>
  <c r="G493" i="25"/>
  <c r="F493" i="25"/>
  <c r="E493" i="25"/>
  <c r="H493" i="25" s="1"/>
  <c r="G492" i="25"/>
  <c r="F492" i="25"/>
  <c r="E492" i="25"/>
  <c r="H492" i="25" s="1"/>
  <c r="G491" i="25"/>
  <c r="F491" i="25"/>
  <c r="E491" i="25"/>
  <c r="H491" i="25" s="1"/>
  <c r="G490" i="25"/>
  <c r="E490" i="25"/>
  <c r="H490" i="25" s="1"/>
  <c r="H489" i="25"/>
  <c r="G489" i="25"/>
  <c r="F489" i="25"/>
  <c r="E489" i="25"/>
  <c r="G488" i="25"/>
  <c r="E488" i="25"/>
  <c r="H488" i="25" s="1"/>
  <c r="G487" i="25"/>
  <c r="G486" i="25"/>
  <c r="F486" i="25"/>
  <c r="E486" i="25"/>
  <c r="G485" i="25"/>
  <c r="F485" i="25"/>
  <c r="E485" i="25"/>
  <c r="G484" i="25"/>
  <c r="E484" i="25"/>
  <c r="H484" i="25" s="1"/>
  <c r="G483" i="25"/>
  <c r="E483" i="25"/>
  <c r="H483" i="25" s="1"/>
  <c r="G482" i="25"/>
  <c r="F482" i="25"/>
  <c r="E482" i="25"/>
  <c r="H482" i="25" s="1"/>
  <c r="G481" i="25"/>
  <c r="F481" i="25"/>
  <c r="E481" i="25"/>
  <c r="H481" i="25" s="1"/>
  <c r="H480" i="25"/>
  <c r="G480" i="25"/>
  <c r="E480" i="25"/>
  <c r="G479" i="25"/>
  <c r="H479" i="25" s="1"/>
  <c r="F479" i="25"/>
  <c r="E479" i="25"/>
  <c r="G478" i="25"/>
  <c r="G477" i="25"/>
  <c r="E477" i="25"/>
  <c r="H477" i="25" s="1"/>
  <c r="G476" i="25"/>
  <c r="F476" i="25"/>
  <c r="E476" i="25"/>
  <c r="H476" i="25" s="1"/>
  <c r="G475" i="25"/>
  <c r="E475" i="25"/>
  <c r="H475" i="25" s="1"/>
  <c r="G474" i="25"/>
  <c r="E474" i="25"/>
  <c r="H474" i="25" s="1"/>
  <c r="G473" i="25"/>
  <c r="F473" i="25"/>
  <c r="E473" i="25"/>
  <c r="G472" i="25"/>
  <c r="H472" i="25" s="1"/>
  <c r="F472" i="25"/>
  <c r="E472" i="25"/>
  <c r="G471" i="25"/>
  <c r="H471" i="25" s="1"/>
  <c r="F471" i="25"/>
  <c r="E471" i="25"/>
  <c r="G470" i="25"/>
  <c r="F470" i="25"/>
  <c r="E470" i="25"/>
  <c r="G469" i="25"/>
  <c r="F469" i="25"/>
  <c r="E469" i="25"/>
  <c r="G468" i="25"/>
  <c r="H468" i="25" s="1"/>
  <c r="F468" i="25"/>
  <c r="E468" i="25"/>
  <c r="G467" i="25"/>
  <c r="H467" i="25" s="1"/>
  <c r="F467" i="25"/>
  <c r="E467" i="25"/>
  <c r="G466" i="25"/>
  <c r="F466" i="25"/>
  <c r="E466" i="25"/>
  <c r="G465" i="25"/>
  <c r="F465" i="25"/>
  <c r="E465" i="25"/>
  <c r="G464" i="25"/>
  <c r="H464" i="25" s="1"/>
  <c r="F464" i="25"/>
  <c r="E464" i="25"/>
  <c r="G463" i="25"/>
  <c r="H463" i="25" s="1"/>
  <c r="F463" i="25"/>
  <c r="E463" i="25"/>
  <c r="G462" i="25"/>
  <c r="E462" i="25"/>
  <c r="G461" i="25"/>
  <c r="H461" i="25" s="1"/>
  <c r="F461" i="25"/>
  <c r="E461" i="25"/>
  <c r="G460" i="25"/>
  <c r="E460" i="25"/>
  <c r="H460" i="25" s="1"/>
  <c r="G459" i="25"/>
  <c r="F459" i="25"/>
  <c r="E459" i="25"/>
  <c r="H459" i="25" s="1"/>
  <c r="G458" i="25"/>
  <c r="E458" i="25"/>
  <c r="H458" i="25" s="1"/>
  <c r="H457" i="25"/>
  <c r="G457" i="25"/>
  <c r="F457" i="25"/>
  <c r="E457" i="25"/>
  <c r="G456" i="25"/>
  <c r="E456" i="25"/>
  <c r="H456" i="25" s="1"/>
  <c r="G455" i="25"/>
  <c r="F455" i="25"/>
  <c r="E455" i="25"/>
  <c r="G454" i="25"/>
  <c r="H454" i="25" s="1"/>
  <c r="F454" i="25"/>
  <c r="E454" i="25"/>
  <c r="G453" i="25"/>
  <c r="G452" i="25"/>
  <c r="H452" i="25" s="1"/>
  <c r="F452" i="25"/>
  <c r="E452" i="25"/>
  <c r="G451" i="25"/>
  <c r="E451" i="25"/>
  <c r="H451" i="25" s="1"/>
  <c r="G450" i="25"/>
  <c r="F450" i="25"/>
  <c r="E450" i="25"/>
  <c r="H450" i="25" s="1"/>
  <c r="G449" i="25"/>
  <c r="E449" i="25"/>
  <c r="H449" i="25" s="1"/>
  <c r="H448" i="25"/>
  <c r="G448" i="25"/>
  <c r="F448" i="25"/>
  <c r="E448" i="25"/>
  <c r="H447" i="25"/>
  <c r="G447" i="25"/>
  <c r="F447" i="25"/>
  <c r="E447" i="25"/>
  <c r="H446" i="25"/>
  <c r="G446" i="25"/>
  <c r="F446" i="25"/>
  <c r="E446" i="25"/>
  <c r="H445" i="25"/>
  <c r="G445" i="25"/>
  <c r="F445" i="25"/>
  <c r="E445" i="25"/>
  <c r="H444" i="25"/>
  <c r="G444" i="25"/>
  <c r="F444" i="25"/>
  <c r="E444" i="25"/>
  <c r="H443" i="25"/>
  <c r="G443" i="25"/>
  <c r="F443" i="25"/>
  <c r="E443" i="25"/>
  <c r="H442" i="25"/>
  <c r="G442" i="25"/>
  <c r="F442" i="25"/>
  <c r="E442" i="25"/>
  <c r="G441" i="25"/>
  <c r="E441" i="25"/>
  <c r="H441" i="25" s="1"/>
  <c r="G440" i="25"/>
  <c r="F440" i="25"/>
  <c r="E440" i="25"/>
  <c r="G439" i="25"/>
  <c r="H439" i="25" s="1"/>
  <c r="F439" i="25"/>
  <c r="E439" i="25"/>
  <c r="G438" i="25"/>
  <c r="H438" i="25" s="1"/>
  <c r="F438" i="25"/>
  <c r="E438" i="25"/>
  <c r="G437" i="25"/>
  <c r="G436" i="25"/>
  <c r="H436" i="25" s="1"/>
  <c r="F436" i="25"/>
  <c r="E436" i="25"/>
  <c r="G435" i="25"/>
  <c r="F435" i="25"/>
  <c r="E435" i="25"/>
  <c r="G434" i="25"/>
  <c r="E434" i="25"/>
  <c r="H434" i="25" s="1"/>
  <c r="G433" i="25"/>
  <c r="E433" i="25"/>
  <c r="H433" i="25" s="1"/>
  <c r="G432" i="25"/>
  <c r="E432" i="25"/>
  <c r="H432" i="25" s="1"/>
  <c r="G431" i="25"/>
  <c r="H431" i="25" s="1"/>
  <c r="F431" i="25"/>
  <c r="E431" i="25"/>
  <c r="G430" i="25"/>
  <c r="H430" i="25" s="1"/>
  <c r="F430" i="25"/>
  <c r="E430" i="25"/>
  <c r="G429" i="25"/>
  <c r="F429" i="25"/>
  <c r="E429" i="25"/>
  <c r="G428" i="25"/>
  <c r="G427" i="25"/>
  <c r="F427" i="25"/>
  <c r="E427" i="25"/>
  <c r="G426" i="25"/>
  <c r="E426" i="25"/>
  <c r="H426" i="25" s="1"/>
  <c r="G425" i="25"/>
  <c r="E425" i="25"/>
  <c r="H425" i="25" s="1"/>
  <c r="G424" i="25"/>
  <c r="F424" i="25"/>
  <c r="E424" i="25"/>
  <c r="H424" i="25" s="1"/>
  <c r="G423" i="25"/>
  <c r="F423" i="25"/>
  <c r="E423" i="25"/>
  <c r="H423" i="25" s="1"/>
  <c r="G422" i="25"/>
  <c r="F422" i="25"/>
  <c r="E422" i="25"/>
  <c r="H422" i="25" s="1"/>
  <c r="G421" i="25"/>
  <c r="F421" i="25"/>
  <c r="E421" i="25"/>
  <c r="H421" i="25" s="1"/>
  <c r="G420" i="25"/>
  <c r="E420" i="25"/>
  <c r="H420" i="25" s="1"/>
  <c r="G419" i="25"/>
  <c r="H419" i="25" s="1"/>
  <c r="F419" i="25"/>
  <c r="E419" i="25"/>
  <c r="G418" i="25"/>
  <c r="H418" i="25" s="1"/>
  <c r="E418" i="25"/>
  <c r="G417" i="25"/>
  <c r="F417" i="25"/>
  <c r="E417" i="25"/>
  <c r="G416" i="25"/>
  <c r="H416" i="25" s="1"/>
  <c r="F416" i="25"/>
  <c r="E416" i="25"/>
  <c r="G415" i="25"/>
  <c r="E415" i="25"/>
  <c r="H415" i="25" s="1"/>
  <c r="G414" i="25"/>
  <c r="E414" i="25"/>
  <c r="H414" i="25" s="1"/>
  <c r="H413" i="25"/>
  <c r="G413" i="25"/>
  <c r="E413" i="25"/>
  <c r="G412" i="25"/>
  <c r="F412" i="25"/>
  <c r="E412" i="25"/>
  <c r="G411" i="25"/>
  <c r="F411" i="25"/>
  <c r="E411" i="25"/>
  <c r="G410" i="25"/>
  <c r="G409" i="25"/>
  <c r="F409" i="25"/>
  <c r="E409" i="25"/>
  <c r="G408" i="25"/>
  <c r="H408" i="25" s="1"/>
  <c r="F408" i="25"/>
  <c r="E408" i="25"/>
  <c r="G407" i="25"/>
  <c r="F407" i="25"/>
  <c r="G406" i="25"/>
  <c r="F406" i="25"/>
  <c r="E406" i="25"/>
  <c r="G405" i="25"/>
  <c r="H405" i="25" s="1"/>
  <c r="F405" i="25"/>
  <c r="E405" i="25"/>
  <c r="G404" i="25"/>
  <c r="E404" i="25"/>
  <c r="H404" i="25" s="1"/>
  <c r="G403" i="25"/>
  <c r="F403" i="25"/>
  <c r="E403" i="25"/>
  <c r="H403" i="25" s="1"/>
  <c r="G402" i="25"/>
  <c r="F402" i="25"/>
  <c r="E402" i="25"/>
  <c r="H402" i="25" s="1"/>
  <c r="G401" i="25"/>
  <c r="E401" i="25"/>
  <c r="H401" i="25" s="1"/>
  <c r="G400" i="25"/>
  <c r="F400" i="25"/>
  <c r="E400" i="25"/>
  <c r="H400" i="25" s="1"/>
  <c r="G399" i="25"/>
  <c r="F399" i="25"/>
  <c r="E399" i="25"/>
  <c r="H399" i="25" s="1"/>
  <c r="G398" i="25"/>
  <c r="E398" i="25"/>
  <c r="H398" i="25" s="1"/>
  <c r="G397" i="25"/>
  <c r="G396" i="25"/>
  <c r="E396" i="25"/>
  <c r="H396" i="25" s="1"/>
  <c r="G395" i="25"/>
  <c r="F395" i="25"/>
  <c r="E395" i="25"/>
  <c r="H395" i="25" s="1"/>
  <c r="G394" i="25"/>
  <c r="F394" i="25"/>
  <c r="E394" i="25"/>
  <c r="H394" i="25" s="1"/>
  <c r="G393" i="25"/>
  <c r="F393" i="25"/>
  <c r="E393" i="25"/>
  <c r="H393" i="25" s="1"/>
  <c r="G392" i="25"/>
  <c r="E392" i="25"/>
  <c r="H392" i="25" s="1"/>
  <c r="H391" i="25"/>
  <c r="G391" i="25"/>
  <c r="F391" i="25"/>
  <c r="E391" i="25"/>
  <c r="H390" i="25"/>
  <c r="G390" i="25"/>
  <c r="F390" i="25"/>
  <c r="E390" i="25"/>
  <c r="H389" i="25"/>
  <c r="G389" i="25"/>
  <c r="F389" i="25"/>
  <c r="E389" i="25"/>
  <c r="H388" i="25"/>
  <c r="G388" i="25"/>
  <c r="F388" i="25"/>
  <c r="E388" i="25"/>
  <c r="H387" i="25"/>
  <c r="G387" i="25"/>
  <c r="F387" i="25"/>
  <c r="E387" i="25"/>
  <c r="G386" i="25"/>
  <c r="E386" i="25"/>
  <c r="H386" i="25" s="1"/>
  <c r="G385" i="25"/>
  <c r="G384" i="25"/>
  <c r="F384" i="25"/>
  <c r="E384" i="25"/>
  <c r="G383" i="25"/>
  <c r="E383" i="25"/>
  <c r="H383" i="25" s="1"/>
  <c r="G382" i="25"/>
  <c r="E382" i="25"/>
  <c r="H382" i="25" s="1"/>
  <c r="G381" i="25"/>
  <c r="F381" i="25"/>
  <c r="E381" i="25"/>
  <c r="H381" i="25" s="1"/>
  <c r="G380" i="25"/>
  <c r="F380" i="25"/>
  <c r="E380" i="25"/>
  <c r="H380" i="25" s="1"/>
  <c r="G379" i="25"/>
  <c r="F379" i="25"/>
  <c r="E379" i="25"/>
  <c r="H379" i="25" s="1"/>
  <c r="G378" i="25"/>
  <c r="E378" i="25"/>
  <c r="H378" i="25" s="1"/>
  <c r="G377" i="25"/>
  <c r="G376" i="25"/>
  <c r="F376" i="25"/>
  <c r="E376" i="25"/>
  <c r="G375" i="25"/>
  <c r="E375" i="25"/>
  <c r="H375" i="25" s="1"/>
  <c r="G374" i="25"/>
  <c r="E374" i="25"/>
  <c r="H374" i="25" s="1"/>
  <c r="G373" i="25"/>
  <c r="F373" i="25"/>
  <c r="E373" i="25"/>
  <c r="H373" i="25" s="1"/>
  <c r="G372" i="25"/>
  <c r="F372" i="25"/>
  <c r="E372" i="25"/>
  <c r="H372" i="25" s="1"/>
  <c r="H371" i="25"/>
  <c r="G371" i="25"/>
  <c r="E371" i="25"/>
  <c r="G370" i="25"/>
  <c r="G369" i="25"/>
  <c r="E369" i="25"/>
  <c r="H369" i="25" s="1"/>
  <c r="G368" i="25"/>
  <c r="E368" i="25"/>
  <c r="H368" i="25" s="1"/>
  <c r="H367" i="25"/>
  <c r="G367" i="25"/>
  <c r="F367" i="25"/>
  <c r="E367" i="25"/>
  <c r="H366" i="25"/>
  <c r="G366" i="25"/>
  <c r="F366" i="25"/>
  <c r="E366" i="25"/>
  <c r="H365" i="25"/>
  <c r="G365" i="25"/>
  <c r="E365" i="25"/>
  <c r="G364" i="25"/>
  <c r="E364" i="25"/>
  <c r="G363" i="25"/>
  <c r="E363" i="25"/>
  <c r="E362" i="25"/>
  <c r="D362" i="25"/>
  <c r="C362" i="25"/>
  <c r="E589" i="25" s="1"/>
  <c r="H589" i="25" s="1"/>
  <c r="G356" i="25"/>
  <c r="F356" i="25"/>
  <c r="E356" i="25"/>
  <c r="H356" i="25" s="1"/>
  <c r="G355" i="25"/>
  <c r="F355" i="25"/>
  <c r="E355" i="25"/>
  <c r="H355" i="25" s="1"/>
  <c r="G354" i="25"/>
  <c r="F354" i="25"/>
  <c r="E354" i="25"/>
  <c r="G353" i="25"/>
  <c r="F353" i="25"/>
  <c r="E353" i="25"/>
  <c r="G352" i="25"/>
  <c r="F352" i="25"/>
  <c r="E352" i="25"/>
  <c r="H352" i="25" s="1"/>
  <c r="G351" i="25"/>
  <c r="F351" i="25"/>
  <c r="E351" i="25"/>
  <c r="H351" i="25" s="1"/>
  <c r="G350" i="25"/>
  <c r="F350" i="25"/>
  <c r="E350" i="25"/>
  <c r="G349" i="25"/>
  <c r="F349" i="25"/>
  <c r="E349" i="25"/>
  <c r="G348" i="25"/>
  <c r="F348" i="25"/>
  <c r="E348" i="25"/>
  <c r="H348" i="25" s="1"/>
  <c r="G347" i="25"/>
  <c r="F347" i="25"/>
  <c r="E347" i="25"/>
  <c r="H347" i="25" s="1"/>
  <c r="G346" i="25"/>
  <c r="F346" i="25"/>
  <c r="E346" i="25"/>
  <c r="G345" i="25"/>
  <c r="F345" i="25"/>
  <c r="E345" i="25"/>
  <c r="G344" i="25"/>
  <c r="F344" i="25"/>
  <c r="E344" i="25"/>
  <c r="H344" i="25" s="1"/>
  <c r="G343" i="25"/>
  <c r="F343" i="25"/>
  <c r="E343" i="25"/>
  <c r="H343" i="25" s="1"/>
  <c r="G342" i="25"/>
  <c r="F342" i="25"/>
  <c r="E342" i="25"/>
  <c r="G341" i="25"/>
  <c r="F341" i="25"/>
  <c r="E341" i="25"/>
  <c r="G340" i="25"/>
  <c r="F340" i="25"/>
  <c r="E340" i="25"/>
  <c r="H340" i="25" s="1"/>
  <c r="G339" i="25"/>
  <c r="F339" i="25"/>
  <c r="E339" i="25"/>
  <c r="H339" i="25" s="1"/>
  <c r="G338" i="25"/>
  <c r="F338" i="25"/>
  <c r="E338" i="25"/>
  <c r="G337" i="25"/>
  <c r="F337" i="25"/>
  <c r="E337" i="25"/>
  <c r="G336" i="25"/>
  <c r="F336" i="25"/>
  <c r="E336" i="25"/>
  <c r="H336" i="25" s="1"/>
  <c r="G335" i="25"/>
  <c r="F335" i="25"/>
  <c r="G334" i="25"/>
  <c r="F334" i="25"/>
  <c r="E334" i="25"/>
  <c r="G333" i="25"/>
  <c r="F333" i="25"/>
  <c r="E333" i="25"/>
  <c r="G332" i="25"/>
  <c r="F332" i="25"/>
  <c r="E332" i="25"/>
  <c r="H332" i="25" s="1"/>
  <c r="G331" i="25"/>
  <c r="F331" i="25"/>
  <c r="G330" i="25"/>
  <c r="F330" i="25"/>
  <c r="E330" i="25"/>
  <c r="G329" i="25"/>
  <c r="F329" i="25"/>
  <c r="G328" i="25"/>
  <c r="F328" i="25"/>
  <c r="E328" i="25"/>
  <c r="H328" i="25" s="1"/>
  <c r="G327" i="25"/>
  <c r="F327" i="25"/>
  <c r="E327" i="25"/>
  <c r="H327" i="25" s="1"/>
  <c r="G326" i="25"/>
  <c r="F326" i="25"/>
  <c r="E326" i="25"/>
  <c r="G325" i="25"/>
  <c r="F325" i="25"/>
  <c r="G324" i="25"/>
  <c r="F324" i="25"/>
  <c r="E324" i="25"/>
  <c r="H324" i="25" s="1"/>
  <c r="G323" i="25"/>
  <c r="F323" i="25"/>
  <c r="E323" i="25"/>
  <c r="H323" i="25" s="1"/>
  <c r="G322" i="25"/>
  <c r="F322" i="25"/>
  <c r="E322" i="25"/>
  <c r="G321" i="25"/>
  <c r="F321" i="25"/>
  <c r="G320" i="25"/>
  <c r="F320" i="25"/>
  <c r="G319" i="25"/>
  <c r="F319" i="25"/>
  <c r="E319" i="25"/>
  <c r="H319" i="25" s="1"/>
  <c r="G318" i="25"/>
  <c r="F318" i="25"/>
  <c r="G317" i="25"/>
  <c r="F317" i="25"/>
  <c r="E317" i="25"/>
  <c r="G316" i="25"/>
  <c r="F316" i="25"/>
  <c r="E316" i="25"/>
  <c r="H316" i="25" s="1"/>
  <c r="G315" i="25"/>
  <c r="F315" i="25"/>
  <c r="E315" i="25"/>
  <c r="H315" i="25" s="1"/>
  <c r="G314" i="25"/>
  <c r="F314" i="25"/>
  <c r="G313" i="25"/>
  <c r="F313" i="25"/>
  <c r="G312" i="25"/>
  <c r="F312" i="25"/>
  <c r="E312" i="25"/>
  <c r="H312" i="25" s="1"/>
  <c r="G311" i="25"/>
  <c r="F311" i="25"/>
  <c r="G310" i="25"/>
  <c r="F310" i="25"/>
  <c r="E310" i="25"/>
  <c r="G309" i="25"/>
  <c r="F309" i="25"/>
  <c r="E309" i="25"/>
  <c r="G308" i="25"/>
  <c r="F308" i="25"/>
  <c r="E308" i="25"/>
  <c r="H308" i="25" s="1"/>
  <c r="G307" i="25"/>
  <c r="F307" i="25"/>
  <c r="E307" i="25"/>
  <c r="H307" i="25" s="1"/>
  <c r="G306" i="25"/>
  <c r="F306" i="25"/>
  <c r="E306" i="25"/>
  <c r="G305" i="25"/>
  <c r="F305" i="25"/>
  <c r="G304" i="25"/>
  <c r="F304" i="25"/>
  <c r="G303" i="25"/>
  <c r="F303" i="25"/>
  <c r="E303" i="25"/>
  <c r="H303" i="25" s="1"/>
  <c r="G302" i="25"/>
  <c r="F302" i="25"/>
  <c r="E302" i="25"/>
  <c r="G301" i="25"/>
  <c r="F301" i="25"/>
  <c r="E301" i="25"/>
  <c r="G300" i="25"/>
  <c r="F300" i="25"/>
  <c r="G299" i="25"/>
  <c r="F299" i="25"/>
  <c r="G298" i="25"/>
  <c r="F298" i="25"/>
  <c r="E298" i="25"/>
  <c r="G297" i="25"/>
  <c r="F297" i="25"/>
  <c r="E297" i="25"/>
  <c r="G296" i="25"/>
  <c r="F296" i="25"/>
  <c r="E296" i="25"/>
  <c r="H296" i="25" s="1"/>
  <c r="G295" i="25"/>
  <c r="F295" i="25"/>
  <c r="E295" i="25"/>
  <c r="H295" i="25" s="1"/>
  <c r="G294" i="25"/>
  <c r="F294" i="25"/>
  <c r="E294" i="25"/>
  <c r="G293" i="25"/>
  <c r="F293" i="25"/>
  <c r="G292" i="25"/>
  <c r="F292" i="25"/>
  <c r="G291" i="25"/>
  <c r="F291" i="25"/>
  <c r="E291" i="25"/>
  <c r="H291" i="25" s="1"/>
  <c r="G290" i="25"/>
  <c r="F290" i="25"/>
  <c r="E290" i="25"/>
  <c r="G289" i="25"/>
  <c r="F289" i="25"/>
  <c r="E289" i="25"/>
  <c r="G288" i="25"/>
  <c r="F288" i="25"/>
  <c r="E288" i="25"/>
  <c r="H288" i="25" s="1"/>
  <c r="G287" i="25"/>
  <c r="F287" i="25"/>
  <c r="G286" i="25"/>
  <c r="F286" i="25"/>
  <c r="G285" i="25"/>
  <c r="F285" i="25"/>
  <c r="E285" i="25"/>
  <c r="G284" i="25"/>
  <c r="F284" i="25"/>
  <c r="E284" i="25"/>
  <c r="H284" i="25" s="1"/>
  <c r="G283" i="25"/>
  <c r="F283" i="25"/>
  <c r="E283" i="25"/>
  <c r="H283" i="25" s="1"/>
  <c r="G282" i="25"/>
  <c r="F282" i="25"/>
  <c r="E282" i="25"/>
  <c r="G281" i="25"/>
  <c r="F281" i="25"/>
  <c r="E281" i="25"/>
  <c r="G280" i="25"/>
  <c r="F280" i="25"/>
  <c r="E280" i="25"/>
  <c r="H280" i="25" s="1"/>
  <c r="G279" i="25"/>
  <c r="F279" i="25"/>
  <c r="E279" i="25"/>
  <c r="H279" i="25" s="1"/>
  <c r="G278" i="25"/>
  <c r="F278" i="25"/>
  <c r="E278" i="25"/>
  <c r="G277" i="25"/>
  <c r="F277" i="25"/>
  <c r="G276" i="25"/>
  <c r="F276" i="25"/>
  <c r="E276" i="25"/>
  <c r="H276" i="25" s="1"/>
  <c r="G275" i="25"/>
  <c r="F275" i="25"/>
  <c r="E275" i="25"/>
  <c r="H275" i="25" s="1"/>
  <c r="G274" i="25"/>
  <c r="F274" i="25"/>
  <c r="G273" i="25"/>
  <c r="F273" i="25"/>
  <c r="E273" i="25"/>
  <c r="G272" i="25"/>
  <c r="F272" i="25"/>
  <c r="E272" i="25"/>
  <c r="H272" i="25" s="1"/>
  <c r="G271" i="25"/>
  <c r="F271" i="25"/>
  <c r="E271" i="25"/>
  <c r="H271" i="25" s="1"/>
  <c r="G270" i="25"/>
  <c r="F270" i="25"/>
  <c r="E270" i="25"/>
  <c r="G269" i="25"/>
  <c r="F269" i="25"/>
  <c r="G268" i="25"/>
  <c r="F268" i="25"/>
  <c r="E268" i="25"/>
  <c r="H268" i="25" s="1"/>
  <c r="G267" i="25"/>
  <c r="F267" i="25"/>
  <c r="E267" i="25"/>
  <c r="H267" i="25" s="1"/>
  <c r="G266" i="25"/>
  <c r="F266" i="25"/>
  <c r="E266" i="25"/>
  <c r="G265" i="25"/>
  <c r="F265" i="25"/>
  <c r="E265" i="25"/>
  <c r="G264" i="25"/>
  <c r="F264" i="25"/>
  <c r="E264" i="25"/>
  <c r="H264" i="25" s="1"/>
  <c r="G263" i="25"/>
  <c r="F263" i="25"/>
  <c r="E263" i="25"/>
  <c r="H263" i="25" s="1"/>
  <c r="G262" i="25"/>
  <c r="F262" i="25"/>
  <c r="E262" i="25"/>
  <c r="G261" i="25"/>
  <c r="F261" i="25"/>
  <c r="E261" i="25"/>
  <c r="G260" i="25"/>
  <c r="F260" i="25"/>
  <c r="G259" i="25"/>
  <c r="F259" i="25"/>
  <c r="E259" i="25"/>
  <c r="H259" i="25" s="1"/>
  <c r="G258" i="25"/>
  <c r="F258" i="25"/>
  <c r="E258" i="25"/>
  <c r="G257" i="25"/>
  <c r="F257" i="25"/>
  <c r="G256" i="25"/>
  <c r="F256" i="25"/>
  <c r="E256" i="25"/>
  <c r="H256" i="25" s="1"/>
  <c r="G255" i="25"/>
  <c r="F255" i="25"/>
  <c r="E255" i="25"/>
  <c r="H255" i="25" s="1"/>
  <c r="G254" i="25"/>
  <c r="F254" i="25"/>
  <c r="G253" i="25"/>
  <c r="F253" i="25"/>
  <c r="E253" i="25"/>
  <c r="G252" i="25"/>
  <c r="F252" i="25"/>
  <c r="E252" i="25"/>
  <c r="H252" i="25" s="1"/>
  <c r="G251" i="25"/>
  <c r="F251" i="25"/>
  <c r="G250" i="25"/>
  <c r="F250" i="25"/>
  <c r="G249" i="25"/>
  <c r="F249" i="25"/>
  <c r="E249" i="25"/>
  <c r="G248" i="25"/>
  <c r="F248" i="25"/>
  <c r="G247" i="25"/>
  <c r="F247" i="25"/>
  <c r="E247" i="25"/>
  <c r="H247" i="25" s="1"/>
  <c r="G246" i="25"/>
  <c r="F246" i="25"/>
  <c r="E246" i="25"/>
  <c r="G245" i="25"/>
  <c r="F245" i="25"/>
  <c r="E245" i="25"/>
  <c r="G244" i="25"/>
  <c r="F244" i="25"/>
  <c r="E244" i="25"/>
  <c r="H244" i="25" s="1"/>
  <c r="G243" i="25"/>
  <c r="F243" i="25"/>
  <c r="E243" i="25"/>
  <c r="H243" i="25" s="1"/>
  <c r="G242" i="25"/>
  <c r="F242" i="25"/>
  <c r="G241" i="25"/>
  <c r="F241" i="25"/>
  <c r="G240" i="25"/>
  <c r="F240" i="25"/>
  <c r="E240" i="25"/>
  <c r="G239" i="25"/>
  <c r="F239" i="25"/>
  <c r="E239" i="25"/>
  <c r="H239" i="25" s="1"/>
  <c r="G238" i="25"/>
  <c r="F238" i="25"/>
  <c r="G237" i="25"/>
  <c r="F237" i="25"/>
  <c r="G236" i="25"/>
  <c r="F236" i="25"/>
  <c r="E236" i="25"/>
  <c r="G235" i="25"/>
  <c r="F235" i="25"/>
  <c r="G234" i="25"/>
  <c r="F234" i="25"/>
  <c r="E234" i="25"/>
  <c r="H234" i="25" s="1"/>
  <c r="G233" i="25"/>
  <c r="F233" i="25"/>
  <c r="E233" i="25"/>
  <c r="G232" i="25"/>
  <c r="F232" i="25"/>
  <c r="E232" i="25"/>
  <c r="G231" i="25"/>
  <c r="F231" i="25"/>
  <c r="E231" i="25"/>
  <c r="H231" i="25" s="1"/>
  <c r="G230" i="25"/>
  <c r="F230" i="25"/>
  <c r="E230" i="25"/>
  <c r="H230" i="25" s="1"/>
  <c r="G229" i="25"/>
  <c r="F229" i="25"/>
  <c r="E229" i="25"/>
  <c r="G228" i="25"/>
  <c r="F228" i="25"/>
  <c r="G227" i="25"/>
  <c r="F227" i="25"/>
  <c r="E227" i="25"/>
  <c r="H227" i="25" s="1"/>
  <c r="G226" i="25"/>
  <c r="F226" i="25"/>
  <c r="E226" i="25"/>
  <c r="H226" i="25" s="1"/>
  <c r="G225" i="25"/>
  <c r="F225" i="25"/>
  <c r="E225" i="25"/>
  <c r="G224" i="25"/>
  <c r="F224" i="25"/>
  <c r="E224" i="25"/>
  <c r="G223" i="25"/>
  <c r="F223" i="25"/>
  <c r="G222" i="25"/>
  <c r="F222" i="25"/>
  <c r="E222" i="25"/>
  <c r="H222" i="25" s="1"/>
  <c r="G221" i="25"/>
  <c r="F221" i="25"/>
  <c r="E221" i="25"/>
  <c r="G220" i="25"/>
  <c r="F220" i="25"/>
  <c r="G219" i="25"/>
  <c r="F219" i="25"/>
  <c r="G218" i="25"/>
  <c r="F218" i="25"/>
  <c r="G217" i="25"/>
  <c r="F217" i="25"/>
  <c r="E217" i="25"/>
  <c r="G216" i="25"/>
  <c r="F216" i="25"/>
  <c r="G215" i="25"/>
  <c r="F215" i="25"/>
  <c r="G214" i="25"/>
  <c r="F214" i="25"/>
  <c r="G213" i="25"/>
  <c r="F213" i="25"/>
  <c r="G212" i="25"/>
  <c r="F212" i="25"/>
  <c r="G211" i="25"/>
  <c r="F211" i="25"/>
  <c r="G210" i="25"/>
  <c r="F210" i="25"/>
  <c r="E210" i="25"/>
  <c r="G209" i="25"/>
  <c r="F209" i="25"/>
  <c r="G208" i="25"/>
  <c r="F208" i="25"/>
  <c r="G207" i="25"/>
  <c r="F207" i="25"/>
  <c r="E207" i="25"/>
  <c r="H207" i="25" s="1"/>
  <c r="G206" i="25"/>
  <c r="F206" i="25"/>
  <c r="E206" i="25"/>
  <c r="G205" i="25"/>
  <c r="F205" i="25"/>
  <c r="E205" i="25"/>
  <c r="G204" i="25"/>
  <c r="F204" i="25"/>
  <c r="E204" i="25"/>
  <c r="H204" i="25" s="1"/>
  <c r="G203" i="25"/>
  <c r="F203" i="25"/>
  <c r="E203" i="25"/>
  <c r="H203" i="25" s="1"/>
  <c r="G202" i="25"/>
  <c r="F202" i="25"/>
  <c r="G201" i="25"/>
  <c r="F201" i="25"/>
  <c r="E201" i="25"/>
  <c r="G200" i="25"/>
  <c r="F200" i="25"/>
  <c r="G199" i="25"/>
  <c r="F199" i="25"/>
  <c r="E199" i="25"/>
  <c r="H199" i="25" s="1"/>
  <c r="G198" i="25"/>
  <c r="F198" i="25"/>
  <c r="E198" i="25"/>
  <c r="G197" i="25"/>
  <c r="F197" i="25"/>
  <c r="G196" i="25"/>
  <c r="F196" i="25"/>
  <c r="G195" i="25"/>
  <c r="F195" i="25"/>
  <c r="G194" i="25"/>
  <c r="F194" i="25"/>
  <c r="E194" i="25"/>
  <c r="H194" i="25" s="1"/>
  <c r="G193" i="25"/>
  <c r="F193" i="25"/>
  <c r="E193" i="25"/>
  <c r="G192" i="25"/>
  <c r="F192" i="25"/>
  <c r="E192" i="25"/>
  <c r="G191" i="25"/>
  <c r="F191" i="25"/>
  <c r="E191" i="25"/>
  <c r="H191" i="25" s="1"/>
  <c r="G190" i="25"/>
  <c r="F190" i="25"/>
  <c r="G189" i="25"/>
  <c r="F189" i="25"/>
  <c r="G188" i="25"/>
  <c r="F188" i="25"/>
  <c r="G187" i="25"/>
  <c r="F187" i="25"/>
  <c r="E187" i="25"/>
  <c r="H187" i="25" s="1"/>
  <c r="G186" i="25"/>
  <c r="F186" i="25"/>
  <c r="E186" i="25"/>
  <c r="H186" i="25" s="1"/>
  <c r="G185" i="25"/>
  <c r="F185" i="25"/>
  <c r="E185" i="25"/>
  <c r="G184" i="25"/>
  <c r="F184" i="25"/>
  <c r="E184" i="25"/>
  <c r="G183" i="25"/>
  <c r="F183" i="25"/>
  <c r="E183" i="25"/>
  <c r="H183" i="25" s="1"/>
  <c r="G182" i="25"/>
  <c r="F182" i="25"/>
  <c r="F181" i="25"/>
  <c r="D181" i="25"/>
  <c r="C181" i="25"/>
  <c r="G175" i="25"/>
  <c r="F175" i="25"/>
  <c r="E175" i="25"/>
  <c r="H175" i="25" s="1"/>
  <c r="G174" i="25"/>
  <c r="F174" i="25"/>
  <c r="E174" i="25"/>
  <c r="H174" i="25" s="1"/>
  <c r="G173" i="25"/>
  <c r="F173" i="25"/>
  <c r="E173" i="25"/>
  <c r="H173" i="25" s="1"/>
  <c r="G172" i="25"/>
  <c r="F172" i="25"/>
  <c r="E172" i="25"/>
  <c r="H172" i="25" s="1"/>
  <c r="G171" i="25"/>
  <c r="F171" i="25"/>
  <c r="E171" i="25"/>
  <c r="H171" i="25" s="1"/>
  <c r="G170" i="25"/>
  <c r="F170" i="25"/>
  <c r="E170" i="25"/>
  <c r="H170" i="25" s="1"/>
  <c r="G169" i="25"/>
  <c r="F169" i="25"/>
  <c r="E169" i="25"/>
  <c r="H169" i="25" s="1"/>
  <c r="G168" i="25"/>
  <c r="F168" i="25"/>
  <c r="E168" i="25"/>
  <c r="H168" i="25" s="1"/>
  <c r="G167" i="25"/>
  <c r="F167" i="25"/>
  <c r="E167" i="25"/>
  <c r="H167" i="25" s="1"/>
  <c r="G166" i="25"/>
  <c r="F166" i="25"/>
  <c r="E166" i="25"/>
  <c r="H166" i="25" s="1"/>
  <c r="G165" i="25"/>
  <c r="F165" i="25"/>
  <c r="E165" i="25"/>
  <c r="H165" i="25" s="1"/>
  <c r="G164" i="25"/>
  <c r="F164" i="25"/>
  <c r="E164" i="25"/>
  <c r="H164" i="25" s="1"/>
  <c r="G163" i="25"/>
  <c r="F163" i="25"/>
  <c r="E163" i="25"/>
  <c r="H163" i="25" s="1"/>
  <c r="G162" i="25"/>
  <c r="F162" i="25"/>
  <c r="E162" i="25"/>
  <c r="H162" i="25" s="1"/>
  <c r="G161" i="25"/>
  <c r="E161" i="25"/>
  <c r="H161" i="25" s="1"/>
  <c r="H160" i="25"/>
  <c r="G160" i="25"/>
  <c r="F160" i="25"/>
  <c r="E160" i="25"/>
  <c r="H159" i="25"/>
  <c r="G159" i="25"/>
  <c r="F159" i="25"/>
  <c r="E159" i="25"/>
  <c r="H158" i="25"/>
  <c r="G158" i="25"/>
  <c r="F158" i="25"/>
  <c r="E158" i="25"/>
  <c r="H157" i="25"/>
  <c r="G157" i="25"/>
  <c r="F157" i="25"/>
  <c r="E157" i="25"/>
  <c r="G156" i="25"/>
  <c r="F156" i="25"/>
  <c r="H155" i="25"/>
  <c r="G155" i="25"/>
  <c r="F155" i="25"/>
  <c r="E155" i="25"/>
  <c r="H154" i="25"/>
  <c r="G154" i="25"/>
  <c r="F154" i="25"/>
  <c r="E154" i="25"/>
  <c r="H153" i="25"/>
  <c r="G153" i="25"/>
  <c r="F153" i="25"/>
  <c r="E153" i="25"/>
  <c r="H152" i="25"/>
  <c r="G152" i="25"/>
  <c r="F152" i="25"/>
  <c r="E152" i="25"/>
  <c r="G151" i="25"/>
  <c r="F151" i="25"/>
  <c r="H150" i="25"/>
  <c r="G150" i="25"/>
  <c r="F150" i="25"/>
  <c r="E150" i="25"/>
  <c r="G149" i="25"/>
  <c r="F149" i="25"/>
  <c r="H148" i="25"/>
  <c r="G148" i="25"/>
  <c r="F148" i="25"/>
  <c r="E148" i="25"/>
  <c r="H147" i="25"/>
  <c r="G147" i="25"/>
  <c r="F147" i="25"/>
  <c r="E147" i="25"/>
  <c r="H146" i="25"/>
  <c r="G146" i="25"/>
  <c r="F146" i="25"/>
  <c r="E146" i="25"/>
  <c r="G145" i="25"/>
  <c r="G144" i="25"/>
  <c r="F144" i="25"/>
  <c r="G143" i="25"/>
  <c r="F143" i="25"/>
  <c r="E143" i="25"/>
  <c r="H143" i="25" s="1"/>
  <c r="G142" i="25"/>
  <c r="F142" i="25"/>
  <c r="E142" i="25"/>
  <c r="H142" i="25" s="1"/>
  <c r="G141" i="25"/>
  <c r="E141" i="25"/>
  <c r="H141" i="25" s="1"/>
  <c r="G140" i="25"/>
  <c r="E140" i="25"/>
  <c r="G139" i="25"/>
  <c r="E139" i="25"/>
  <c r="H139" i="25" s="1"/>
  <c r="G138" i="25"/>
  <c r="F138" i="25"/>
  <c r="E138" i="25"/>
  <c r="H138" i="25" s="1"/>
  <c r="G137" i="25"/>
  <c r="G136" i="25"/>
  <c r="G135" i="25"/>
  <c r="F135" i="25"/>
  <c r="E135" i="25"/>
  <c r="H135" i="25" s="1"/>
  <c r="G134" i="25"/>
  <c r="G133" i="25"/>
  <c r="G132" i="25"/>
  <c r="G131" i="25"/>
  <c r="F131" i="25"/>
  <c r="G130" i="25"/>
  <c r="F130" i="25"/>
  <c r="G129" i="25"/>
  <c r="F129" i="25"/>
  <c r="E129" i="25"/>
  <c r="H129" i="25" s="1"/>
  <c r="G128" i="25"/>
  <c r="E128" i="25"/>
  <c r="H128" i="25" s="1"/>
  <c r="G127" i="25"/>
  <c r="E127" i="25"/>
  <c r="G126" i="25"/>
  <c r="F126" i="25"/>
  <c r="E126" i="25"/>
  <c r="H126" i="25" s="1"/>
  <c r="G125" i="25"/>
  <c r="F125" i="25"/>
  <c r="E125" i="25"/>
  <c r="H125" i="25" s="1"/>
  <c r="G124" i="25"/>
  <c r="F124" i="25"/>
  <c r="G123" i="25"/>
  <c r="G122" i="25"/>
  <c r="G121" i="25"/>
  <c r="G120" i="25"/>
  <c r="F120" i="25"/>
  <c r="E120" i="25"/>
  <c r="H120" i="25" s="1"/>
  <c r="G119" i="25"/>
  <c r="F119" i="25"/>
  <c r="E119" i="25"/>
  <c r="H119" i="25" s="1"/>
  <c r="G118" i="25"/>
  <c r="F118" i="25"/>
  <c r="G117" i="25"/>
  <c r="F117" i="25"/>
  <c r="E117" i="25"/>
  <c r="G116" i="25"/>
  <c r="F116" i="25"/>
  <c r="G115" i="25"/>
  <c r="F115" i="25"/>
  <c r="E115" i="25"/>
  <c r="H115" i="25" s="1"/>
  <c r="G114" i="25"/>
  <c r="F114" i="25"/>
  <c r="E114" i="25"/>
  <c r="G113" i="25"/>
  <c r="E113" i="25"/>
  <c r="G112" i="25"/>
  <c r="F112" i="25"/>
  <c r="E112" i="25"/>
  <c r="H112" i="25" s="1"/>
  <c r="G111" i="25"/>
  <c r="E111" i="25"/>
  <c r="H111" i="25" s="1"/>
  <c r="G110" i="25"/>
  <c r="G109" i="25"/>
  <c r="G108" i="25"/>
  <c r="F108" i="25"/>
  <c r="E108" i="25"/>
  <c r="H108" i="25" s="1"/>
  <c r="G107" i="25"/>
  <c r="G106" i="25"/>
  <c r="G105" i="25"/>
  <c r="F105" i="25"/>
  <c r="E105" i="25"/>
  <c r="H105" i="25" s="1"/>
  <c r="G104" i="25"/>
  <c r="F104" i="25"/>
  <c r="E104" i="25"/>
  <c r="H104" i="25" s="1"/>
  <c r="G103" i="25"/>
  <c r="G102" i="25"/>
  <c r="G101" i="25"/>
  <c r="E101" i="25"/>
  <c r="H101" i="25" s="1"/>
  <c r="G100" i="25"/>
  <c r="G99" i="25"/>
  <c r="G98" i="25"/>
  <c r="E98" i="25"/>
  <c r="H98" i="25" s="1"/>
  <c r="G97" i="25"/>
  <c r="F97" i="25"/>
  <c r="E97" i="25"/>
  <c r="G96" i="25"/>
  <c r="E96" i="25"/>
  <c r="G95" i="25"/>
  <c r="E95" i="25"/>
  <c r="H95" i="25" s="1"/>
  <c r="G94" i="25"/>
  <c r="F94" i="25"/>
  <c r="E94" i="25"/>
  <c r="H94" i="25" s="1"/>
  <c r="H93" i="25"/>
  <c r="G93" i="25"/>
  <c r="E93" i="25"/>
  <c r="G92" i="25"/>
  <c r="G91" i="25"/>
  <c r="F91" i="25"/>
  <c r="E91" i="25"/>
  <c r="H91" i="25" s="1"/>
  <c r="G90" i="25"/>
  <c r="F90" i="25"/>
  <c r="E90" i="25"/>
  <c r="H90" i="25" s="1"/>
  <c r="G89" i="25"/>
  <c r="F89" i="25"/>
  <c r="E89" i="25"/>
  <c r="G88" i="25"/>
  <c r="F88" i="25"/>
  <c r="E88" i="25"/>
  <c r="G87" i="25"/>
  <c r="F87" i="25"/>
  <c r="G86" i="25"/>
  <c r="F86" i="25"/>
  <c r="E86" i="25"/>
  <c r="H86" i="25" s="1"/>
  <c r="G85" i="25"/>
  <c r="F85" i="25"/>
  <c r="E85" i="25"/>
  <c r="G84" i="25"/>
  <c r="F84" i="25"/>
  <c r="E84" i="25"/>
  <c r="G83" i="25"/>
  <c r="E83" i="25"/>
  <c r="H83" i="25" s="1"/>
  <c r="G82" i="25"/>
  <c r="F82" i="25"/>
  <c r="E82" i="25"/>
  <c r="H82" i="25" s="1"/>
  <c r="G81" i="25"/>
  <c r="G80" i="25"/>
  <c r="G79" i="25"/>
  <c r="E79" i="25"/>
  <c r="H79" i="25" s="1"/>
  <c r="G78" i="25"/>
  <c r="F78" i="25"/>
  <c r="E78" i="25"/>
  <c r="G77" i="25"/>
  <c r="D76" i="25"/>
  <c r="C76" i="25"/>
  <c r="E134" i="25" s="1"/>
  <c r="H134" i="25" s="1"/>
  <c r="G70" i="25"/>
  <c r="F70" i="25"/>
  <c r="E70" i="25"/>
  <c r="H70" i="25" s="1"/>
  <c r="G69" i="25"/>
  <c r="F69" i="25"/>
  <c r="E69" i="25"/>
  <c r="G68" i="25"/>
  <c r="F68" i="25"/>
  <c r="G67" i="25"/>
  <c r="F67" i="25"/>
  <c r="E67" i="25"/>
  <c r="H67" i="25" s="1"/>
  <c r="G66" i="25"/>
  <c r="F66" i="25"/>
  <c r="E66" i="25"/>
  <c r="H66" i="25" s="1"/>
  <c r="G65" i="25"/>
  <c r="F65" i="25"/>
  <c r="E65" i="25"/>
  <c r="G64" i="25"/>
  <c r="F64" i="25"/>
  <c r="G63" i="25"/>
  <c r="F63" i="25"/>
  <c r="E63" i="25"/>
  <c r="G62" i="25"/>
  <c r="F62" i="25"/>
  <c r="E62" i="25"/>
  <c r="H62" i="25" s="1"/>
  <c r="G61" i="25"/>
  <c r="F61" i="25"/>
  <c r="G60" i="25"/>
  <c r="F60" i="25"/>
  <c r="E60" i="25"/>
  <c r="G59" i="25"/>
  <c r="F59" i="25"/>
  <c r="E59" i="25"/>
  <c r="G58" i="25"/>
  <c r="F58" i="25"/>
  <c r="E58" i="25"/>
  <c r="H58" i="25" s="1"/>
  <c r="G57" i="25"/>
  <c r="F57" i="25"/>
  <c r="G56" i="25"/>
  <c r="F56" i="25"/>
  <c r="E56" i="25"/>
  <c r="G55" i="25"/>
  <c r="F55" i="25"/>
  <c r="E55" i="25"/>
  <c r="G54" i="25"/>
  <c r="F54" i="25"/>
  <c r="G53" i="25"/>
  <c r="F53" i="25"/>
  <c r="E53" i="25"/>
  <c r="H53" i="25" s="1"/>
  <c r="G52" i="25"/>
  <c r="F52" i="25"/>
  <c r="E52" i="25"/>
  <c r="G51" i="25"/>
  <c r="F51" i="25"/>
  <c r="E51" i="25"/>
  <c r="G50" i="25"/>
  <c r="F50" i="25"/>
  <c r="G49" i="25"/>
  <c r="F49" i="25"/>
  <c r="G48" i="25"/>
  <c r="F48" i="25"/>
  <c r="E48" i="25"/>
  <c r="G47" i="25"/>
  <c r="F47" i="25"/>
  <c r="E47" i="25"/>
  <c r="G46" i="25"/>
  <c r="F46" i="25"/>
  <c r="E46" i="25"/>
  <c r="H46" i="25" s="1"/>
  <c r="G45" i="25"/>
  <c r="F45" i="25"/>
  <c r="E45" i="25"/>
  <c r="H45" i="25" s="1"/>
  <c r="G44" i="25"/>
  <c r="F44" i="25"/>
  <c r="E44" i="25"/>
  <c r="G43" i="25"/>
  <c r="F43" i="25"/>
  <c r="E43" i="25"/>
  <c r="G42" i="25"/>
  <c r="F42" i="25"/>
  <c r="E42" i="25"/>
  <c r="H42" i="25" s="1"/>
  <c r="G41" i="25"/>
  <c r="F41" i="25"/>
  <c r="E41" i="25"/>
  <c r="H41" i="25" s="1"/>
  <c r="G40" i="25"/>
  <c r="F40" i="25"/>
  <c r="E40" i="25"/>
  <c r="G39" i="25"/>
  <c r="F39" i="25"/>
  <c r="G38" i="25"/>
  <c r="F38" i="25"/>
  <c r="E38" i="25"/>
  <c r="H38" i="25" s="1"/>
  <c r="G37" i="25"/>
  <c r="F37" i="25"/>
  <c r="E37" i="25"/>
  <c r="H37" i="25" s="1"/>
  <c r="G36" i="25"/>
  <c r="F36" i="25"/>
  <c r="G35" i="25"/>
  <c r="F35" i="25"/>
  <c r="E35" i="25"/>
  <c r="G34" i="25"/>
  <c r="F34" i="25"/>
  <c r="E34" i="25"/>
  <c r="H34" i="25" s="1"/>
  <c r="G33" i="25"/>
  <c r="F33" i="25"/>
  <c r="E33" i="25"/>
  <c r="H33" i="25" s="1"/>
  <c r="G32" i="25"/>
  <c r="F32" i="25"/>
  <c r="E32" i="25"/>
  <c r="G31" i="25"/>
  <c r="F31" i="25"/>
  <c r="E31" i="25"/>
  <c r="G30" i="25"/>
  <c r="F30" i="25"/>
  <c r="E30" i="25"/>
  <c r="H30" i="25" s="1"/>
  <c r="G29" i="25"/>
  <c r="F29" i="25"/>
  <c r="E29" i="25"/>
  <c r="H29" i="25" s="1"/>
  <c r="G28" i="25"/>
  <c r="F28" i="25"/>
  <c r="G27" i="25"/>
  <c r="F27" i="25"/>
  <c r="E27" i="25"/>
  <c r="H27" i="25" s="1"/>
  <c r="G26" i="25"/>
  <c r="F26" i="25"/>
  <c r="E26" i="25"/>
  <c r="H26" i="25" s="1"/>
  <c r="G25" i="25"/>
  <c r="F25" i="25"/>
  <c r="G24" i="25"/>
  <c r="F24" i="25"/>
  <c r="G23" i="25"/>
  <c r="F23" i="25"/>
  <c r="E23" i="25"/>
  <c r="H23" i="25" s="1"/>
  <c r="G22" i="25"/>
  <c r="F22" i="25"/>
  <c r="E22" i="25"/>
  <c r="H22" i="25" s="1"/>
  <c r="G21" i="25"/>
  <c r="F21" i="25"/>
  <c r="E21" i="25"/>
  <c r="G20" i="25"/>
  <c r="F20" i="25"/>
  <c r="E20" i="25"/>
  <c r="F19" i="25"/>
  <c r="E19" i="25"/>
  <c r="D19" i="25"/>
  <c r="C19" i="25"/>
  <c r="E39" i="25" s="1"/>
  <c r="H39" i="25" s="1"/>
  <c r="G13" i="25"/>
  <c r="D13" i="25"/>
  <c r="C13" i="25"/>
  <c r="C12" i="25"/>
  <c r="D11" i="25"/>
  <c r="C10" i="25"/>
  <c r="D9" i="25"/>
  <c r="G629" i="24"/>
  <c r="E629" i="24"/>
  <c r="H629" i="24" s="1"/>
  <c r="G628" i="24"/>
  <c r="G627" i="24"/>
  <c r="F627" i="24"/>
  <c r="E627" i="24"/>
  <c r="H627" i="24" s="1"/>
  <c r="G626" i="24"/>
  <c r="E626" i="24"/>
  <c r="H626" i="24" s="1"/>
  <c r="G625" i="24"/>
  <c r="G624" i="24"/>
  <c r="F624" i="24"/>
  <c r="H623" i="24"/>
  <c r="G623" i="24"/>
  <c r="F623" i="24"/>
  <c r="E623" i="24"/>
  <c r="G622" i="24"/>
  <c r="G621" i="24"/>
  <c r="E621" i="24"/>
  <c r="H621" i="24" s="1"/>
  <c r="G620" i="24"/>
  <c r="G619" i="24"/>
  <c r="G618" i="24"/>
  <c r="E618" i="24"/>
  <c r="H618" i="24" s="1"/>
  <c r="G617" i="24"/>
  <c r="G616" i="24"/>
  <c r="E616" i="24"/>
  <c r="H616" i="24" s="1"/>
  <c r="G615" i="24"/>
  <c r="G614" i="24"/>
  <c r="F614" i="24"/>
  <c r="E614" i="24"/>
  <c r="H614" i="24" s="1"/>
  <c r="G613" i="24"/>
  <c r="E613" i="24"/>
  <c r="H613" i="24" s="1"/>
  <c r="G612" i="24"/>
  <c r="E612" i="24"/>
  <c r="H612" i="24" s="1"/>
  <c r="G611" i="24"/>
  <c r="G610" i="24"/>
  <c r="G609" i="24"/>
  <c r="E609" i="24"/>
  <c r="H609" i="24" s="1"/>
  <c r="G608" i="24"/>
  <c r="G607" i="24"/>
  <c r="E607" i="24"/>
  <c r="H607" i="24" s="1"/>
  <c r="G606" i="24"/>
  <c r="G605" i="24"/>
  <c r="G604" i="24"/>
  <c r="E604" i="24"/>
  <c r="H604" i="24" s="1"/>
  <c r="G603" i="24"/>
  <c r="G602" i="24"/>
  <c r="E601" i="24"/>
  <c r="D601" i="24"/>
  <c r="C601" i="24"/>
  <c r="E628" i="24" s="1"/>
  <c r="H628" i="24" s="1"/>
  <c r="G595" i="24"/>
  <c r="F595" i="24"/>
  <c r="E595" i="24"/>
  <c r="G594" i="24"/>
  <c r="F594" i="24"/>
  <c r="E594" i="24"/>
  <c r="H594" i="24" s="1"/>
  <c r="G593" i="24"/>
  <c r="F593" i="24"/>
  <c r="E593" i="24"/>
  <c r="H593" i="24" s="1"/>
  <c r="G592" i="24"/>
  <c r="F592" i="24"/>
  <c r="E592" i="24"/>
  <c r="G591" i="24"/>
  <c r="F591" i="24"/>
  <c r="G590" i="24"/>
  <c r="F590" i="24"/>
  <c r="G589" i="24"/>
  <c r="F589" i="24"/>
  <c r="G588" i="24"/>
  <c r="F588" i="24"/>
  <c r="G587" i="24"/>
  <c r="F587" i="24"/>
  <c r="E587" i="24"/>
  <c r="G586" i="24"/>
  <c r="F586" i="24"/>
  <c r="E586" i="24"/>
  <c r="G585" i="24"/>
  <c r="F585" i="24"/>
  <c r="E585" i="24"/>
  <c r="H585" i="24" s="1"/>
  <c r="G584" i="24"/>
  <c r="F584" i="24"/>
  <c r="E584" i="24"/>
  <c r="H584" i="24" s="1"/>
  <c r="G583" i="24"/>
  <c r="F583" i="24"/>
  <c r="E583" i="24"/>
  <c r="G582" i="24"/>
  <c r="F582" i="24"/>
  <c r="G581" i="24"/>
  <c r="F581" i="24"/>
  <c r="G580" i="24"/>
  <c r="F580" i="24"/>
  <c r="G579" i="24"/>
  <c r="F579" i="24"/>
  <c r="G578" i="24"/>
  <c r="F578" i="24"/>
  <c r="E578" i="24"/>
  <c r="G577" i="24"/>
  <c r="F577" i="24"/>
  <c r="E577" i="24"/>
  <c r="H577" i="24" s="1"/>
  <c r="G576" i="24"/>
  <c r="F576" i="24"/>
  <c r="G575" i="24"/>
  <c r="F575" i="24"/>
  <c r="E575" i="24"/>
  <c r="G574" i="24"/>
  <c r="F574" i="24"/>
  <c r="G573" i="24"/>
  <c r="F573" i="24"/>
  <c r="G572" i="24"/>
  <c r="F572" i="24"/>
  <c r="E572" i="24"/>
  <c r="H572" i="24" s="1"/>
  <c r="G571" i="24"/>
  <c r="F571" i="24"/>
  <c r="G570" i="24"/>
  <c r="F570" i="24"/>
  <c r="E570" i="24"/>
  <c r="H570" i="24" s="1"/>
  <c r="G569" i="24"/>
  <c r="F569" i="24"/>
  <c r="G568" i="24"/>
  <c r="F568" i="24"/>
  <c r="G567" i="24"/>
  <c r="F567" i="24"/>
  <c r="E567" i="24"/>
  <c r="G566" i="24"/>
  <c r="F566" i="24"/>
  <c r="E566" i="24"/>
  <c r="H566" i="24" s="1"/>
  <c r="G565" i="24"/>
  <c r="F565" i="24"/>
  <c r="E565" i="24"/>
  <c r="H565" i="24" s="1"/>
  <c r="G564" i="24"/>
  <c r="F564" i="24"/>
  <c r="E564" i="24"/>
  <c r="G563" i="24"/>
  <c r="F563" i="24"/>
  <c r="E563" i="24"/>
  <c r="G562" i="24"/>
  <c r="F562" i="24"/>
  <c r="G561" i="24"/>
  <c r="F561" i="24"/>
  <c r="E561" i="24"/>
  <c r="H561" i="24" s="1"/>
  <c r="G560" i="24"/>
  <c r="F560" i="24"/>
  <c r="E560" i="24"/>
  <c r="G559" i="24"/>
  <c r="F559" i="24"/>
  <c r="G558" i="24"/>
  <c r="F558" i="24"/>
  <c r="G557" i="24"/>
  <c r="F557" i="24"/>
  <c r="E557" i="24"/>
  <c r="H557" i="24" s="1"/>
  <c r="G556" i="24"/>
  <c r="F556" i="24"/>
  <c r="E556" i="24"/>
  <c r="G555" i="24"/>
  <c r="F555" i="24"/>
  <c r="G554" i="24"/>
  <c r="F554" i="24"/>
  <c r="G553" i="24"/>
  <c r="F553" i="24"/>
  <c r="E553" i="24"/>
  <c r="H553" i="24" s="1"/>
  <c r="G552" i="24"/>
  <c r="F552" i="24"/>
  <c r="G551" i="24"/>
  <c r="F551" i="24"/>
  <c r="E551" i="24"/>
  <c r="G550" i="24"/>
  <c r="F550" i="24"/>
  <c r="E550" i="24"/>
  <c r="G549" i="24"/>
  <c r="F549" i="24"/>
  <c r="E549" i="24"/>
  <c r="H549" i="24" s="1"/>
  <c r="G548" i="24"/>
  <c r="F548" i="24"/>
  <c r="G547" i="24"/>
  <c r="F547" i="24"/>
  <c r="E547" i="24"/>
  <c r="G546" i="24"/>
  <c r="F546" i="24"/>
  <c r="E546" i="24"/>
  <c r="G545" i="24"/>
  <c r="F545" i="24"/>
  <c r="E545" i="24"/>
  <c r="H545" i="24" s="1"/>
  <c r="G544" i="24"/>
  <c r="F544" i="24"/>
  <c r="E544" i="24"/>
  <c r="H544" i="24" s="1"/>
  <c r="G543" i="24"/>
  <c r="F543" i="24"/>
  <c r="E543" i="24"/>
  <c r="G542" i="24"/>
  <c r="F542" i="24"/>
  <c r="E542" i="24"/>
  <c r="G541" i="24"/>
  <c r="F541" i="24"/>
  <c r="E541" i="24"/>
  <c r="H541" i="24" s="1"/>
  <c r="G540" i="24"/>
  <c r="F540" i="24"/>
  <c r="E540" i="24"/>
  <c r="H540" i="24" s="1"/>
  <c r="G539" i="24"/>
  <c r="F539" i="24"/>
  <c r="E539" i="24"/>
  <c r="G538" i="24"/>
  <c r="F538" i="24"/>
  <c r="E538" i="24"/>
  <c r="G537" i="24"/>
  <c r="F537" i="24"/>
  <c r="G536" i="24"/>
  <c r="F536" i="24"/>
  <c r="E536" i="24"/>
  <c r="H536" i="24" s="1"/>
  <c r="G535" i="24"/>
  <c r="F535" i="24"/>
  <c r="G534" i="24"/>
  <c r="F534" i="24"/>
  <c r="G533" i="24"/>
  <c r="F533" i="24"/>
  <c r="E533" i="24"/>
  <c r="H533" i="24" s="1"/>
  <c r="G532" i="24"/>
  <c r="F532" i="24"/>
  <c r="G531" i="24"/>
  <c r="F531" i="24"/>
  <c r="G530" i="24"/>
  <c r="F530" i="24"/>
  <c r="G529" i="24"/>
  <c r="F529" i="24"/>
  <c r="E529" i="24"/>
  <c r="H529" i="24" s="1"/>
  <c r="G528" i="24"/>
  <c r="F528" i="24"/>
  <c r="G527" i="24"/>
  <c r="F527" i="24"/>
  <c r="E527" i="24"/>
  <c r="G526" i="24"/>
  <c r="F526" i="24"/>
  <c r="E526" i="24"/>
  <c r="H526" i="24" s="1"/>
  <c r="G525" i="24"/>
  <c r="F525" i="24"/>
  <c r="E525" i="24"/>
  <c r="H525" i="24" s="1"/>
  <c r="G524" i="24"/>
  <c r="F524" i="24"/>
  <c r="E524" i="24"/>
  <c r="G523" i="24"/>
  <c r="F523" i="24"/>
  <c r="E523" i="24"/>
  <c r="G522" i="24"/>
  <c r="F522" i="24"/>
  <c r="E522" i="24"/>
  <c r="H522" i="24" s="1"/>
  <c r="G521" i="24"/>
  <c r="F521" i="24"/>
  <c r="E521" i="24"/>
  <c r="H521" i="24" s="1"/>
  <c r="G520" i="24"/>
  <c r="F520" i="24"/>
  <c r="E520" i="24"/>
  <c r="G519" i="24"/>
  <c r="F519" i="24"/>
  <c r="E519" i="24"/>
  <c r="G518" i="24"/>
  <c r="F518" i="24"/>
  <c r="E518" i="24"/>
  <c r="H518" i="24" s="1"/>
  <c r="G517" i="24"/>
  <c r="F517" i="24"/>
  <c r="G516" i="24"/>
  <c r="F516" i="24"/>
  <c r="G515" i="24"/>
  <c r="F515" i="24"/>
  <c r="E515" i="24"/>
  <c r="G514" i="24"/>
  <c r="F514" i="24"/>
  <c r="G513" i="24"/>
  <c r="F513" i="24"/>
  <c r="E513" i="24"/>
  <c r="H513" i="24" s="1"/>
  <c r="G512" i="24"/>
  <c r="F512" i="24"/>
  <c r="E512" i="24"/>
  <c r="G511" i="24"/>
  <c r="F511" i="24"/>
  <c r="G510" i="24"/>
  <c r="F510" i="24"/>
  <c r="E510" i="24"/>
  <c r="H510" i="24" s="1"/>
  <c r="G509" i="24"/>
  <c r="F509" i="24"/>
  <c r="G508" i="24"/>
  <c r="F508" i="24"/>
  <c r="G507" i="24"/>
  <c r="F507" i="24"/>
  <c r="G506" i="24"/>
  <c r="F506" i="24"/>
  <c r="G505" i="24"/>
  <c r="F505" i="24"/>
  <c r="G504" i="24"/>
  <c r="F504" i="24"/>
  <c r="G503" i="24"/>
  <c r="F503" i="24"/>
  <c r="G502" i="24"/>
  <c r="F502" i="24"/>
  <c r="G501" i="24"/>
  <c r="F501" i="24"/>
  <c r="E501" i="24"/>
  <c r="H501" i="24" s="1"/>
  <c r="G500" i="24"/>
  <c r="F500" i="24"/>
  <c r="G499" i="24"/>
  <c r="F499" i="24"/>
  <c r="E499" i="24"/>
  <c r="G498" i="24"/>
  <c r="F498" i="24"/>
  <c r="G497" i="24"/>
  <c r="F497" i="24"/>
  <c r="E497" i="24"/>
  <c r="H497" i="24" s="1"/>
  <c r="G496" i="24"/>
  <c r="F496" i="24"/>
  <c r="E496" i="24"/>
  <c r="G495" i="24"/>
  <c r="F495" i="24"/>
  <c r="G494" i="24"/>
  <c r="F494" i="24"/>
  <c r="E494" i="24"/>
  <c r="H494" i="24" s="1"/>
  <c r="G493" i="24"/>
  <c r="F493" i="24"/>
  <c r="E493" i="24"/>
  <c r="H493" i="24" s="1"/>
  <c r="G492" i="24"/>
  <c r="F492" i="24"/>
  <c r="E492" i="24"/>
  <c r="G491" i="24"/>
  <c r="F491" i="24"/>
  <c r="E491" i="24"/>
  <c r="G490" i="24"/>
  <c r="F490" i="24"/>
  <c r="G489" i="24"/>
  <c r="F489" i="24"/>
  <c r="E489" i="24"/>
  <c r="H489" i="24" s="1"/>
  <c r="G488" i="24"/>
  <c r="F488" i="24"/>
  <c r="G487" i="24"/>
  <c r="F487" i="24"/>
  <c r="E487" i="24"/>
  <c r="G486" i="24"/>
  <c r="F486" i="24"/>
  <c r="G485" i="24"/>
  <c r="F485" i="24"/>
  <c r="G484" i="24"/>
  <c r="F484" i="24"/>
  <c r="G483" i="24"/>
  <c r="F483" i="24"/>
  <c r="E483" i="24"/>
  <c r="G482" i="24"/>
  <c r="F482" i="24"/>
  <c r="G481" i="24"/>
  <c r="F481" i="24"/>
  <c r="E481" i="24"/>
  <c r="H481" i="24" s="1"/>
  <c r="G480" i="24"/>
  <c r="F480" i="24"/>
  <c r="G479" i="24"/>
  <c r="F479" i="24"/>
  <c r="E479" i="24"/>
  <c r="G478" i="24"/>
  <c r="F478" i="24"/>
  <c r="G477" i="24"/>
  <c r="F477" i="24"/>
  <c r="G476" i="24"/>
  <c r="F476" i="24"/>
  <c r="G475" i="24"/>
  <c r="F475" i="24"/>
  <c r="G474" i="24"/>
  <c r="F474" i="24"/>
  <c r="G473" i="24"/>
  <c r="F473" i="24"/>
  <c r="E473" i="24"/>
  <c r="H473" i="24" s="1"/>
  <c r="G472" i="24"/>
  <c r="F472" i="24"/>
  <c r="G471" i="24"/>
  <c r="F471" i="24"/>
  <c r="E471" i="24"/>
  <c r="G470" i="24"/>
  <c r="F470" i="24"/>
  <c r="E470" i="24"/>
  <c r="H470" i="24" s="1"/>
  <c r="G469" i="24"/>
  <c r="F469" i="24"/>
  <c r="E469" i="24"/>
  <c r="H469" i="24" s="1"/>
  <c r="G468" i="24"/>
  <c r="F468" i="24"/>
  <c r="E468" i="24"/>
  <c r="G467" i="24"/>
  <c r="F467" i="24"/>
  <c r="E467" i="24"/>
  <c r="G466" i="24"/>
  <c r="F466" i="24"/>
  <c r="E466" i="24"/>
  <c r="H466" i="24" s="1"/>
  <c r="G465" i="24"/>
  <c r="F465" i="24"/>
  <c r="E465" i="24"/>
  <c r="H465" i="24" s="1"/>
  <c r="G464" i="24"/>
  <c r="F464" i="24"/>
  <c r="G463" i="24"/>
  <c r="F463" i="24"/>
  <c r="E463" i="24"/>
  <c r="G462" i="24"/>
  <c r="F462" i="24"/>
  <c r="E462" i="24"/>
  <c r="H462" i="24" s="1"/>
  <c r="G461" i="24"/>
  <c r="F461" i="24"/>
  <c r="G460" i="24"/>
  <c r="F460" i="24"/>
  <c r="E460" i="24"/>
  <c r="G459" i="24"/>
  <c r="F459" i="24"/>
  <c r="G458" i="24"/>
  <c r="F458" i="24"/>
  <c r="E458" i="24"/>
  <c r="H458" i="24" s="1"/>
  <c r="G457" i="24"/>
  <c r="F457" i="24"/>
  <c r="E457" i="24"/>
  <c r="H457" i="24" s="1"/>
  <c r="G456" i="24"/>
  <c r="F456" i="24"/>
  <c r="E456" i="24"/>
  <c r="G455" i="24"/>
  <c r="F455" i="24"/>
  <c r="G454" i="24"/>
  <c r="F454" i="24"/>
  <c r="E454" i="24"/>
  <c r="H454" i="24" s="1"/>
  <c r="G453" i="24"/>
  <c r="F453" i="24"/>
  <c r="E453" i="24"/>
  <c r="H453" i="24" s="1"/>
  <c r="G452" i="24"/>
  <c r="F452" i="24"/>
  <c r="G451" i="24"/>
  <c r="F451" i="24"/>
  <c r="G450" i="24"/>
  <c r="F450" i="24"/>
  <c r="G449" i="24"/>
  <c r="F449" i="24"/>
  <c r="E449" i="24"/>
  <c r="H449" i="24" s="1"/>
  <c r="G448" i="24"/>
  <c r="F448" i="24"/>
  <c r="E448" i="24"/>
  <c r="G447" i="24"/>
  <c r="F447" i="24"/>
  <c r="E447" i="24"/>
  <c r="G446" i="24"/>
  <c r="F446" i="24"/>
  <c r="G445" i="24"/>
  <c r="F445" i="24"/>
  <c r="G444" i="24"/>
  <c r="F444" i="24"/>
  <c r="E444" i="24"/>
  <c r="G443" i="24"/>
  <c r="F443" i="24"/>
  <c r="E443" i="24"/>
  <c r="G442" i="24"/>
  <c r="F442" i="24"/>
  <c r="E442" i="24"/>
  <c r="H442" i="24" s="1"/>
  <c r="G441" i="24"/>
  <c r="F441" i="24"/>
  <c r="G440" i="24"/>
  <c r="F440" i="24"/>
  <c r="G439" i="24"/>
  <c r="F439" i="24"/>
  <c r="E439" i="24"/>
  <c r="G438" i="24"/>
  <c r="F438" i="24"/>
  <c r="E438" i="24"/>
  <c r="H438" i="24" s="1"/>
  <c r="G437" i="24"/>
  <c r="F437" i="24"/>
  <c r="G436" i="24"/>
  <c r="F436" i="24"/>
  <c r="E436" i="24"/>
  <c r="G435" i="24"/>
  <c r="F435" i="24"/>
  <c r="E435" i="24"/>
  <c r="G434" i="24"/>
  <c r="F434" i="24"/>
  <c r="E434" i="24"/>
  <c r="H434" i="24" s="1"/>
  <c r="G433" i="24"/>
  <c r="F433" i="24"/>
  <c r="E433" i="24"/>
  <c r="H433" i="24" s="1"/>
  <c r="G432" i="24"/>
  <c r="F432" i="24"/>
  <c r="E432" i="24"/>
  <c r="G431" i="24"/>
  <c r="F431" i="24"/>
  <c r="E431" i="24"/>
  <c r="G430" i="24"/>
  <c r="F430" i="24"/>
  <c r="E430" i="24"/>
  <c r="H430" i="24" s="1"/>
  <c r="G429" i="24"/>
  <c r="F429" i="24"/>
  <c r="G428" i="24"/>
  <c r="F428" i="24"/>
  <c r="G427" i="24"/>
  <c r="F427" i="24"/>
  <c r="G426" i="24"/>
  <c r="F426" i="24"/>
  <c r="G425" i="24"/>
  <c r="F425" i="24"/>
  <c r="G424" i="24"/>
  <c r="F424" i="24"/>
  <c r="G423" i="24"/>
  <c r="F423" i="24"/>
  <c r="E423" i="24"/>
  <c r="G422" i="24"/>
  <c r="F422" i="24"/>
  <c r="E422" i="24"/>
  <c r="H422" i="24" s="1"/>
  <c r="G421" i="24"/>
  <c r="F421" i="24"/>
  <c r="G420" i="24"/>
  <c r="F420" i="24"/>
  <c r="E420" i="24"/>
  <c r="G419" i="24"/>
  <c r="F419" i="24"/>
  <c r="G418" i="24"/>
  <c r="F418" i="24"/>
  <c r="E418" i="24"/>
  <c r="G417" i="24"/>
  <c r="F417" i="24"/>
  <c r="E417" i="24"/>
  <c r="H417" i="24" s="1"/>
  <c r="G416" i="24"/>
  <c r="F416" i="24"/>
  <c r="E416" i="24"/>
  <c r="H416" i="24" s="1"/>
  <c r="G415" i="24"/>
  <c r="F415" i="24"/>
  <c r="G414" i="24"/>
  <c r="F414" i="24"/>
  <c r="G413" i="24"/>
  <c r="F413" i="24"/>
  <c r="G412" i="24"/>
  <c r="F412" i="24"/>
  <c r="E412" i="24"/>
  <c r="H412" i="24" s="1"/>
  <c r="G411" i="24"/>
  <c r="F411" i="24"/>
  <c r="E411" i="24"/>
  <c r="G410" i="24"/>
  <c r="F410" i="24"/>
  <c r="G409" i="24"/>
  <c r="F409" i="24"/>
  <c r="E409" i="24"/>
  <c r="H409" i="24" s="1"/>
  <c r="G408" i="24"/>
  <c r="F408" i="24"/>
  <c r="E408" i="24"/>
  <c r="H408" i="24" s="1"/>
  <c r="G407" i="24"/>
  <c r="F407" i="24"/>
  <c r="E407" i="24"/>
  <c r="G406" i="24"/>
  <c r="F406" i="24"/>
  <c r="E406" i="24"/>
  <c r="G405" i="24"/>
  <c r="F405" i="24"/>
  <c r="G404" i="24"/>
  <c r="F404" i="24"/>
  <c r="G403" i="24"/>
  <c r="F403" i="24"/>
  <c r="E403" i="24"/>
  <c r="G402" i="24"/>
  <c r="F402" i="24"/>
  <c r="E402" i="24"/>
  <c r="G401" i="24"/>
  <c r="F401" i="24"/>
  <c r="G400" i="24"/>
  <c r="F400" i="24"/>
  <c r="E400" i="24"/>
  <c r="H400" i="24" s="1"/>
  <c r="G399" i="24"/>
  <c r="F399" i="24"/>
  <c r="E399" i="24"/>
  <c r="G398" i="24"/>
  <c r="F398" i="24"/>
  <c r="G397" i="24"/>
  <c r="F397" i="24"/>
  <c r="G396" i="24"/>
  <c r="F396" i="24"/>
  <c r="G395" i="24"/>
  <c r="F395" i="24"/>
  <c r="E395" i="24"/>
  <c r="G394" i="24"/>
  <c r="F394" i="24"/>
  <c r="E394" i="24"/>
  <c r="G393" i="24"/>
  <c r="F393" i="24"/>
  <c r="G392" i="24"/>
  <c r="F392" i="24"/>
  <c r="G391" i="24"/>
  <c r="F391" i="24"/>
  <c r="E391" i="24"/>
  <c r="G390" i="24"/>
  <c r="F390" i="24"/>
  <c r="E390" i="24"/>
  <c r="G389" i="24"/>
  <c r="F389" i="24"/>
  <c r="E389" i="24"/>
  <c r="H389" i="24" s="1"/>
  <c r="G388" i="24"/>
  <c r="F388" i="24"/>
  <c r="G387" i="24"/>
  <c r="F387" i="24"/>
  <c r="G386" i="24"/>
  <c r="F386" i="24"/>
  <c r="G385" i="24"/>
  <c r="F385" i="24"/>
  <c r="G384" i="24"/>
  <c r="F384" i="24"/>
  <c r="E384" i="24"/>
  <c r="H384" i="24" s="1"/>
  <c r="G383" i="24"/>
  <c r="F383" i="24"/>
  <c r="E383" i="24"/>
  <c r="G382" i="24"/>
  <c r="F382" i="24"/>
  <c r="G381" i="24"/>
  <c r="F381" i="24"/>
  <c r="E381" i="24"/>
  <c r="H381" i="24" s="1"/>
  <c r="G380" i="24"/>
  <c r="F380" i="24"/>
  <c r="E380" i="24"/>
  <c r="H380" i="24" s="1"/>
  <c r="G379" i="24"/>
  <c r="F379" i="24"/>
  <c r="E379" i="24"/>
  <c r="G378" i="24"/>
  <c r="F378" i="24"/>
  <c r="G377" i="24"/>
  <c r="F377" i="24"/>
  <c r="G376" i="24"/>
  <c r="F376" i="24"/>
  <c r="E376" i="24"/>
  <c r="H376" i="24" s="1"/>
  <c r="G375" i="24"/>
  <c r="F375" i="24"/>
  <c r="G374" i="24"/>
  <c r="F374" i="24"/>
  <c r="G373" i="24"/>
  <c r="F373" i="24"/>
  <c r="E373" i="24"/>
  <c r="H373" i="24" s="1"/>
  <c r="G372" i="24"/>
  <c r="F372" i="24"/>
  <c r="G371" i="24"/>
  <c r="F371" i="24"/>
  <c r="G370" i="24"/>
  <c r="F370" i="24"/>
  <c r="G369" i="24"/>
  <c r="F369" i="24"/>
  <c r="G368" i="24"/>
  <c r="F368" i="24"/>
  <c r="E368" i="24"/>
  <c r="H368" i="24" s="1"/>
  <c r="G367" i="24"/>
  <c r="F367" i="24"/>
  <c r="E367" i="24"/>
  <c r="G366" i="24"/>
  <c r="F366" i="24"/>
  <c r="E366" i="24"/>
  <c r="G365" i="24"/>
  <c r="F365" i="24"/>
  <c r="G364" i="24"/>
  <c r="F364" i="24"/>
  <c r="G363" i="24"/>
  <c r="F363" i="24"/>
  <c r="F362" i="24"/>
  <c r="D362" i="24"/>
  <c r="C362" i="24"/>
  <c r="H356" i="24"/>
  <c r="G356" i="24"/>
  <c r="E356" i="24"/>
  <c r="G355" i="24"/>
  <c r="F355" i="24"/>
  <c r="E355" i="24"/>
  <c r="H355" i="24" s="1"/>
  <c r="G354" i="24"/>
  <c r="G353" i="24"/>
  <c r="F353" i="24"/>
  <c r="E353" i="24"/>
  <c r="H353" i="24" s="1"/>
  <c r="G352" i="24"/>
  <c r="F352" i="24"/>
  <c r="E352" i="24"/>
  <c r="H352" i="24" s="1"/>
  <c r="G351" i="24"/>
  <c r="E351" i="24"/>
  <c r="G350" i="24"/>
  <c r="E350" i="24"/>
  <c r="H350" i="24" s="1"/>
  <c r="G349" i="24"/>
  <c r="F349" i="24"/>
  <c r="E349" i="24"/>
  <c r="H349" i="24" s="1"/>
  <c r="G348" i="24"/>
  <c r="F348" i="24"/>
  <c r="E348" i="24"/>
  <c r="H348" i="24" s="1"/>
  <c r="G347" i="24"/>
  <c r="F347" i="24"/>
  <c r="E347" i="24"/>
  <c r="H347" i="24" s="1"/>
  <c r="G346" i="24"/>
  <c r="F346" i="24"/>
  <c r="E346" i="24"/>
  <c r="H346" i="24" s="1"/>
  <c r="G345" i="24"/>
  <c r="G344" i="24"/>
  <c r="F344" i="24"/>
  <c r="E344" i="24"/>
  <c r="H344" i="24" s="1"/>
  <c r="G343" i="24"/>
  <c r="F343" i="24"/>
  <c r="E343" i="24"/>
  <c r="H343" i="24" s="1"/>
  <c r="G342" i="24"/>
  <c r="F342" i="24"/>
  <c r="E342" i="24"/>
  <c r="H342" i="24" s="1"/>
  <c r="G341" i="24"/>
  <c r="F341" i="24"/>
  <c r="G340" i="24"/>
  <c r="G339" i="24"/>
  <c r="E339" i="24"/>
  <c r="H339" i="24" s="1"/>
  <c r="G338" i="24"/>
  <c r="F338" i="24"/>
  <c r="E338" i="24"/>
  <c r="H338" i="24" s="1"/>
  <c r="G337" i="24"/>
  <c r="F337" i="24"/>
  <c r="E337" i="24"/>
  <c r="H337" i="24" s="1"/>
  <c r="G336" i="24"/>
  <c r="E336" i="24"/>
  <c r="H336" i="24" s="1"/>
  <c r="G335" i="24"/>
  <c r="E335" i="24"/>
  <c r="H335" i="24" s="1"/>
  <c r="G334" i="24"/>
  <c r="F334" i="24"/>
  <c r="G333" i="24"/>
  <c r="F333" i="24"/>
  <c r="H332" i="24"/>
  <c r="G332" i="24"/>
  <c r="F332" i="24"/>
  <c r="E332" i="24"/>
  <c r="G331" i="24"/>
  <c r="G330" i="24"/>
  <c r="F330" i="24"/>
  <c r="E330" i="24"/>
  <c r="G329" i="24"/>
  <c r="E329" i="24"/>
  <c r="H329" i="24" s="1"/>
  <c r="G328" i="24"/>
  <c r="F328" i="24"/>
  <c r="E328" i="24"/>
  <c r="H328" i="24" s="1"/>
  <c r="G327" i="24"/>
  <c r="E327" i="24"/>
  <c r="H327" i="24" s="1"/>
  <c r="H326" i="24"/>
  <c r="G326" i="24"/>
  <c r="E326" i="24"/>
  <c r="G325" i="24"/>
  <c r="G324" i="24"/>
  <c r="F324" i="24"/>
  <c r="E324" i="24"/>
  <c r="H324" i="24" s="1"/>
  <c r="G323" i="24"/>
  <c r="F323" i="24"/>
  <c r="E323" i="24"/>
  <c r="H323" i="24" s="1"/>
  <c r="G322" i="24"/>
  <c r="F322" i="24"/>
  <c r="E322" i="24"/>
  <c r="G321" i="24"/>
  <c r="F321" i="24"/>
  <c r="E321" i="24"/>
  <c r="G320" i="24"/>
  <c r="E320" i="24"/>
  <c r="H320" i="24" s="1"/>
  <c r="G319" i="24"/>
  <c r="E319" i="24"/>
  <c r="H319" i="24" s="1"/>
  <c r="G318" i="24"/>
  <c r="G317" i="24"/>
  <c r="G316" i="24"/>
  <c r="E316" i="24"/>
  <c r="H316" i="24" s="1"/>
  <c r="G315" i="24"/>
  <c r="E315" i="24"/>
  <c r="H315" i="24" s="1"/>
  <c r="G314" i="24"/>
  <c r="G313" i="24"/>
  <c r="G312" i="24"/>
  <c r="F312" i="24"/>
  <c r="E312" i="24"/>
  <c r="G311" i="24"/>
  <c r="F311" i="24"/>
  <c r="E311" i="24"/>
  <c r="G310" i="24"/>
  <c r="F310" i="24"/>
  <c r="E310" i="24"/>
  <c r="H310" i="24" s="1"/>
  <c r="G309" i="24"/>
  <c r="E309" i="24"/>
  <c r="H309" i="24" s="1"/>
  <c r="G308" i="24"/>
  <c r="F308" i="24"/>
  <c r="E308" i="24"/>
  <c r="H308" i="24" s="1"/>
  <c r="G307" i="24"/>
  <c r="F307" i="24"/>
  <c r="E307" i="24"/>
  <c r="H307" i="24" s="1"/>
  <c r="G306" i="24"/>
  <c r="F306" i="24"/>
  <c r="E306" i="24"/>
  <c r="H306" i="24" s="1"/>
  <c r="G305" i="24"/>
  <c r="E305" i="24"/>
  <c r="H305" i="24" s="1"/>
  <c r="G304" i="24"/>
  <c r="G303" i="24"/>
  <c r="F303" i="24"/>
  <c r="E303" i="24"/>
  <c r="H303" i="24" s="1"/>
  <c r="G302" i="24"/>
  <c r="G301" i="24"/>
  <c r="E301" i="24"/>
  <c r="H301" i="24" s="1"/>
  <c r="G300" i="24"/>
  <c r="E300" i="24"/>
  <c r="H300" i="24" s="1"/>
  <c r="G299" i="24"/>
  <c r="G298" i="24"/>
  <c r="G297" i="24"/>
  <c r="E297" i="24"/>
  <c r="H297" i="24" s="1"/>
  <c r="G296" i="24"/>
  <c r="F296" i="24"/>
  <c r="E296" i="24"/>
  <c r="H296" i="24" s="1"/>
  <c r="G295" i="24"/>
  <c r="F295" i="24"/>
  <c r="E295" i="24"/>
  <c r="H295" i="24" s="1"/>
  <c r="G294" i="24"/>
  <c r="F294" i="24"/>
  <c r="E294" i="24"/>
  <c r="H294" i="24" s="1"/>
  <c r="G293" i="24"/>
  <c r="E293" i="24"/>
  <c r="H293" i="24" s="1"/>
  <c r="G292" i="24"/>
  <c r="E292" i="24"/>
  <c r="H292" i="24" s="1"/>
  <c r="G291" i="24"/>
  <c r="F291" i="24"/>
  <c r="E291" i="24"/>
  <c r="G290" i="24"/>
  <c r="E290" i="24"/>
  <c r="G289" i="24"/>
  <c r="F289" i="24"/>
  <c r="E289" i="24"/>
  <c r="G288" i="24"/>
  <c r="F288" i="24"/>
  <c r="E288" i="24"/>
  <c r="G287" i="24"/>
  <c r="E287" i="24"/>
  <c r="H287" i="24" s="1"/>
  <c r="G286" i="24"/>
  <c r="E286" i="24"/>
  <c r="H286" i="24" s="1"/>
  <c r="G285" i="24"/>
  <c r="G284" i="24"/>
  <c r="F284" i="24"/>
  <c r="E284" i="24"/>
  <c r="H284" i="24" s="1"/>
  <c r="G283" i="24"/>
  <c r="F283" i="24"/>
  <c r="E283" i="24"/>
  <c r="H283" i="24" s="1"/>
  <c r="G282" i="24"/>
  <c r="F282" i="24"/>
  <c r="E282" i="24"/>
  <c r="H282" i="24" s="1"/>
  <c r="G281" i="24"/>
  <c r="F281" i="24"/>
  <c r="E281" i="24"/>
  <c r="H281" i="24" s="1"/>
  <c r="G280" i="24"/>
  <c r="F280" i="24"/>
  <c r="E280" i="24"/>
  <c r="H280" i="24" s="1"/>
  <c r="G279" i="24"/>
  <c r="F279" i="24"/>
  <c r="E279" i="24"/>
  <c r="H279" i="24" s="1"/>
  <c r="G278" i="24"/>
  <c r="E278" i="24"/>
  <c r="H278" i="24" s="1"/>
  <c r="G277" i="24"/>
  <c r="F277" i="24"/>
  <c r="E277" i="24"/>
  <c r="G276" i="24"/>
  <c r="F276" i="24"/>
  <c r="E276" i="24"/>
  <c r="H276" i="24" s="1"/>
  <c r="G275" i="24"/>
  <c r="F275" i="24"/>
  <c r="E275" i="24"/>
  <c r="H275" i="24" s="1"/>
  <c r="G274" i="24"/>
  <c r="E274" i="24"/>
  <c r="G273" i="24"/>
  <c r="F273" i="24"/>
  <c r="E273" i="24"/>
  <c r="H273" i="24" s="1"/>
  <c r="G272" i="24"/>
  <c r="E272" i="24"/>
  <c r="H272" i="24" s="1"/>
  <c r="H271" i="24"/>
  <c r="G271" i="24"/>
  <c r="F271" i="24"/>
  <c r="E271" i="24"/>
  <c r="G270" i="24"/>
  <c r="G269" i="24"/>
  <c r="G268" i="24"/>
  <c r="F268" i="24"/>
  <c r="E268" i="24"/>
  <c r="G267" i="24"/>
  <c r="F267" i="24"/>
  <c r="E267" i="24"/>
  <c r="H267" i="24" s="1"/>
  <c r="G266" i="24"/>
  <c r="F266" i="24"/>
  <c r="E266" i="24"/>
  <c r="H266" i="24" s="1"/>
  <c r="G265" i="24"/>
  <c r="E265" i="24"/>
  <c r="G264" i="24"/>
  <c r="F264" i="24"/>
  <c r="E264" i="24"/>
  <c r="H264" i="24" s="1"/>
  <c r="G263" i="24"/>
  <c r="E263" i="24"/>
  <c r="H263" i="24" s="1"/>
  <c r="G262" i="24"/>
  <c r="F262" i="24"/>
  <c r="E262" i="24"/>
  <c r="H262" i="24" s="1"/>
  <c r="G261" i="24"/>
  <c r="F261" i="24"/>
  <c r="E261" i="24"/>
  <c r="H261" i="24" s="1"/>
  <c r="G260" i="24"/>
  <c r="G259" i="24"/>
  <c r="F259" i="24"/>
  <c r="E259" i="24"/>
  <c r="H259" i="24" s="1"/>
  <c r="G258" i="24"/>
  <c r="G257" i="24"/>
  <c r="F257" i="24"/>
  <c r="E257" i="24"/>
  <c r="G256" i="24"/>
  <c r="E256" i="24"/>
  <c r="H256" i="24" s="1"/>
  <c r="G255" i="24"/>
  <c r="F255" i="24"/>
  <c r="E255" i="24"/>
  <c r="H255" i="24" s="1"/>
  <c r="G254" i="24"/>
  <c r="E254" i="24"/>
  <c r="H254" i="24" s="1"/>
  <c r="G253" i="24"/>
  <c r="F253" i="24"/>
  <c r="E253" i="24"/>
  <c r="H253" i="24" s="1"/>
  <c r="G252" i="24"/>
  <c r="F252" i="24"/>
  <c r="E252" i="24"/>
  <c r="H252" i="24" s="1"/>
  <c r="G251" i="24"/>
  <c r="G250" i="24"/>
  <c r="F250" i="24"/>
  <c r="E250" i="24"/>
  <c r="H250" i="24" s="1"/>
  <c r="G249" i="24"/>
  <c r="E249" i="24"/>
  <c r="H249" i="24" s="1"/>
  <c r="G248" i="24"/>
  <c r="E248" i="24"/>
  <c r="H248" i="24" s="1"/>
  <c r="G247" i="24"/>
  <c r="F247" i="24"/>
  <c r="E247" i="24"/>
  <c r="H247" i="24" s="1"/>
  <c r="G246" i="24"/>
  <c r="F246" i="24"/>
  <c r="E246" i="24"/>
  <c r="H246" i="24" s="1"/>
  <c r="G245" i="24"/>
  <c r="F245" i="24"/>
  <c r="E245" i="24"/>
  <c r="H245" i="24" s="1"/>
  <c r="G244" i="24"/>
  <c r="F244" i="24"/>
  <c r="E244" i="24"/>
  <c r="H244" i="24" s="1"/>
  <c r="G243" i="24"/>
  <c r="F243" i="24"/>
  <c r="E243" i="24"/>
  <c r="H243" i="24" s="1"/>
  <c r="G242" i="24"/>
  <c r="F242" i="24"/>
  <c r="E242" i="24"/>
  <c r="H242" i="24" s="1"/>
  <c r="G241" i="24"/>
  <c r="F241" i="24"/>
  <c r="E241" i="24"/>
  <c r="H241" i="24" s="1"/>
  <c r="G240" i="24"/>
  <c r="F240" i="24"/>
  <c r="E240" i="24"/>
  <c r="H240" i="24" s="1"/>
  <c r="G239" i="24"/>
  <c r="F239" i="24"/>
  <c r="E239" i="24"/>
  <c r="H239" i="24" s="1"/>
  <c r="G238" i="24"/>
  <c r="F238" i="24"/>
  <c r="E238" i="24"/>
  <c r="H238" i="24" s="1"/>
  <c r="G237" i="24"/>
  <c r="F237" i="24"/>
  <c r="E237" i="24"/>
  <c r="H237" i="24" s="1"/>
  <c r="G236" i="24"/>
  <c r="F236" i="24"/>
  <c r="E236" i="24"/>
  <c r="H236" i="24" s="1"/>
  <c r="G235" i="24"/>
  <c r="F235" i="24"/>
  <c r="E235" i="24"/>
  <c r="H235" i="24" s="1"/>
  <c r="G234" i="24"/>
  <c r="F234" i="24"/>
  <c r="E234" i="24"/>
  <c r="H234" i="24" s="1"/>
  <c r="G233" i="24"/>
  <c r="F233" i="24"/>
  <c r="E233" i="24"/>
  <c r="H233" i="24" s="1"/>
  <c r="G232" i="24"/>
  <c r="F232" i="24"/>
  <c r="E232" i="24"/>
  <c r="H232" i="24" s="1"/>
  <c r="G231" i="24"/>
  <c r="F231" i="24"/>
  <c r="E231" i="24"/>
  <c r="H231" i="24" s="1"/>
  <c r="G230" i="24"/>
  <c r="F230" i="24"/>
  <c r="E230" i="24"/>
  <c r="H230" i="24" s="1"/>
  <c r="G229" i="24"/>
  <c r="F229" i="24"/>
  <c r="E229" i="24"/>
  <c r="H229" i="24" s="1"/>
  <c r="G228" i="24"/>
  <c r="F228" i="24"/>
  <c r="E228" i="24"/>
  <c r="H228" i="24" s="1"/>
  <c r="G227" i="24"/>
  <c r="F227" i="24"/>
  <c r="E227" i="24"/>
  <c r="H227" i="24" s="1"/>
  <c r="G226" i="24"/>
  <c r="F226" i="24"/>
  <c r="E226" i="24"/>
  <c r="H226" i="24" s="1"/>
  <c r="G225" i="24"/>
  <c r="F225" i="24"/>
  <c r="E225" i="24"/>
  <c r="H225" i="24" s="1"/>
  <c r="G224" i="24"/>
  <c r="F224" i="24"/>
  <c r="E224" i="24"/>
  <c r="H224" i="24" s="1"/>
  <c r="G223" i="24"/>
  <c r="F223" i="24"/>
  <c r="E223" i="24"/>
  <c r="H223" i="24" s="1"/>
  <c r="G222" i="24"/>
  <c r="F222" i="24"/>
  <c r="E222" i="24"/>
  <c r="H222" i="24" s="1"/>
  <c r="G221" i="24"/>
  <c r="F221" i="24"/>
  <c r="E221" i="24"/>
  <c r="H221" i="24" s="1"/>
  <c r="G220" i="24"/>
  <c r="F220" i="24"/>
  <c r="E220" i="24"/>
  <c r="H220" i="24" s="1"/>
  <c r="G219" i="24"/>
  <c r="F219" i="24"/>
  <c r="E219" i="24"/>
  <c r="H219" i="24" s="1"/>
  <c r="G218" i="24"/>
  <c r="F218" i="24"/>
  <c r="E218" i="24"/>
  <c r="H218" i="24" s="1"/>
  <c r="G217" i="24"/>
  <c r="F217" i="24"/>
  <c r="E217" i="24"/>
  <c r="H217" i="24" s="1"/>
  <c r="G216" i="24"/>
  <c r="F216" i="24"/>
  <c r="E216" i="24"/>
  <c r="H216" i="24" s="1"/>
  <c r="G215" i="24"/>
  <c r="F215" i="24"/>
  <c r="E215" i="24"/>
  <c r="H215" i="24" s="1"/>
  <c r="G214" i="24"/>
  <c r="F214" i="24"/>
  <c r="E214" i="24"/>
  <c r="H214" i="24" s="1"/>
  <c r="G213" i="24"/>
  <c r="F213" i="24"/>
  <c r="E213" i="24"/>
  <c r="H213" i="24" s="1"/>
  <c r="G212" i="24"/>
  <c r="F212" i="24"/>
  <c r="E212" i="24"/>
  <c r="H212" i="24" s="1"/>
  <c r="G211" i="24"/>
  <c r="F211" i="24"/>
  <c r="E211" i="24"/>
  <c r="H211" i="24" s="1"/>
  <c r="G210" i="24"/>
  <c r="F210" i="24"/>
  <c r="E210" i="24"/>
  <c r="H210" i="24" s="1"/>
  <c r="G209" i="24"/>
  <c r="F209" i="24"/>
  <c r="E209" i="24"/>
  <c r="H209" i="24" s="1"/>
  <c r="G208" i="24"/>
  <c r="F208" i="24"/>
  <c r="E208" i="24"/>
  <c r="H208" i="24" s="1"/>
  <c r="G207" i="24"/>
  <c r="F207" i="24"/>
  <c r="E207" i="24"/>
  <c r="H207" i="24" s="1"/>
  <c r="G206" i="24"/>
  <c r="F206" i="24"/>
  <c r="E206" i="24"/>
  <c r="H206" i="24" s="1"/>
  <c r="G205" i="24"/>
  <c r="F205" i="24"/>
  <c r="E205" i="24"/>
  <c r="H205" i="24" s="1"/>
  <c r="G204" i="24"/>
  <c r="F204" i="24"/>
  <c r="E204" i="24"/>
  <c r="H204" i="24" s="1"/>
  <c r="G203" i="24"/>
  <c r="F203" i="24"/>
  <c r="E203" i="24"/>
  <c r="H203" i="24" s="1"/>
  <c r="G202" i="24"/>
  <c r="F202" i="24"/>
  <c r="E202" i="24"/>
  <c r="H202" i="24" s="1"/>
  <c r="G201" i="24"/>
  <c r="F201" i="24"/>
  <c r="E201" i="24"/>
  <c r="H201" i="24" s="1"/>
  <c r="G200" i="24"/>
  <c r="F200" i="24"/>
  <c r="E200" i="24"/>
  <c r="H200" i="24" s="1"/>
  <c r="G199" i="24"/>
  <c r="F199" i="24"/>
  <c r="E199" i="24"/>
  <c r="H199" i="24" s="1"/>
  <c r="G198" i="24"/>
  <c r="F198" i="24"/>
  <c r="E198" i="24"/>
  <c r="H198" i="24" s="1"/>
  <c r="G197" i="24"/>
  <c r="F197" i="24"/>
  <c r="E197" i="24"/>
  <c r="H197" i="24" s="1"/>
  <c r="G196" i="24"/>
  <c r="F196" i="24"/>
  <c r="E196" i="24"/>
  <c r="H196" i="24" s="1"/>
  <c r="G195" i="24"/>
  <c r="F195" i="24"/>
  <c r="E195" i="24"/>
  <c r="H195" i="24" s="1"/>
  <c r="G194" i="24"/>
  <c r="F194" i="24"/>
  <c r="E194" i="24"/>
  <c r="H194" i="24" s="1"/>
  <c r="G193" i="24"/>
  <c r="F193" i="24"/>
  <c r="E193" i="24"/>
  <c r="H193" i="24" s="1"/>
  <c r="G192" i="24"/>
  <c r="F192" i="24"/>
  <c r="E192" i="24"/>
  <c r="H192" i="24" s="1"/>
  <c r="G191" i="24"/>
  <c r="F191" i="24"/>
  <c r="E191" i="24"/>
  <c r="H191" i="24" s="1"/>
  <c r="G190" i="24"/>
  <c r="F190" i="24"/>
  <c r="E190" i="24"/>
  <c r="H190" i="24" s="1"/>
  <c r="G189" i="24"/>
  <c r="F189" i="24"/>
  <c r="E189" i="24"/>
  <c r="H189" i="24" s="1"/>
  <c r="G188" i="24"/>
  <c r="F188" i="24"/>
  <c r="E188" i="24"/>
  <c r="H188" i="24" s="1"/>
  <c r="G187" i="24"/>
  <c r="F187" i="24"/>
  <c r="E187" i="24"/>
  <c r="H187" i="24" s="1"/>
  <c r="G186" i="24"/>
  <c r="F186" i="24"/>
  <c r="E186" i="24"/>
  <c r="H186" i="24" s="1"/>
  <c r="G185" i="24"/>
  <c r="F185" i="24"/>
  <c r="E185" i="24"/>
  <c r="H185" i="24" s="1"/>
  <c r="G184" i="24"/>
  <c r="F184" i="24"/>
  <c r="E184" i="24"/>
  <c r="H184" i="24" s="1"/>
  <c r="G183" i="24"/>
  <c r="F183" i="24"/>
  <c r="E183" i="24"/>
  <c r="H183" i="24" s="1"/>
  <c r="G182" i="24"/>
  <c r="F182" i="24"/>
  <c r="E182" i="24"/>
  <c r="H182" i="24" s="1"/>
  <c r="F181" i="24"/>
  <c r="E181" i="24"/>
  <c r="D181" i="24"/>
  <c r="C181" i="24"/>
  <c r="E354" i="24" s="1"/>
  <c r="H354" i="24" s="1"/>
  <c r="G175" i="24"/>
  <c r="F175" i="24"/>
  <c r="E175" i="24"/>
  <c r="G174" i="24"/>
  <c r="E174" i="24"/>
  <c r="G173" i="24"/>
  <c r="E173" i="24"/>
  <c r="G172" i="24"/>
  <c r="G171" i="24"/>
  <c r="F171" i="24"/>
  <c r="E171" i="24"/>
  <c r="G170" i="24"/>
  <c r="F170" i="24"/>
  <c r="E170" i="24"/>
  <c r="G169" i="24"/>
  <c r="F169" i="24"/>
  <c r="E169" i="24"/>
  <c r="G168" i="24"/>
  <c r="H168" i="24" s="1"/>
  <c r="F168" i="24"/>
  <c r="E168" i="24"/>
  <c r="G167" i="24"/>
  <c r="F167" i="24"/>
  <c r="E167" i="24"/>
  <c r="G166" i="24"/>
  <c r="F166" i="24"/>
  <c r="E166" i="24"/>
  <c r="G165" i="24"/>
  <c r="F165" i="24"/>
  <c r="E165" i="24"/>
  <c r="G164" i="24"/>
  <c r="G163" i="24"/>
  <c r="G162" i="24"/>
  <c r="F162" i="24"/>
  <c r="E162" i="24"/>
  <c r="G161" i="24"/>
  <c r="G160" i="24"/>
  <c r="F160" i="24"/>
  <c r="E160" i="24"/>
  <c r="H160" i="24" s="1"/>
  <c r="G159" i="24"/>
  <c r="F159" i="24"/>
  <c r="E159" i="24"/>
  <c r="H159" i="24" s="1"/>
  <c r="G158" i="24"/>
  <c r="F158" i="24"/>
  <c r="E158" i="24"/>
  <c r="H158" i="24" s="1"/>
  <c r="G157" i="24"/>
  <c r="F157" i="24"/>
  <c r="E157" i="24"/>
  <c r="H157" i="24" s="1"/>
  <c r="G156" i="24"/>
  <c r="E156" i="24"/>
  <c r="H156" i="24" s="1"/>
  <c r="G155" i="24"/>
  <c r="F155" i="24"/>
  <c r="E155" i="24"/>
  <c r="G154" i="24"/>
  <c r="F154" i="24"/>
  <c r="E154" i="24"/>
  <c r="G153" i="24"/>
  <c r="E153" i="24"/>
  <c r="G152" i="24"/>
  <c r="F152" i="24"/>
  <c r="E152" i="24"/>
  <c r="G151" i="24"/>
  <c r="G150" i="24"/>
  <c r="F150" i="24"/>
  <c r="E150" i="24"/>
  <c r="H150" i="24" s="1"/>
  <c r="G149" i="24"/>
  <c r="F149" i="24"/>
  <c r="E149" i="24"/>
  <c r="H149" i="24" s="1"/>
  <c r="G148" i="24"/>
  <c r="F148" i="24"/>
  <c r="E148" i="24"/>
  <c r="H148" i="24" s="1"/>
  <c r="G147" i="24"/>
  <c r="G146" i="24"/>
  <c r="F146" i="24"/>
  <c r="E146" i="24"/>
  <c r="G145" i="24"/>
  <c r="G144" i="24"/>
  <c r="G143" i="24"/>
  <c r="E143" i="24"/>
  <c r="G142" i="24"/>
  <c r="G141" i="24"/>
  <c r="E141" i="24"/>
  <c r="H141" i="24" s="1"/>
  <c r="G140" i="24"/>
  <c r="G139" i="24"/>
  <c r="G138" i="24"/>
  <c r="G137" i="24"/>
  <c r="G136" i="24"/>
  <c r="G135" i="24"/>
  <c r="F135" i="24"/>
  <c r="E135" i="24"/>
  <c r="H135" i="24" s="1"/>
  <c r="G134" i="24"/>
  <c r="G133" i="24"/>
  <c r="G132" i="24"/>
  <c r="G131" i="24"/>
  <c r="G130" i="24"/>
  <c r="E130" i="24"/>
  <c r="H130" i="24" s="1"/>
  <c r="G129" i="24"/>
  <c r="G128" i="24"/>
  <c r="G127" i="24"/>
  <c r="G126" i="24"/>
  <c r="F126" i="24"/>
  <c r="E126" i="24"/>
  <c r="H126" i="24" s="1"/>
  <c r="G125" i="24"/>
  <c r="F125" i="24"/>
  <c r="G124" i="24"/>
  <c r="G123" i="24"/>
  <c r="G122" i="24"/>
  <c r="G121" i="24"/>
  <c r="E121" i="24"/>
  <c r="G120" i="24"/>
  <c r="G119" i="24"/>
  <c r="G118" i="24"/>
  <c r="G117" i="24"/>
  <c r="G116" i="24"/>
  <c r="F116" i="24"/>
  <c r="G115" i="24"/>
  <c r="G114" i="24"/>
  <c r="F114" i="24"/>
  <c r="E114" i="24"/>
  <c r="G113" i="24"/>
  <c r="H112" i="24"/>
  <c r="G112" i="24"/>
  <c r="F112" i="24"/>
  <c r="E112" i="24"/>
  <c r="G111" i="24"/>
  <c r="G110" i="24"/>
  <c r="G109" i="24"/>
  <c r="F109" i="24"/>
  <c r="G108" i="24"/>
  <c r="H107" i="24"/>
  <c r="G107" i="24"/>
  <c r="E107" i="24"/>
  <c r="G106" i="24"/>
  <c r="G105" i="24"/>
  <c r="H105" i="24" s="1"/>
  <c r="F105" i="24"/>
  <c r="E105" i="24"/>
  <c r="G104" i="24"/>
  <c r="G103" i="24"/>
  <c r="G102" i="24"/>
  <c r="G101" i="24"/>
  <c r="G100" i="24"/>
  <c r="G99" i="24"/>
  <c r="G98" i="24"/>
  <c r="G97" i="24"/>
  <c r="F97" i="24"/>
  <c r="E97" i="24"/>
  <c r="H97" i="24" s="1"/>
  <c r="G96" i="24"/>
  <c r="G95" i="24"/>
  <c r="G94" i="24"/>
  <c r="G93" i="24"/>
  <c r="G92" i="24"/>
  <c r="G91" i="24"/>
  <c r="F91" i="24"/>
  <c r="E91" i="24"/>
  <c r="G90" i="24"/>
  <c r="F90" i="24"/>
  <c r="E90" i="24"/>
  <c r="G89" i="24"/>
  <c r="F89" i="24"/>
  <c r="E89" i="24"/>
  <c r="G88" i="24"/>
  <c r="F88" i="24"/>
  <c r="G87" i="24"/>
  <c r="G86" i="24"/>
  <c r="F86" i="24"/>
  <c r="E86" i="24"/>
  <c r="G85" i="24"/>
  <c r="F85" i="24"/>
  <c r="E85" i="24"/>
  <c r="G84" i="24"/>
  <c r="F84" i="24"/>
  <c r="E84" i="24"/>
  <c r="G83" i="24"/>
  <c r="G82" i="24"/>
  <c r="E82" i="24"/>
  <c r="H82" i="24" s="1"/>
  <c r="G81" i="24"/>
  <c r="G80" i="24"/>
  <c r="G79" i="24"/>
  <c r="G78" i="24"/>
  <c r="G77" i="24"/>
  <c r="D76" i="24"/>
  <c r="C76" i="24"/>
  <c r="G70" i="24"/>
  <c r="F70" i="24"/>
  <c r="E70" i="24"/>
  <c r="H70" i="24" s="1"/>
  <c r="G69" i="24"/>
  <c r="F69" i="24"/>
  <c r="E69" i="24"/>
  <c r="H69" i="24" s="1"/>
  <c r="G68" i="24"/>
  <c r="F68" i="24"/>
  <c r="E68" i="24"/>
  <c r="H68" i="24" s="1"/>
  <c r="G67" i="24"/>
  <c r="F67" i="24"/>
  <c r="E67" i="24"/>
  <c r="H67" i="24" s="1"/>
  <c r="G66" i="24"/>
  <c r="F66" i="24"/>
  <c r="E66" i="24"/>
  <c r="H66" i="24" s="1"/>
  <c r="G65" i="24"/>
  <c r="F65" i="24"/>
  <c r="E65" i="24"/>
  <c r="H65" i="24" s="1"/>
  <c r="G64" i="24"/>
  <c r="F64" i="24"/>
  <c r="E64" i="24"/>
  <c r="H64" i="24" s="1"/>
  <c r="G63" i="24"/>
  <c r="F63" i="24"/>
  <c r="E63" i="24"/>
  <c r="H63" i="24" s="1"/>
  <c r="G62" i="24"/>
  <c r="F62" i="24"/>
  <c r="E62" i="24"/>
  <c r="H62" i="24" s="1"/>
  <c r="G61" i="24"/>
  <c r="F61" i="24"/>
  <c r="E61" i="24"/>
  <c r="H61" i="24" s="1"/>
  <c r="G60" i="24"/>
  <c r="F60" i="24"/>
  <c r="E60" i="24"/>
  <c r="H60" i="24" s="1"/>
  <c r="G59" i="24"/>
  <c r="F59" i="24"/>
  <c r="E59" i="24"/>
  <c r="H59" i="24" s="1"/>
  <c r="G58" i="24"/>
  <c r="F58" i="24"/>
  <c r="E58" i="24"/>
  <c r="H58" i="24" s="1"/>
  <c r="G57" i="24"/>
  <c r="F57" i="24"/>
  <c r="E57" i="24"/>
  <c r="H57" i="24" s="1"/>
  <c r="G56" i="24"/>
  <c r="F56" i="24"/>
  <c r="E56" i="24"/>
  <c r="H56" i="24" s="1"/>
  <c r="G55" i="24"/>
  <c r="F55" i="24"/>
  <c r="E55" i="24"/>
  <c r="H55" i="24" s="1"/>
  <c r="G54" i="24"/>
  <c r="F54" i="24"/>
  <c r="E54" i="24"/>
  <c r="H54" i="24" s="1"/>
  <c r="G53" i="24"/>
  <c r="F53" i="24"/>
  <c r="E53" i="24"/>
  <c r="H53" i="24" s="1"/>
  <c r="G52" i="24"/>
  <c r="F52" i="24"/>
  <c r="E52" i="24"/>
  <c r="H52" i="24" s="1"/>
  <c r="G51" i="24"/>
  <c r="F51" i="24"/>
  <c r="E51" i="24"/>
  <c r="H51" i="24" s="1"/>
  <c r="G50" i="24"/>
  <c r="F50" i="24"/>
  <c r="E50" i="24"/>
  <c r="H50" i="24" s="1"/>
  <c r="G49" i="24"/>
  <c r="F49" i="24"/>
  <c r="E49" i="24"/>
  <c r="H49" i="24" s="1"/>
  <c r="G48" i="24"/>
  <c r="F48" i="24"/>
  <c r="E48" i="24"/>
  <c r="H48" i="24" s="1"/>
  <c r="G47" i="24"/>
  <c r="F47" i="24"/>
  <c r="E47" i="24"/>
  <c r="H47" i="24" s="1"/>
  <c r="G46" i="24"/>
  <c r="F46" i="24"/>
  <c r="E46" i="24"/>
  <c r="H46" i="24" s="1"/>
  <c r="G45" i="24"/>
  <c r="F45" i="24"/>
  <c r="E45" i="24"/>
  <c r="H45" i="24" s="1"/>
  <c r="G44" i="24"/>
  <c r="F44" i="24"/>
  <c r="E44" i="24"/>
  <c r="H44" i="24" s="1"/>
  <c r="G43" i="24"/>
  <c r="F43" i="24"/>
  <c r="E43" i="24"/>
  <c r="H43" i="24" s="1"/>
  <c r="G42" i="24"/>
  <c r="F42" i="24"/>
  <c r="E42" i="24"/>
  <c r="H42" i="24" s="1"/>
  <c r="G41" i="24"/>
  <c r="F41" i="24"/>
  <c r="E41" i="24"/>
  <c r="H41" i="24" s="1"/>
  <c r="G40" i="24"/>
  <c r="F40" i="24"/>
  <c r="E40" i="24"/>
  <c r="H40" i="24" s="1"/>
  <c r="G39" i="24"/>
  <c r="F39" i="24"/>
  <c r="E39" i="24"/>
  <c r="H39" i="24" s="1"/>
  <c r="G38" i="24"/>
  <c r="F38" i="24"/>
  <c r="E38" i="24"/>
  <c r="H38" i="24" s="1"/>
  <c r="G37" i="24"/>
  <c r="F37" i="24"/>
  <c r="E37" i="24"/>
  <c r="H37" i="24" s="1"/>
  <c r="G36" i="24"/>
  <c r="F36" i="24"/>
  <c r="E36" i="24"/>
  <c r="H36" i="24" s="1"/>
  <c r="G35" i="24"/>
  <c r="F35" i="24"/>
  <c r="E35" i="24"/>
  <c r="H35" i="24" s="1"/>
  <c r="G34" i="24"/>
  <c r="F34" i="24"/>
  <c r="E34" i="24"/>
  <c r="H34" i="24" s="1"/>
  <c r="G33" i="24"/>
  <c r="F33" i="24"/>
  <c r="E33" i="24"/>
  <c r="H33" i="24" s="1"/>
  <c r="G32" i="24"/>
  <c r="F32" i="24"/>
  <c r="E32" i="24"/>
  <c r="H32" i="24" s="1"/>
  <c r="G31" i="24"/>
  <c r="F31" i="24"/>
  <c r="E31" i="24"/>
  <c r="H31" i="24" s="1"/>
  <c r="G30" i="24"/>
  <c r="F30" i="24"/>
  <c r="E30" i="24"/>
  <c r="H30" i="24" s="1"/>
  <c r="G29" i="24"/>
  <c r="F29" i="24"/>
  <c r="E29" i="24"/>
  <c r="H29" i="24" s="1"/>
  <c r="G28" i="24"/>
  <c r="F28" i="24"/>
  <c r="E28" i="24"/>
  <c r="H28" i="24" s="1"/>
  <c r="G27" i="24"/>
  <c r="F27" i="24"/>
  <c r="E27" i="24"/>
  <c r="H27" i="24" s="1"/>
  <c r="G26" i="24"/>
  <c r="F26" i="24"/>
  <c r="E26" i="24"/>
  <c r="H26" i="24" s="1"/>
  <c r="G25" i="24"/>
  <c r="F25" i="24"/>
  <c r="E25" i="24"/>
  <c r="H25" i="24" s="1"/>
  <c r="G24" i="24"/>
  <c r="F24" i="24"/>
  <c r="E24" i="24"/>
  <c r="H24" i="24" s="1"/>
  <c r="G23" i="24"/>
  <c r="F23" i="24"/>
  <c r="E23" i="24"/>
  <c r="H23" i="24" s="1"/>
  <c r="G22" i="24"/>
  <c r="F22" i="24"/>
  <c r="E22" i="24"/>
  <c r="H22" i="24" s="1"/>
  <c r="G21" i="24"/>
  <c r="F21" i="24"/>
  <c r="E21" i="24"/>
  <c r="H21" i="24" s="1"/>
  <c r="G20" i="24"/>
  <c r="F20" i="24"/>
  <c r="E20" i="24"/>
  <c r="H20" i="24" s="1"/>
  <c r="F19" i="24"/>
  <c r="E19" i="24"/>
  <c r="D19" i="24"/>
  <c r="C19" i="24"/>
  <c r="G19" i="24" s="1"/>
  <c r="G13" i="24"/>
  <c r="D13" i="24"/>
  <c r="C13" i="24"/>
  <c r="D12" i="24"/>
  <c r="D11" i="24"/>
  <c r="C11" i="24"/>
  <c r="D9" i="24"/>
  <c r="C9" i="24"/>
  <c r="G629" i="23"/>
  <c r="G628" i="23"/>
  <c r="G627" i="23"/>
  <c r="F627" i="23"/>
  <c r="E627" i="23"/>
  <c r="G626" i="23"/>
  <c r="G625" i="23"/>
  <c r="G624" i="23"/>
  <c r="F624" i="23"/>
  <c r="E624" i="23"/>
  <c r="G623" i="23"/>
  <c r="F623" i="23"/>
  <c r="E623" i="23"/>
  <c r="G622" i="23"/>
  <c r="G621" i="23"/>
  <c r="E621" i="23"/>
  <c r="H621" i="23" s="1"/>
  <c r="G620" i="23"/>
  <c r="G619" i="23"/>
  <c r="G618" i="23"/>
  <c r="G617" i="23"/>
  <c r="G616" i="23"/>
  <c r="G615" i="23"/>
  <c r="F615" i="23"/>
  <c r="E615" i="23"/>
  <c r="H615" i="23" s="1"/>
  <c r="G614" i="23"/>
  <c r="F614" i="23"/>
  <c r="E614" i="23"/>
  <c r="H614" i="23" s="1"/>
  <c r="G613" i="23"/>
  <c r="F613" i="23"/>
  <c r="E613" i="23"/>
  <c r="H613" i="23" s="1"/>
  <c r="G612" i="23"/>
  <c r="G611" i="23"/>
  <c r="G610" i="23"/>
  <c r="G609" i="23"/>
  <c r="F609" i="23"/>
  <c r="E609" i="23"/>
  <c r="H609" i="23" s="1"/>
  <c r="G608" i="23"/>
  <c r="G607" i="23"/>
  <c r="F607" i="23"/>
  <c r="E607" i="23"/>
  <c r="H607" i="23" s="1"/>
  <c r="G606" i="23"/>
  <c r="G605" i="23"/>
  <c r="G604" i="23"/>
  <c r="G603" i="23"/>
  <c r="G602" i="23"/>
  <c r="G601" i="23"/>
  <c r="D601" i="23"/>
  <c r="C601" i="23"/>
  <c r="G595" i="23"/>
  <c r="F595" i="23"/>
  <c r="E595" i="23"/>
  <c r="H595" i="23" s="1"/>
  <c r="G594" i="23"/>
  <c r="F594" i="23"/>
  <c r="E594" i="23"/>
  <c r="H594" i="23" s="1"/>
  <c r="G593" i="23"/>
  <c r="F593" i="23"/>
  <c r="E593" i="23"/>
  <c r="H593" i="23" s="1"/>
  <c r="G592" i="23"/>
  <c r="F592" i="23"/>
  <c r="E592" i="23"/>
  <c r="H592" i="23" s="1"/>
  <c r="G591" i="23"/>
  <c r="F591" i="23"/>
  <c r="E591" i="23"/>
  <c r="H591" i="23" s="1"/>
  <c r="G590" i="23"/>
  <c r="F590" i="23"/>
  <c r="E590" i="23"/>
  <c r="H590" i="23" s="1"/>
  <c r="G589" i="23"/>
  <c r="F589" i="23"/>
  <c r="E589" i="23"/>
  <c r="H589" i="23" s="1"/>
  <c r="G588" i="23"/>
  <c r="F588" i="23"/>
  <c r="G587" i="23"/>
  <c r="F587" i="23"/>
  <c r="G586" i="23"/>
  <c r="F586" i="23"/>
  <c r="E586" i="23"/>
  <c r="H586" i="23" s="1"/>
  <c r="G585" i="23"/>
  <c r="F585" i="23"/>
  <c r="E585" i="23"/>
  <c r="H585" i="23" s="1"/>
  <c r="G584" i="23"/>
  <c r="F584" i="23"/>
  <c r="G583" i="23"/>
  <c r="F583" i="23"/>
  <c r="E583" i="23"/>
  <c r="H583" i="23" s="1"/>
  <c r="G582" i="23"/>
  <c r="F582" i="23"/>
  <c r="E582" i="23"/>
  <c r="H582" i="23" s="1"/>
  <c r="G581" i="23"/>
  <c r="F581" i="23"/>
  <c r="E581" i="23"/>
  <c r="H581" i="23" s="1"/>
  <c r="G580" i="23"/>
  <c r="F580" i="23"/>
  <c r="G579" i="23"/>
  <c r="F579" i="23"/>
  <c r="G578" i="23"/>
  <c r="F578" i="23"/>
  <c r="E578" i="23"/>
  <c r="H578" i="23" s="1"/>
  <c r="G577" i="23"/>
  <c r="F577" i="23"/>
  <c r="E577" i="23"/>
  <c r="H577" i="23" s="1"/>
  <c r="G576" i="23"/>
  <c r="F576" i="23"/>
  <c r="E576" i="23"/>
  <c r="H576" i="23" s="1"/>
  <c r="G575" i="23"/>
  <c r="F575" i="23"/>
  <c r="E575" i="23"/>
  <c r="H575" i="23" s="1"/>
  <c r="G574" i="23"/>
  <c r="F574" i="23"/>
  <c r="E574" i="23"/>
  <c r="H574" i="23" s="1"/>
  <c r="G573" i="23"/>
  <c r="F573" i="23"/>
  <c r="E573" i="23"/>
  <c r="H573" i="23" s="1"/>
  <c r="G572" i="23"/>
  <c r="F572" i="23"/>
  <c r="G571" i="23"/>
  <c r="F571" i="23"/>
  <c r="G570" i="23"/>
  <c r="F570" i="23"/>
  <c r="E570" i="23"/>
  <c r="H570" i="23" s="1"/>
  <c r="G569" i="23"/>
  <c r="F569" i="23"/>
  <c r="E569" i="23"/>
  <c r="H569" i="23" s="1"/>
  <c r="G568" i="23"/>
  <c r="F568" i="23"/>
  <c r="G567" i="23"/>
  <c r="F567" i="23"/>
  <c r="G566" i="23"/>
  <c r="F566" i="23"/>
  <c r="E566" i="23"/>
  <c r="H566" i="23" s="1"/>
  <c r="G565" i="23"/>
  <c r="F565" i="23"/>
  <c r="E565" i="23"/>
  <c r="H565" i="23" s="1"/>
  <c r="G564" i="23"/>
  <c r="F564" i="23"/>
  <c r="E564" i="23"/>
  <c r="H564" i="23" s="1"/>
  <c r="G563" i="23"/>
  <c r="F563" i="23"/>
  <c r="E563" i="23"/>
  <c r="H563" i="23" s="1"/>
  <c r="G562" i="23"/>
  <c r="F562" i="23"/>
  <c r="E562" i="23"/>
  <c r="H562" i="23" s="1"/>
  <c r="G561" i="23"/>
  <c r="F561" i="23"/>
  <c r="E561" i="23"/>
  <c r="H561" i="23" s="1"/>
  <c r="G560" i="23"/>
  <c r="F560" i="23"/>
  <c r="E560" i="23"/>
  <c r="H560" i="23" s="1"/>
  <c r="G559" i="23"/>
  <c r="F559" i="23"/>
  <c r="G558" i="23"/>
  <c r="F558" i="23"/>
  <c r="E558" i="23"/>
  <c r="H558" i="23" s="1"/>
  <c r="G557" i="23"/>
  <c r="F557" i="23"/>
  <c r="E557" i="23"/>
  <c r="H557" i="23" s="1"/>
  <c r="G556" i="23"/>
  <c r="F556" i="23"/>
  <c r="E556" i="23"/>
  <c r="H556" i="23" s="1"/>
  <c r="G555" i="23"/>
  <c r="F555" i="23"/>
  <c r="G554" i="23"/>
  <c r="F554" i="23"/>
  <c r="E554" i="23"/>
  <c r="H554" i="23" s="1"/>
  <c r="G553" i="23"/>
  <c r="F553" i="23"/>
  <c r="E553" i="23"/>
  <c r="H553" i="23" s="1"/>
  <c r="G552" i="23"/>
  <c r="F552" i="23"/>
  <c r="G551" i="23"/>
  <c r="F551" i="23"/>
  <c r="E551" i="23"/>
  <c r="H551" i="23" s="1"/>
  <c r="G550" i="23"/>
  <c r="F550" i="23"/>
  <c r="E550" i="23"/>
  <c r="H550" i="23" s="1"/>
  <c r="G549" i="23"/>
  <c r="F549" i="23"/>
  <c r="E549" i="23"/>
  <c r="H549" i="23" s="1"/>
  <c r="G548" i="23"/>
  <c r="F548" i="23"/>
  <c r="E548" i="23"/>
  <c r="H548" i="23" s="1"/>
  <c r="G547" i="23"/>
  <c r="F547" i="23"/>
  <c r="E547" i="23"/>
  <c r="H547" i="23" s="1"/>
  <c r="G546" i="23"/>
  <c r="F546" i="23"/>
  <c r="E546" i="23"/>
  <c r="H546" i="23" s="1"/>
  <c r="G545" i="23"/>
  <c r="F545" i="23"/>
  <c r="E545" i="23"/>
  <c r="H545" i="23" s="1"/>
  <c r="G544" i="23"/>
  <c r="F544" i="23"/>
  <c r="E544" i="23"/>
  <c r="H544" i="23" s="1"/>
  <c r="G543" i="23"/>
  <c r="F543" i="23"/>
  <c r="E543" i="23"/>
  <c r="H543" i="23" s="1"/>
  <c r="G542" i="23"/>
  <c r="F542" i="23"/>
  <c r="E542" i="23"/>
  <c r="H542" i="23" s="1"/>
  <c r="G541" i="23"/>
  <c r="F541" i="23"/>
  <c r="E541" i="23"/>
  <c r="H541" i="23" s="1"/>
  <c r="G540" i="23"/>
  <c r="F540" i="23"/>
  <c r="E540" i="23"/>
  <c r="H540" i="23" s="1"/>
  <c r="G539" i="23"/>
  <c r="F539" i="23"/>
  <c r="E539" i="23"/>
  <c r="H539" i="23" s="1"/>
  <c r="G538" i="23"/>
  <c r="F538" i="23"/>
  <c r="E538" i="23"/>
  <c r="H538" i="23" s="1"/>
  <c r="G537" i="23"/>
  <c r="F537" i="23"/>
  <c r="E537" i="23"/>
  <c r="H537" i="23" s="1"/>
  <c r="G536" i="23"/>
  <c r="F536" i="23"/>
  <c r="E536" i="23"/>
  <c r="H536" i="23" s="1"/>
  <c r="G535" i="23"/>
  <c r="F535" i="23"/>
  <c r="G534" i="23"/>
  <c r="F534" i="23"/>
  <c r="E534" i="23"/>
  <c r="H534" i="23" s="1"/>
  <c r="G533" i="23"/>
  <c r="F533" i="23"/>
  <c r="E533" i="23"/>
  <c r="H533" i="23" s="1"/>
  <c r="G532" i="23"/>
  <c r="F532" i="23"/>
  <c r="E532" i="23"/>
  <c r="H532" i="23" s="1"/>
  <c r="G531" i="23"/>
  <c r="F531" i="23"/>
  <c r="G530" i="23"/>
  <c r="F530" i="23"/>
  <c r="E530" i="23"/>
  <c r="H530" i="23" s="1"/>
  <c r="G529" i="23"/>
  <c r="F529" i="23"/>
  <c r="E529" i="23"/>
  <c r="H529" i="23" s="1"/>
  <c r="G528" i="23"/>
  <c r="F528" i="23"/>
  <c r="E528" i="23"/>
  <c r="H528" i="23" s="1"/>
  <c r="G527" i="23"/>
  <c r="F527" i="23"/>
  <c r="E527" i="23"/>
  <c r="H527" i="23" s="1"/>
  <c r="G526" i="23"/>
  <c r="F526" i="23"/>
  <c r="E526" i="23"/>
  <c r="H526" i="23" s="1"/>
  <c r="G525" i="23"/>
  <c r="F525" i="23"/>
  <c r="E525" i="23"/>
  <c r="H525" i="23" s="1"/>
  <c r="G524" i="23"/>
  <c r="F524" i="23"/>
  <c r="E524" i="23"/>
  <c r="G523" i="23"/>
  <c r="F523" i="23"/>
  <c r="E523" i="23"/>
  <c r="G522" i="23"/>
  <c r="F522" i="23"/>
  <c r="E522" i="23"/>
  <c r="H522" i="23" s="1"/>
  <c r="G521" i="23"/>
  <c r="F521" i="23"/>
  <c r="E521" i="23"/>
  <c r="H521" i="23" s="1"/>
  <c r="G520" i="23"/>
  <c r="F520" i="23"/>
  <c r="E520" i="23"/>
  <c r="G519" i="23"/>
  <c r="F519" i="23"/>
  <c r="G518" i="23"/>
  <c r="F518" i="23"/>
  <c r="E518" i="23"/>
  <c r="H518" i="23" s="1"/>
  <c r="G517" i="23"/>
  <c r="F517" i="23"/>
  <c r="E517" i="23"/>
  <c r="H517" i="23" s="1"/>
  <c r="G516" i="23"/>
  <c r="F516" i="23"/>
  <c r="E516" i="23"/>
  <c r="G515" i="23"/>
  <c r="F515" i="23"/>
  <c r="E515" i="23"/>
  <c r="G514" i="23"/>
  <c r="F514" i="23"/>
  <c r="E514" i="23"/>
  <c r="H514" i="23" s="1"/>
  <c r="G513" i="23"/>
  <c r="F513" i="23"/>
  <c r="E513" i="23"/>
  <c r="H513" i="23" s="1"/>
  <c r="G512" i="23"/>
  <c r="F512" i="23"/>
  <c r="E512" i="23"/>
  <c r="G511" i="23"/>
  <c r="F511" i="23"/>
  <c r="G510" i="23"/>
  <c r="F510" i="23"/>
  <c r="E510" i="23"/>
  <c r="H510" i="23" s="1"/>
  <c r="G509" i="23"/>
  <c r="F509" i="23"/>
  <c r="E509" i="23"/>
  <c r="H509" i="23" s="1"/>
  <c r="G508" i="23"/>
  <c r="F508" i="23"/>
  <c r="G507" i="23"/>
  <c r="F507" i="23"/>
  <c r="G506" i="23"/>
  <c r="F506" i="23"/>
  <c r="E506" i="23"/>
  <c r="H506" i="23" s="1"/>
  <c r="G505" i="23"/>
  <c r="F505" i="23"/>
  <c r="E505" i="23"/>
  <c r="H505" i="23" s="1"/>
  <c r="G504" i="23"/>
  <c r="F504" i="23"/>
  <c r="E504" i="23"/>
  <c r="G503" i="23"/>
  <c r="F503" i="23"/>
  <c r="G502" i="23"/>
  <c r="F502" i="23"/>
  <c r="E502" i="23"/>
  <c r="H502" i="23" s="1"/>
  <c r="G501" i="23"/>
  <c r="F501" i="23"/>
  <c r="E501" i="23"/>
  <c r="H501" i="23" s="1"/>
  <c r="G500" i="23"/>
  <c r="F500" i="23"/>
  <c r="G499" i="23"/>
  <c r="F499" i="23"/>
  <c r="E499" i="23"/>
  <c r="G498" i="23"/>
  <c r="F498" i="23"/>
  <c r="E498" i="23"/>
  <c r="H498" i="23" s="1"/>
  <c r="G497" i="23"/>
  <c r="F497" i="23"/>
  <c r="E497" i="23"/>
  <c r="H497" i="23" s="1"/>
  <c r="G496" i="23"/>
  <c r="F496" i="23"/>
  <c r="E496" i="23"/>
  <c r="G495" i="23"/>
  <c r="F495" i="23"/>
  <c r="E495" i="23"/>
  <c r="G494" i="23"/>
  <c r="F494" i="23"/>
  <c r="E494" i="23"/>
  <c r="H494" i="23" s="1"/>
  <c r="G493" i="23"/>
  <c r="F493" i="23"/>
  <c r="E493" i="23"/>
  <c r="H493" i="23" s="1"/>
  <c r="G492" i="23"/>
  <c r="F492" i="23"/>
  <c r="E492" i="23"/>
  <c r="G491" i="23"/>
  <c r="F491" i="23"/>
  <c r="E491" i="23"/>
  <c r="G490" i="23"/>
  <c r="F490" i="23"/>
  <c r="E490" i="23"/>
  <c r="H490" i="23" s="1"/>
  <c r="G489" i="23"/>
  <c r="F489" i="23"/>
  <c r="E489" i="23"/>
  <c r="H489" i="23" s="1"/>
  <c r="G488" i="23"/>
  <c r="F488" i="23"/>
  <c r="E488" i="23"/>
  <c r="G487" i="23"/>
  <c r="F487" i="23"/>
  <c r="G486" i="23"/>
  <c r="F486" i="23"/>
  <c r="E486" i="23"/>
  <c r="H486" i="23" s="1"/>
  <c r="G485" i="23"/>
  <c r="F485" i="23"/>
  <c r="E485" i="23"/>
  <c r="H485" i="23" s="1"/>
  <c r="G484" i="23"/>
  <c r="F484" i="23"/>
  <c r="G483" i="23"/>
  <c r="F483" i="23"/>
  <c r="E483" i="23"/>
  <c r="G482" i="23"/>
  <c r="F482" i="23"/>
  <c r="E482" i="23"/>
  <c r="H482" i="23" s="1"/>
  <c r="G481" i="23"/>
  <c r="F481" i="23"/>
  <c r="E481" i="23"/>
  <c r="H481" i="23" s="1"/>
  <c r="G480" i="23"/>
  <c r="F480" i="23"/>
  <c r="G479" i="23"/>
  <c r="F479" i="23"/>
  <c r="E479" i="23"/>
  <c r="G478" i="23"/>
  <c r="F478" i="23"/>
  <c r="E478" i="23"/>
  <c r="H478" i="23" s="1"/>
  <c r="G477" i="23"/>
  <c r="F477" i="23"/>
  <c r="E477" i="23"/>
  <c r="H477" i="23" s="1"/>
  <c r="G476" i="23"/>
  <c r="F476" i="23"/>
  <c r="E476" i="23"/>
  <c r="G475" i="23"/>
  <c r="F475" i="23"/>
  <c r="E475" i="23"/>
  <c r="G474" i="23"/>
  <c r="F474" i="23"/>
  <c r="E474" i="23"/>
  <c r="H474" i="23" s="1"/>
  <c r="G473" i="23"/>
  <c r="F473" i="23"/>
  <c r="E473" i="23"/>
  <c r="H473" i="23" s="1"/>
  <c r="G472" i="23"/>
  <c r="F472" i="23"/>
  <c r="G471" i="23"/>
  <c r="F471" i="23"/>
  <c r="E471" i="23"/>
  <c r="G470" i="23"/>
  <c r="F470" i="23"/>
  <c r="E470" i="23"/>
  <c r="H470" i="23" s="1"/>
  <c r="G469" i="23"/>
  <c r="F469" i="23"/>
  <c r="E469" i="23"/>
  <c r="H469" i="23" s="1"/>
  <c r="G468" i="23"/>
  <c r="F468" i="23"/>
  <c r="E468" i="23"/>
  <c r="G467" i="23"/>
  <c r="F467" i="23"/>
  <c r="E467" i="23"/>
  <c r="G466" i="23"/>
  <c r="F466" i="23"/>
  <c r="E466" i="23"/>
  <c r="H466" i="23" s="1"/>
  <c r="G465" i="23"/>
  <c r="F465" i="23"/>
  <c r="E465" i="23"/>
  <c r="H465" i="23" s="1"/>
  <c r="G464" i="23"/>
  <c r="F464" i="23"/>
  <c r="G463" i="23"/>
  <c r="F463" i="23"/>
  <c r="E463" i="23"/>
  <c r="G462" i="23"/>
  <c r="F462" i="23"/>
  <c r="E462" i="23"/>
  <c r="H462" i="23" s="1"/>
  <c r="G461" i="23"/>
  <c r="F461" i="23"/>
  <c r="E461" i="23"/>
  <c r="H461" i="23" s="1"/>
  <c r="G460" i="23"/>
  <c r="F460" i="23"/>
  <c r="E460" i="23"/>
  <c r="G459" i="23"/>
  <c r="F459" i="23"/>
  <c r="E459" i="23"/>
  <c r="G458" i="23"/>
  <c r="F458" i="23"/>
  <c r="E458" i="23"/>
  <c r="H458" i="23" s="1"/>
  <c r="G457" i="23"/>
  <c r="F457" i="23"/>
  <c r="E457" i="23"/>
  <c r="H457" i="23" s="1"/>
  <c r="G456" i="23"/>
  <c r="F456" i="23"/>
  <c r="E456" i="23"/>
  <c r="G455" i="23"/>
  <c r="F455" i="23"/>
  <c r="E455" i="23"/>
  <c r="G454" i="23"/>
  <c r="F454" i="23"/>
  <c r="E454" i="23"/>
  <c r="H454" i="23" s="1"/>
  <c r="G453" i="23"/>
  <c r="F453" i="23"/>
  <c r="E453" i="23"/>
  <c r="H453" i="23" s="1"/>
  <c r="G452" i="23"/>
  <c r="F452" i="23"/>
  <c r="E452" i="23"/>
  <c r="G451" i="23"/>
  <c r="F451" i="23"/>
  <c r="G450" i="23"/>
  <c r="F450" i="23"/>
  <c r="E450" i="23"/>
  <c r="H450" i="23" s="1"/>
  <c r="G449" i="23"/>
  <c r="F449" i="23"/>
  <c r="E449" i="23"/>
  <c r="H449" i="23" s="1"/>
  <c r="G448" i="23"/>
  <c r="F448" i="23"/>
  <c r="E448" i="23"/>
  <c r="G447" i="23"/>
  <c r="F447" i="23"/>
  <c r="G446" i="23"/>
  <c r="F446" i="23"/>
  <c r="E446" i="23"/>
  <c r="H446" i="23" s="1"/>
  <c r="G445" i="23"/>
  <c r="F445" i="23"/>
  <c r="E445" i="23"/>
  <c r="H445" i="23" s="1"/>
  <c r="G444" i="23"/>
  <c r="F444" i="23"/>
  <c r="E444" i="23"/>
  <c r="G443" i="23"/>
  <c r="F443" i="23"/>
  <c r="E443" i="23"/>
  <c r="G442" i="23"/>
  <c r="F442" i="23"/>
  <c r="E442" i="23"/>
  <c r="H442" i="23" s="1"/>
  <c r="G441" i="23"/>
  <c r="F441" i="23"/>
  <c r="E441" i="23"/>
  <c r="H441" i="23" s="1"/>
  <c r="G440" i="23"/>
  <c r="F440" i="23"/>
  <c r="E440" i="23"/>
  <c r="G439" i="23"/>
  <c r="F439" i="23"/>
  <c r="G438" i="23"/>
  <c r="F438" i="23"/>
  <c r="E438" i="23"/>
  <c r="H438" i="23" s="1"/>
  <c r="G437" i="23"/>
  <c r="F437" i="23"/>
  <c r="E437" i="23"/>
  <c r="H437" i="23" s="1"/>
  <c r="G436" i="23"/>
  <c r="F436" i="23"/>
  <c r="E436" i="23"/>
  <c r="G435" i="23"/>
  <c r="F435" i="23"/>
  <c r="E435" i="23"/>
  <c r="G434" i="23"/>
  <c r="F434" i="23"/>
  <c r="E434" i="23"/>
  <c r="H434" i="23" s="1"/>
  <c r="G433" i="23"/>
  <c r="F433" i="23"/>
  <c r="E433" i="23"/>
  <c r="H433" i="23" s="1"/>
  <c r="G432" i="23"/>
  <c r="F432" i="23"/>
  <c r="E432" i="23"/>
  <c r="G431" i="23"/>
  <c r="F431" i="23"/>
  <c r="E431" i="23"/>
  <c r="G430" i="23"/>
  <c r="F430" i="23"/>
  <c r="E430" i="23"/>
  <c r="H430" i="23" s="1"/>
  <c r="G429" i="23"/>
  <c r="F429" i="23"/>
  <c r="E429" i="23"/>
  <c r="H429" i="23" s="1"/>
  <c r="G428" i="23"/>
  <c r="F428" i="23"/>
  <c r="G427" i="23"/>
  <c r="F427" i="23"/>
  <c r="E427" i="23"/>
  <c r="G426" i="23"/>
  <c r="F426" i="23"/>
  <c r="E426" i="23"/>
  <c r="H426" i="23" s="1"/>
  <c r="G425" i="23"/>
  <c r="F425" i="23"/>
  <c r="E425" i="23"/>
  <c r="H425" i="23" s="1"/>
  <c r="G424" i="23"/>
  <c r="F424" i="23"/>
  <c r="G423" i="23"/>
  <c r="F423" i="23"/>
  <c r="E423" i="23"/>
  <c r="G422" i="23"/>
  <c r="F422" i="23"/>
  <c r="E422" i="23"/>
  <c r="H422" i="23" s="1"/>
  <c r="G421" i="23"/>
  <c r="F421" i="23"/>
  <c r="E421" i="23"/>
  <c r="H421" i="23" s="1"/>
  <c r="G420" i="23"/>
  <c r="F420" i="23"/>
  <c r="E420" i="23"/>
  <c r="G419" i="23"/>
  <c r="F419" i="23"/>
  <c r="G418" i="23"/>
  <c r="F418" i="23"/>
  <c r="E418" i="23"/>
  <c r="H418" i="23" s="1"/>
  <c r="G417" i="23"/>
  <c r="F417" i="23"/>
  <c r="E417" i="23"/>
  <c r="H417" i="23" s="1"/>
  <c r="G416" i="23"/>
  <c r="F416" i="23"/>
  <c r="E416" i="23"/>
  <c r="G415" i="23"/>
  <c r="F415" i="23"/>
  <c r="G414" i="23"/>
  <c r="F414" i="23"/>
  <c r="E414" i="23"/>
  <c r="H414" i="23" s="1"/>
  <c r="G413" i="23"/>
  <c r="F413" i="23"/>
  <c r="E413" i="23"/>
  <c r="H413" i="23" s="1"/>
  <c r="G412" i="23"/>
  <c r="F412" i="23"/>
  <c r="E412" i="23"/>
  <c r="G411" i="23"/>
  <c r="F411" i="23"/>
  <c r="E411" i="23"/>
  <c r="G410" i="23"/>
  <c r="F410" i="23"/>
  <c r="E410" i="23"/>
  <c r="H410" i="23" s="1"/>
  <c r="G409" i="23"/>
  <c r="F409" i="23"/>
  <c r="E409" i="23"/>
  <c r="H409" i="23" s="1"/>
  <c r="G408" i="23"/>
  <c r="F408" i="23"/>
  <c r="E408" i="23"/>
  <c r="G407" i="23"/>
  <c r="F407" i="23"/>
  <c r="E407" i="23"/>
  <c r="G406" i="23"/>
  <c r="F406" i="23"/>
  <c r="E406" i="23"/>
  <c r="H406" i="23" s="1"/>
  <c r="G405" i="23"/>
  <c r="F405" i="23"/>
  <c r="E405" i="23"/>
  <c r="H405" i="23" s="1"/>
  <c r="G404" i="23"/>
  <c r="F404" i="23"/>
  <c r="E404" i="23"/>
  <c r="G403" i="23"/>
  <c r="F403" i="23"/>
  <c r="E403" i="23"/>
  <c r="G402" i="23"/>
  <c r="F402" i="23"/>
  <c r="E402" i="23"/>
  <c r="H402" i="23" s="1"/>
  <c r="G401" i="23"/>
  <c r="F401" i="23"/>
  <c r="E401" i="23"/>
  <c r="H401" i="23" s="1"/>
  <c r="G400" i="23"/>
  <c r="F400" i="23"/>
  <c r="G399" i="23"/>
  <c r="F399" i="23"/>
  <c r="E399" i="23"/>
  <c r="G398" i="23"/>
  <c r="F398" i="23"/>
  <c r="E398" i="23"/>
  <c r="H398" i="23" s="1"/>
  <c r="G397" i="23"/>
  <c r="F397" i="23"/>
  <c r="E397" i="23"/>
  <c r="H397" i="23" s="1"/>
  <c r="G396" i="23"/>
  <c r="F396" i="23"/>
  <c r="G395" i="23"/>
  <c r="F395" i="23"/>
  <c r="E395" i="23"/>
  <c r="G394" i="23"/>
  <c r="F394" i="23"/>
  <c r="E394" i="23"/>
  <c r="H394" i="23" s="1"/>
  <c r="G393" i="23"/>
  <c r="F393" i="23"/>
  <c r="E393" i="23"/>
  <c r="H393" i="23" s="1"/>
  <c r="G392" i="23"/>
  <c r="F392" i="23"/>
  <c r="G391" i="23"/>
  <c r="F391" i="23"/>
  <c r="E391" i="23"/>
  <c r="G390" i="23"/>
  <c r="F390" i="23"/>
  <c r="E390" i="23"/>
  <c r="H390" i="23" s="1"/>
  <c r="G389" i="23"/>
  <c r="F389" i="23"/>
  <c r="E389" i="23"/>
  <c r="H389" i="23" s="1"/>
  <c r="G388" i="23"/>
  <c r="F388" i="23"/>
  <c r="G387" i="23"/>
  <c r="F387" i="23"/>
  <c r="E387" i="23"/>
  <c r="G386" i="23"/>
  <c r="F386" i="23"/>
  <c r="E386" i="23"/>
  <c r="H386" i="23" s="1"/>
  <c r="G385" i="23"/>
  <c r="F385" i="23"/>
  <c r="E385" i="23"/>
  <c r="H385" i="23" s="1"/>
  <c r="G384" i="23"/>
  <c r="F384" i="23"/>
  <c r="E384" i="23"/>
  <c r="G383" i="23"/>
  <c r="F383" i="23"/>
  <c r="E383" i="23"/>
  <c r="G382" i="23"/>
  <c r="F382" i="23"/>
  <c r="E382" i="23"/>
  <c r="H382" i="23" s="1"/>
  <c r="G381" i="23"/>
  <c r="F381" i="23"/>
  <c r="E381" i="23"/>
  <c r="H381" i="23" s="1"/>
  <c r="G380" i="23"/>
  <c r="F380" i="23"/>
  <c r="G379" i="23"/>
  <c r="F379" i="23"/>
  <c r="E379" i="23"/>
  <c r="G378" i="23"/>
  <c r="F378" i="23"/>
  <c r="E378" i="23"/>
  <c r="H378" i="23" s="1"/>
  <c r="G377" i="23"/>
  <c r="F377" i="23"/>
  <c r="E377" i="23"/>
  <c r="H377" i="23" s="1"/>
  <c r="G376" i="23"/>
  <c r="F376" i="23"/>
  <c r="E376" i="23"/>
  <c r="G375" i="23"/>
  <c r="F375" i="23"/>
  <c r="E375" i="23"/>
  <c r="G374" i="23"/>
  <c r="F374" i="23"/>
  <c r="E374" i="23"/>
  <c r="H374" i="23" s="1"/>
  <c r="G373" i="23"/>
  <c r="F373" i="23"/>
  <c r="E373" i="23"/>
  <c r="H373" i="23" s="1"/>
  <c r="G372" i="23"/>
  <c r="F372" i="23"/>
  <c r="G371" i="23"/>
  <c r="F371" i="23"/>
  <c r="E371" i="23"/>
  <c r="G370" i="23"/>
  <c r="F370" i="23"/>
  <c r="E370" i="23"/>
  <c r="H370" i="23" s="1"/>
  <c r="G369" i="23"/>
  <c r="F369" i="23"/>
  <c r="E369" i="23"/>
  <c r="H369" i="23" s="1"/>
  <c r="G368" i="23"/>
  <c r="F368" i="23"/>
  <c r="G367" i="23"/>
  <c r="F367" i="23"/>
  <c r="E367" i="23"/>
  <c r="G366" i="23"/>
  <c r="F366" i="23"/>
  <c r="E366" i="23"/>
  <c r="H366" i="23" s="1"/>
  <c r="G365" i="23"/>
  <c r="F365" i="23"/>
  <c r="E365" i="23"/>
  <c r="H365" i="23" s="1"/>
  <c r="G364" i="23"/>
  <c r="F364" i="23"/>
  <c r="G363" i="23"/>
  <c r="F363" i="23"/>
  <c r="E363" i="23"/>
  <c r="F362" i="23"/>
  <c r="E362" i="23"/>
  <c r="D362" i="23"/>
  <c r="C362" i="23"/>
  <c r="E587" i="23" s="1"/>
  <c r="H587" i="23" s="1"/>
  <c r="H356" i="23"/>
  <c r="G356" i="23"/>
  <c r="E356" i="23"/>
  <c r="G355" i="23"/>
  <c r="F355" i="23"/>
  <c r="E355" i="23"/>
  <c r="G354" i="23"/>
  <c r="F354" i="23"/>
  <c r="E354" i="23"/>
  <c r="G353" i="23"/>
  <c r="F353" i="23"/>
  <c r="E353" i="23"/>
  <c r="H353" i="23" s="1"/>
  <c r="G352" i="23"/>
  <c r="F352" i="23"/>
  <c r="E352" i="23"/>
  <c r="H352" i="23" s="1"/>
  <c r="G351" i="23"/>
  <c r="F351" i="23"/>
  <c r="E351" i="23"/>
  <c r="G350" i="23"/>
  <c r="F350" i="23"/>
  <c r="E350" i="23"/>
  <c r="G349" i="23"/>
  <c r="E349" i="23"/>
  <c r="H349" i="23" s="1"/>
  <c r="G348" i="23"/>
  <c r="F348" i="23"/>
  <c r="E348" i="23"/>
  <c r="H348" i="23" s="1"/>
  <c r="G347" i="23"/>
  <c r="F347" i="23"/>
  <c r="E347" i="23"/>
  <c r="H347" i="23" s="1"/>
  <c r="G346" i="23"/>
  <c r="F346" i="23"/>
  <c r="E346" i="23"/>
  <c r="H346" i="23" s="1"/>
  <c r="G345" i="23"/>
  <c r="F345" i="23"/>
  <c r="E345" i="23"/>
  <c r="H345" i="23" s="1"/>
  <c r="G344" i="23"/>
  <c r="F344" i="23"/>
  <c r="E344" i="23"/>
  <c r="H344" i="23" s="1"/>
  <c r="G343" i="23"/>
  <c r="F343" i="23"/>
  <c r="E343" i="23"/>
  <c r="H343" i="23" s="1"/>
  <c r="G342" i="23"/>
  <c r="F342" i="23"/>
  <c r="E342" i="23"/>
  <c r="H342" i="23" s="1"/>
  <c r="G341" i="23"/>
  <c r="F341" i="23"/>
  <c r="E341" i="23"/>
  <c r="H341" i="23" s="1"/>
  <c r="G340" i="23"/>
  <c r="G339" i="23"/>
  <c r="F339" i="23"/>
  <c r="E339" i="23"/>
  <c r="H339" i="23" s="1"/>
  <c r="G338" i="23"/>
  <c r="F338" i="23"/>
  <c r="E338" i="23"/>
  <c r="H338" i="23" s="1"/>
  <c r="G337" i="23"/>
  <c r="F337" i="23"/>
  <c r="E337" i="23"/>
  <c r="H337" i="23" s="1"/>
  <c r="G336" i="23"/>
  <c r="G335" i="23"/>
  <c r="E335" i="23"/>
  <c r="H335" i="23" s="1"/>
  <c r="G334" i="23"/>
  <c r="F334" i="23"/>
  <c r="E334" i="23"/>
  <c r="G333" i="23"/>
  <c r="E333" i="23"/>
  <c r="H333" i="23" s="1"/>
  <c r="G332" i="23"/>
  <c r="F332" i="23"/>
  <c r="E332" i="23"/>
  <c r="H332" i="23" s="1"/>
  <c r="G331" i="23"/>
  <c r="E331" i="23"/>
  <c r="H331" i="23" s="1"/>
  <c r="G330" i="23"/>
  <c r="F330" i="23"/>
  <c r="E330" i="23"/>
  <c r="H330" i="23" s="1"/>
  <c r="G329" i="23"/>
  <c r="G328" i="23"/>
  <c r="F328" i="23"/>
  <c r="E328" i="23"/>
  <c r="G327" i="23"/>
  <c r="F327" i="23"/>
  <c r="E327" i="23"/>
  <c r="G326" i="23"/>
  <c r="H326" i="23" s="1"/>
  <c r="F326" i="23"/>
  <c r="E326" i="23"/>
  <c r="G325" i="23"/>
  <c r="E325" i="23"/>
  <c r="G324" i="23"/>
  <c r="F324" i="23"/>
  <c r="E324" i="23"/>
  <c r="H324" i="23" s="1"/>
  <c r="G323" i="23"/>
  <c r="F323" i="23"/>
  <c r="E323" i="23"/>
  <c r="H323" i="23" s="1"/>
  <c r="G322" i="23"/>
  <c r="F322" i="23"/>
  <c r="E322" i="23"/>
  <c r="G321" i="23"/>
  <c r="F321" i="23"/>
  <c r="E321" i="23"/>
  <c r="G320" i="23"/>
  <c r="E320" i="23"/>
  <c r="H320" i="23" s="1"/>
  <c r="G319" i="23"/>
  <c r="F319" i="23"/>
  <c r="E319" i="23"/>
  <c r="H319" i="23" s="1"/>
  <c r="G318" i="23"/>
  <c r="F318" i="23"/>
  <c r="E318" i="23"/>
  <c r="H318" i="23" s="1"/>
  <c r="G317" i="23"/>
  <c r="E317" i="23"/>
  <c r="H317" i="23" s="1"/>
  <c r="H316" i="23"/>
  <c r="G316" i="23"/>
  <c r="F316" i="23"/>
  <c r="E316" i="23"/>
  <c r="G315" i="23"/>
  <c r="G314" i="23"/>
  <c r="G313" i="23"/>
  <c r="F313" i="23"/>
  <c r="E313" i="23"/>
  <c r="G312" i="23"/>
  <c r="F312" i="23"/>
  <c r="E312" i="23"/>
  <c r="G311" i="23"/>
  <c r="F311" i="23"/>
  <c r="E311" i="23"/>
  <c r="H311" i="23" s="1"/>
  <c r="G310" i="23"/>
  <c r="F310" i="23"/>
  <c r="E310" i="23"/>
  <c r="H310" i="23" s="1"/>
  <c r="G309" i="23"/>
  <c r="G308" i="23"/>
  <c r="F308" i="23"/>
  <c r="E308" i="23"/>
  <c r="H308" i="23" s="1"/>
  <c r="G307" i="23"/>
  <c r="F307" i="23"/>
  <c r="E307" i="23"/>
  <c r="H307" i="23" s="1"/>
  <c r="G306" i="23"/>
  <c r="F306" i="23"/>
  <c r="E306" i="23"/>
  <c r="H306" i="23" s="1"/>
  <c r="G305" i="23"/>
  <c r="E305" i="23"/>
  <c r="H305" i="23" s="1"/>
  <c r="G304" i="23"/>
  <c r="E304" i="23"/>
  <c r="H304" i="23" s="1"/>
  <c r="G303" i="23"/>
  <c r="G302" i="23"/>
  <c r="E302" i="23"/>
  <c r="H302" i="23" s="1"/>
  <c r="G301" i="23"/>
  <c r="F301" i="23"/>
  <c r="E301" i="23"/>
  <c r="H301" i="23" s="1"/>
  <c r="G300" i="23"/>
  <c r="F300" i="23"/>
  <c r="E300" i="23"/>
  <c r="H300" i="23" s="1"/>
  <c r="G299" i="23"/>
  <c r="E299" i="23"/>
  <c r="H299" i="23" s="1"/>
  <c r="G298" i="23"/>
  <c r="F298" i="23"/>
  <c r="E298" i="23"/>
  <c r="H298" i="23" s="1"/>
  <c r="G297" i="23"/>
  <c r="F297" i="23"/>
  <c r="E297" i="23"/>
  <c r="H297" i="23" s="1"/>
  <c r="G296" i="23"/>
  <c r="F296" i="23"/>
  <c r="E296" i="23"/>
  <c r="H296" i="23" s="1"/>
  <c r="G295" i="23"/>
  <c r="F295" i="23"/>
  <c r="E295" i="23"/>
  <c r="H295" i="23" s="1"/>
  <c r="G294" i="23"/>
  <c r="F294" i="23"/>
  <c r="E294" i="23"/>
  <c r="H294" i="23" s="1"/>
  <c r="G293" i="23"/>
  <c r="F293" i="23"/>
  <c r="E293" i="23"/>
  <c r="H293" i="23" s="1"/>
  <c r="G292" i="23"/>
  <c r="F292" i="23"/>
  <c r="E292" i="23"/>
  <c r="H292" i="23" s="1"/>
  <c r="G291" i="23"/>
  <c r="F291" i="23"/>
  <c r="E291" i="23"/>
  <c r="H291" i="23" s="1"/>
  <c r="G290" i="23"/>
  <c r="F290" i="23"/>
  <c r="E290" i="23"/>
  <c r="H290" i="23" s="1"/>
  <c r="G289" i="23"/>
  <c r="F289" i="23"/>
  <c r="E289" i="23"/>
  <c r="H289" i="23" s="1"/>
  <c r="G288" i="23"/>
  <c r="G287" i="23"/>
  <c r="G286" i="23"/>
  <c r="G285" i="23"/>
  <c r="E285" i="23"/>
  <c r="H285" i="23" s="1"/>
  <c r="G284" i="23"/>
  <c r="F284" i="23"/>
  <c r="E284" i="23"/>
  <c r="H284" i="23" s="1"/>
  <c r="G283" i="23"/>
  <c r="F283" i="23"/>
  <c r="E283" i="23"/>
  <c r="H283" i="23" s="1"/>
  <c r="G282" i="23"/>
  <c r="F282" i="23"/>
  <c r="E282" i="23"/>
  <c r="H282" i="23" s="1"/>
  <c r="G281" i="23"/>
  <c r="E281" i="23"/>
  <c r="H281" i="23" s="1"/>
  <c r="G280" i="23"/>
  <c r="F280" i="23"/>
  <c r="E280" i="23"/>
  <c r="G279" i="23"/>
  <c r="F279" i="23"/>
  <c r="E279" i="23"/>
  <c r="G278" i="23"/>
  <c r="F278" i="23"/>
  <c r="E278" i="23"/>
  <c r="G277" i="23"/>
  <c r="F277" i="23"/>
  <c r="E277" i="23"/>
  <c r="G276" i="23"/>
  <c r="F276" i="23"/>
  <c r="E276" i="23"/>
  <c r="G275" i="23"/>
  <c r="F275" i="23"/>
  <c r="E275" i="23"/>
  <c r="G274" i="23"/>
  <c r="G273" i="23"/>
  <c r="F273" i="23"/>
  <c r="E273" i="23"/>
  <c r="H273" i="23" s="1"/>
  <c r="G272" i="23"/>
  <c r="F272" i="23"/>
  <c r="E272" i="23"/>
  <c r="G271" i="23"/>
  <c r="F271" i="23"/>
  <c r="E271" i="23"/>
  <c r="G270" i="23"/>
  <c r="F270" i="23"/>
  <c r="E270" i="23"/>
  <c r="H270" i="23" s="1"/>
  <c r="G269" i="23"/>
  <c r="F269" i="23"/>
  <c r="G268" i="23"/>
  <c r="F268" i="23"/>
  <c r="E268" i="23"/>
  <c r="G267" i="23"/>
  <c r="F267" i="23"/>
  <c r="E267" i="23"/>
  <c r="H267" i="23" s="1"/>
  <c r="G266" i="23"/>
  <c r="E266" i="23"/>
  <c r="G265" i="23"/>
  <c r="E265" i="23"/>
  <c r="H265" i="23" s="1"/>
  <c r="G264" i="23"/>
  <c r="F264" i="23"/>
  <c r="E264" i="23"/>
  <c r="H264" i="23" s="1"/>
  <c r="G263" i="23"/>
  <c r="F263" i="23"/>
  <c r="E263" i="23"/>
  <c r="H263" i="23" s="1"/>
  <c r="G262" i="23"/>
  <c r="F262" i="23"/>
  <c r="E262" i="23"/>
  <c r="H262" i="23" s="1"/>
  <c r="G261" i="23"/>
  <c r="F261" i="23"/>
  <c r="E261" i="23"/>
  <c r="H261" i="23" s="1"/>
  <c r="G260" i="23"/>
  <c r="F260" i="23"/>
  <c r="E260" i="23"/>
  <c r="H260" i="23" s="1"/>
  <c r="G259" i="23"/>
  <c r="F259" i="23"/>
  <c r="E259" i="23"/>
  <c r="H259" i="23" s="1"/>
  <c r="G258" i="23"/>
  <c r="G257" i="23"/>
  <c r="F257" i="23"/>
  <c r="E257" i="23"/>
  <c r="G256" i="23"/>
  <c r="G255" i="23"/>
  <c r="F255" i="23"/>
  <c r="E255" i="23"/>
  <c r="H255" i="23" s="1"/>
  <c r="G254" i="23"/>
  <c r="G253" i="23"/>
  <c r="F253" i="23"/>
  <c r="E253" i="23"/>
  <c r="H253" i="23" s="1"/>
  <c r="G252" i="23"/>
  <c r="F252" i="23"/>
  <c r="E252" i="23"/>
  <c r="H252" i="23" s="1"/>
  <c r="G251" i="23"/>
  <c r="G250" i="23"/>
  <c r="F250" i="23"/>
  <c r="E250" i="23"/>
  <c r="H250" i="23" s="1"/>
  <c r="G249" i="23"/>
  <c r="G248" i="23"/>
  <c r="G247" i="23"/>
  <c r="F247" i="23"/>
  <c r="E247" i="23"/>
  <c r="H247" i="23" s="1"/>
  <c r="G246" i="23"/>
  <c r="F246" i="23"/>
  <c r="E246" i="23"/>
  <c r="H246" i="23" s="1"/>
  <c r="G245" i="23"/>
  <c r="G244" i="23"/>
  <c r="F244" i="23"/>
  <c r="E244" i="23"/>
  <c r="H244" i="23" s="1"/>
  <c r="G243" i="23"/>
  <c r="F243" i="23"/>
  <c r="E243" i="23"/>
  <c r="H243" i="23" s="1"/>
  <c r="G242" i="23"/>
  <c r="F242" i="23"/>
  <c r="G241" i="23"/>
  <c r="E241" i="23"/>
  <c r="H241" i="23" s="1"/>
  <c r="H240" i="23"/>
  <c r="G240" i="23"/>
  <c r="E240" i="23"/>
  <c r="H239" i="23"/>
  <c r="G239" i="23"/>
  <c r="F239" i="23"/>
  <c r="E239" i="23"/>
  <c r="G238" i="23"/>
  <c r="G237" i="23"/>
  <c r="E237" i="23"/>
  <c r="H237" i="23" s="1"/>
  <c r="G236" i="23"/>
  <c r="F236" i="23"/>
  <c r="E236" i="23"/>
  <c r="H236" i="23" s="1"/>
  <c r="G235" i="23"/>
  <c r="E235" i="23"/>
  <c r="H235" i="23" s="1"/>
  <c r="G234" i="23"/>
  <c r="F234" i="23"/>
  <c r="E234" i="23"/>
  <c r="H234" i="23" s="1"/>
  <c r="G233" i="23"/>
  <c r="F233" i="23"/>
  <c r="E233" i="23"/>
  <c r="H233" i="23" s="1"/>
  <c r="G232" i="23"/>
  <c r="F232" i="23"/>
  <c r="E232" i="23"/>
  <c r="H232" i="23" s="1"/>
  <c r="G231" i="23"/>
  <c r="F231" i="23"/>
  <c r="E231" i="23"/>
  <c r="H231" i="23" s="1"/>
  <c r="G230" i="23"/>
  <c r="F230" i="23"/>
  <c r="E230" i="23"/>
  <c r="H230" i="23" s="1"/>
  <c r="G229" i="23"/>
  <c r="F229" i="23"/>
  <c r="E229" i="23"/>
  <c r="H229" i="23" s="1"/>
  <c r="G228" i="23"/>
  <c r="G227" i="23"/>
  <c r="F227" i="23"/>
  <c r="E227" i="23"/>
  <c r="G226" i="23"/>
  <c r="H226" i="23" s="1"/>
  <c r="E226" i="23"/>
  <c r="G225" i="23"/>
  <c r="F225" i="23"/>
  <c r="E225" i="23"/>
  <c r="H225" i="23" s="1"/>
  <c r="G224" i="23"/>
  <c r="G223" i="23"/>
  <c r="E223" i="23"/>
  <c r="H223" i="23" s="1"/>
  <c r="G222" i="23"/>
  <c r="F222" i="23"/>
  <c r="E222" i="23"/>
  <c r="H222" i="23" s="1"/>
  <c r="G221" i="23"/>
  <c r="F221" i="23"/>
  <c r="E221" i="23"/>
  <c r="H221" i="23" s="1"/>
  <c r="G220" i="23"/>
  <c r="G219" i="23"/>
  <c r="F219" i="23"/>
  <c r="G218" i="23"/>
  <c r="G217" i="23"/>
  <c r="F217" i="23"/>
  <c r="E217" i="23"/>
  <c r="G216" i="23"/>
  <c r="E216" i="23"/>
  <c r="H216" i="23" s="1"/>
  <c r="G215" i="23"/>
  <c r="G214" i="23"/>
  <c r="G213" i="23"/>
  <c r="G212" i="23"/>
  <c r="E212" i="23"/>
  <c r="H212" i="23" s="1"/>
  <c r="G211" i="23"/>
  <c r="G210" i="23"/>
  <c r="F210" i="23"/>
  <c r="E210" i="23"/>
  <c r="H210" i="23" s="1"/>
  <c r="G209" i="23"/>
  <c r="G208" i="23"/>
  <c r="F208" i="23"/>
  <c r="G207" i="23"/>
  <c r="F207" i="23"/>
  <c r="E207" i="23"/>
  <c r="H207" i="23" s="1"/>
  <c r="G206" i="23"/>
  <c r="G205" i="23"/>
  <c r="F205" i="23"/>
  <c r="E205" i="23"/>
  <c r="H205" i="23" s="1"/>
  <c r="G204" i="23"/>
  <c r="F204" i="23"/>
  <c r="E204" i="23"/>
  <c r="H204" i="23" s="1"/>
  <c r="G203" i="23"/>
  <c r="E203" i="23"/>
  <c r="G202" i="23"/>
  <c r="E202" i="23"/>
  <c r="H202" i="23" s="1"/>
  <c r="H201" i="23"/>
  <c r="G201" i="23"/>
  <c r="E201" i="23"/>
  <c r="G200" i="23"/>
  <c r="G199" i="23"/>
  <c r="F199" i="23"/>
  <c r="E199" i="23"/>
  <c r="H199" i="23" s="1"/>
  <c r="G198" i="23"/>
  <c r="F198" i="23"/>
  <c r="E198" i="23"/>
  <c r="G197" i="23"/>
  <c r="E197" i="23"/>
  <c r="H197" i="23" s="1"/>
  <c r="G196" i="23"/>
  <c r="G195" i="23"/>
  <c r="G194" i="23"/>
  <c r="F194" i="23"/>
  <c r="G193" i="23"/>
  <c r="F193" i="23"/>
  <c r="G192" i="23"/>
  <c r="F192" i="23"/>
  <c r="E192" i="23"/>
  <c r="G191" i="23"/>
  <c r="H191" i="23" s="1"/>
  <c r="E191" i="23"/>
  <c r="G190" i="23"/>
  <c r="E190" i="23"/>
  <c r="H190" i="23" s="1"/>
  <c r="G189" i="23"/>
  <c r="E189" i="23"/>
  <c r="H189" i="23" s="1"/>
  <c r="G188" i="23"/>
  <c r="H187" i="23"/>
  <c r="G187" i="23"/>
  <c r="F187" i="23"/>
  <c r="E187" i="23"/>
  <c r="G186" i="23"/>
  <c r="G185" i="23"/>
  <c r="F185" i="23"/>
  <c r="E185" i="23"/>
  <c r="H185" i="23" s="1"/>
  <c r="G184" i="23"/>
  <c r="G183" i="23"/>
  <c r="E183" i="23"/>
  <c r="H183" i="23" s="1"/>
  <c r="G182" i="23"/>
  <c r="G181" i="23"/>
  <c r="D181" i="23"/>
  <c r="C181" i="23"/>
  <c r="G175" i="23"/>
  <c r="F175" i="23"/>
  <c r="E175" i="23"/>
  <c r="G174" i="23"/>
  <c r="F174" i="23"/>
  <c r="E174" i="23"/>
  <c r="G173" i="23"/>
  <c r="F173" i="23"/>
  <c r="E173" i="23"/>
  <c r="H173" i="23" s="1"/>
  <c r="G172" i="23"/>
  <c r="E172" i="23"/>
  <c r="H172" i="23" s="1"/>
  <c r="G171" i="23"/>
  <c r="F171" i="23"/>
  <c r="E171" i="23"/>
  <c r="G170" i="23"/>
  <c r="F170" i="23"/>
  <c r="E170" i="23"/>
  <c r="G169" i="23"/>
  <c r="F169" i="23"/>
  <c r="E169" i="23"/>
  <c r="H169" i="23" s="1"/>
  <c r="G168" i="23"/>
  <c r="F168" i="23"/>
  <c r="E168" i="23"/>
  <c r="H168" i="23" s="1"/>
  <c r="G167" i="23"/>
  <c r="F167" i="23"/>
  <c r="E167" i="23"/>
  <c r="G166" i="23"/>
  <c r="F166" i="23"/>
  <c r="E166" i="23"/>
  <c r="G165" i="23"/>
  <c r="F165" i="23"/>
  <c r="E165" i="23"/>
  <c r="H165" i="23" s="1"/>
  <c r="G164" i="23"/>
  <c r="F164" i="23"/>
  <c r="E164" i="23"/>
  <c r="H164" i="23" s="1"/>
  <c r="G163" i="23"/>
  <c r="E163" i="23"/>
  <c r="G162" i="23"/>
  <c r="F162" i="23"/>
  <c r="E162" i="23"/>
  <c r="G161" i="23"/>
  <c r="F161" i="23"/>
  <c r="E161" i="23"/>
  <c r="H161" i="23" s="1"/>
  <c r="G160" i="23"/>
  <c r="F160" i="23"/>
  <c r="E160" i="23"/>
  <c r="H160" i="23" s="1"/>
  <c r="G159" i="23"/>
  <c r="F159" i="23"/>
  <c r="E159" i="23"/>
  <c r="G158" i="23"/>
  <c r="F158" i="23"/>
  <c r="E158" i="23"/>
  <c r="G157" i="23"/>
  <c r="F157" i="23"/>
  <c r="E157" i="23"/>
  <c r="H157" i="23" s="1"/>
  <c r="G156" i="23"/>
  <c r="E156" i="23"/>
  <c r="H156" i="23" s="1"/>
  <c r="G155" i="23"/>
  <c r="F155" i="23"/>
  <c r="E155" i="23"/>
  <c r="G154" i="23"/>
  <c r="F154" i="23"/>
  <c r="E154" i="23"/>
  <c r="G153" i="23"/>
  <c r="F153" i="23"/>
  <c r="E153" i="23"/>
  <c r="H153" i="23" s="1"/>
  <c r="G152" i="23"/>
  <c r="F152" i="23"/>
  <c r="E152" i="23"/>
  <c r="H152" i="23" s="1"/>
  <c r="G151" i="23"/>
  <c r="G150" i="23"/>
  <c r="F150" i="23"/>
  <c r="E150" i="23"/>
  <c r="G149" i="23"/>
  <c r="F149" i="23"/>
  <c r="E149" i="23"/>
  <c r="H149" i="23" s="1"/>
  <c r="G148" i="23"/>
  <c r="F148" i="23"/>
  <c r="E148" i="23"/>
  <c r="H148" i="23" s="1"/>
  <c r="G147" i="23"/>
  <c r="F147" i="23"/>
  <c r="G146" i="23"/>
  <c r="F146" i="23"/>
  <c r="E146" i="23"/>
  <c r="G145" i="23"/>
  <c r="F145" i="23"/>
  <c r="E145" i="23"/>
  <c r="H145" i="23" s="1"/>
  <c r="G144" i="23"/>
  <c r="E144" i="23"/>
  <c r="H144" i="23" s="1"/>
  <c r="G143" i="23"/>
  <c r="F143" i="23"/>
  <c r="G142" i="23"/>
  <c r="F142" i="23"/>
  <c r="E142" i="23"/>
  <c r="G141" i="23"/>
  <c r="F141" i="23"/>
  <c r="E141" i="23"/>
  <c r="H141" i="23" s="1"/>
  <c r="G140" i="23"/>
  <c r="E140" i="23"/>
  <c r="H140" i="23" s="1"/>
  <c r="G139" i="23"/>
  <c r="G138" i="23"/>
  <c r="F138" i="23"/>
  <c r="E138" i="23"/>
  <c r="G137" i="23"/>
  <c r="F137" i="23"/>
  <c r="E137" i="23"/>
  <c r="H137" i="23" s="1"/>
  <c r="G136" i="23"/>
  <c r="E136" i="23"/>
  <c r="H136" i="23" s="1"/>
  <c r="G135" i="23"/>
  <c r="F135" i="23"/>
  <c r="E135" i="23"/>
  <c r="G134" i="23"/>
  <c r="F134" i="23"/>
  <c r="G133" i="23"/>
  <c r="F133" i="23"/>
  <c r="E133" i="23"/>
  <c r="H133" i="23" s="1"/>
  <c r="G132" i="23"/>
  <c r="F132" i="23"/>
  <c r="E132" i="23"/>
  <c r="H132" i="23" s="1"/>
  <c r="G131" i="23"/>
  <c r="F131" i="23"/>
  <c r="E131" i="23"/>
  <c r="H131" i="23" s="1"/>
  <c r="G130" i="23"/>
  <c r="F130" i="23"/>
  <c r="E130" i="23"/>
  <c r="H130" i="23" s="1"/>
  <c r="G129" i="23"/>
  <c r="F129" i="23"/>
  <c r="E129" i="23"/>
  <c r="H129" i="23" s="1"/>
  <c r="G128" i="23"/>
  <c r="F128" i="23"/>
  <c r="E128" i="23"/>
  <c r="H128" i="23" s="1"/>
  <c r="G127" i="23"/>
  <c r="F127" i="23"/>
  <c r="E127" i="23"/>
  <c r="H127" i="23" s="1"/>
  <c r="G126" i="23"/>
  <c r="F126" i="23"/>
  <c r="E126" i="23"/>
  <c r="H126" i="23" s="1"/>
  <c r="G125" i="23"/>
  <c r="F125" i="23"/>
  <c r="E125" i="23"/>
  <c r="H125" i="23" s="1"/>
  <c r="G124" i="23"/>
  <c r="F124" i="23"/>
  <c r="E124" i="23"/>
  <c r="H124" i="23" s="1"/>
  <c r="G123" i="23"/>
  <c r="F123" i="23"/>
  <c r="E123" i="23"/>
  <c r="H123" i="23" s="1"/>
  <c r="G122" i="23"/>
  <c r="F122" i="23"/>
  <c r="E122" i="23"/>
  <c r="H122" i="23" s="1"/>
  <c r="G121" i="23"/>
  <c r="F121" i="23"/>
  <c r="E121" i="23"/>
  <c r="H121" i="23" s="1"/>
  <c r="G120" i="23"/>
  <c r="F120" i="23"/>
  <c r="E120" i="23"/>
  <c r="H120" i="23" s="1"/>
  <c r="G119" i="23"/>
  <c r="F119" i="23"/>
  <c r="E119" i="23"/>
  <c r="H119" i="23" s="1"/>
  <c r="G118" i="23"/>
  <c r="F118" i="23"/>
  <c r="E118" i="23"/>
  <c r="H118" i="23" s="1"/>
  <c r="G117" i="23"/>
  <c r="F117" i="23"/>
  <c r="E117" i="23"/>
  <c r="H117" i="23" s="1"/>
  <c r="G116" i="23"/>
  <c r="F116" i="23"/>
  <c r="E116" i="23"/>
  <c r="H116" i="23" s="1"/>
  <c r="G115" i="23"/>
  <c r="F115" i="23"/>
  <c r="E115" i="23"/>
  <c r="H115" i="23" s="1"/>
  <c r="G114" i="23"/>
  <c r="F114" i="23"/>
  <c r="E114" i="23"/>
  <c r="H114" i="23" s="1"/>
  <c r="G113" i="23"/>
  <c r="F113" i="23"/>
  <c r="E113" i="23"/>
  <c r="H113" i="23" s="1"/>
  <c r="G112" i="23"/>
  <c r="F112" i="23"/>
  <c r="E112" i="23"/>
  <c r="H112" i="23" s="1"/>
  <c r="G111" i="23"/>
  <c r="F111" i="23"/>
  <c r="E111" i="23"/>
  <c r="H111" i="23" s="1"/>
  <c r="G110" i="23"/>
  <c r="F110" i="23"/>
  <c r="E110" i="23"/>
  <c r="H110" i="23" s="1"/>
  <c r="G109" i="23"/>
  <c r="F109" i="23"/>
  <c r="E109" i="23"/>
  <c r="H109" i="23" s="1"/>
  <c r="G108" i="23"/>
  <c r="F108" i="23"/>
  <c r="E108" i="23"/>
  <c r="H108" i="23" s="1"/>
  <c r="G107" i="23"/>
  <c r="F107" i="23"/>
  <c r="E107" i="23"/>
  <c r="H107" i="23" s="1"/>
  <c r="G106" i="23"/>
  <c r="F106" i="23"/>
  <c r="E106" i="23"/>
  <c r="H106" i="23" s="1"/>
  <c r="G105" i="23"/>
  <c r="F105" i="23"/>
  <c r="E105" i="23"/>
  <c r="H105" i="23" s="1"/>
  <c r="G104" i="23"/>
  <c r="F104" i="23"/>
  <c r="E104" i="23"/>
  <c r="H104" i="23" s="1"/>
  <c r="G103" i="23"/>
  <c r="F103" i="23"/>
  <c r="E103" i="23"/>
  <c r="H103" i="23" s="1"/>
  <c r="G102" i="23"/>
  <c r="F102" i="23"/>
  <c r="E102" i="23"/>
  <c r="H102" i="23" s="1"/>
  <c r="G101" i="23"/>
  <c r="F101" i="23"/>
  <c r="E101" i="23"/>
  <c r="H101" i="23" s="1"/>
  <c r="G100" i="23"/>
  <c r="F100" i="23"/>
  <c r="E100" i="23"/>
  <c r="H100" i="23" s="1"/>
  <c r="G99" i="23"/>
  <c r="F99" i="23"/>
  <c r="E99" i="23"/>
  <c r="H99" i="23" s="1"/>
  <c r="G98" i="23"/>
  <c r="F98" i="23"/>
  <c r="E98" i="23"/>
  <c r="H98" i="23" s="1"/>
  <c r="G97" i="23"/>
  <c r="F97" i="23"/>
  <c r="E97" i="23"/>
  <c r="H97" i="23" s="1"/>
  <c r="G96" i="23"/>
  <c r="F96" i="23"/>
  <c r="E96" i="23"/>
  <c r="H96" i="23" s="1"/>
  <c r="G95" i="23"/>
  <c r="F95" i="23"/>
  <c r="E95" i="23"/>
  <c r="H95" i="23" s="1"/>
  <c r="G94" i="23"/>
  <c r="F94" i="23"/>
  <c r="E94" i="23"/>
  <c r="H94" i="23" s="1"/>
  <c r="G93" i="23"/>
  <c r="F93" i="23"/>
  <c r="E93" i="23"/>
  <c r="H93" i="23" s="1"/>
  <c r="G92" i="23"/>
  <c r="F92" i="23"/>
  <c r="E92" i="23"/>
  <c r="H92" i="23" s="1"/>
  <c r="G91" i="23"/>
  <c r="F91" i="23"/>
  <c r="E91" i="23"/>
  <c r="H91" i="23" s="1"/>
  <c r="G90" i="23"/>
  <c r="F90" i="23"/>
  <c r="E90" i="23"/>
  <c r="H90" i="23" s="1"/>
  <c r="G89" i="23"/>
  <c r="F89" i="23"/>
  <c r="E89" i="23"/>
  <c r="H89" i="23" s="1"/>
  <c r="G88" i="23"/>
  <c r="F88" i="23"/>
  <c r="E88" i="23"/>
  <c r="H88" i="23" s="1"/>
  <c r="G87" i="23"/>
  <c r="F87" i="23"/>
  <c r="E87" i="23"/>
  <c r="H87" i="23" s="1"/>
  <c r="G86" i="23"/>
  <c r="F86" i="23"/>
  <c r="E86" i="23"/>
  <c r="H86" i="23" s="1"/>
  <c r="G85" i="23"/>
  <c r="F85" i="23"/>
  <c r="E85" i="23"/>
  <c r="H85" i="23" s="1"/>
  <c r="G84" i="23"/>
  <c r="F84" i="23"/>
  <c r="E84" i="23"/>
  <c r="H84" i="23" s="1"/>
  <c r="G83" i="23"/>
  <c r="F83" i="23"/>
  <c r="E83" i="23"/>
  <c r="H83" i="23" s="1"/>
  <c r="G82" i="23"/>
  <c r="F82" i="23"/>
  <c r="E82" i="23"/>
  <c r="H82" i="23" s="1"/>
  <c r="G81" i="23"/>
  <c r="F81" i="23"/>
  <c r="E81" i="23"/>
  <c r="H81" i="23" s="1"/>
  <c r="G80" i="23"/>
  <c r="F80" i="23"/>
  <c r="E80" i="23"/>
  <c r="H80" i="23" s="1"/>
  <c r="G79" i="23"/>
  <c r="F79" i="23"/>
  <c r="E79" i="23"/>
  <c r="H79" i="23" s="1"/>
  <c r="G78" i="23"/>
  <c r="F78" i="23"/>
  <c r="E78" i="23"/>
  <c r="H78" i="23" s="1"/>
  <c r="G77" i="23"/>
  <c r="F77" i="23"/>
  <c r="E77" i="23"/>
  <c r="H77" i="23" s="1"/>
  <c r="F76" i="23"/>
  <c r="E76" i="23"/>
  <c r="D76" i="23"/>
  <c r="F163" i="23" s="1"/>
  <c r="C76" i="23"/>
  <c r="E134" i="23" s="1"/>
  <c r="H134" i="23" s="1"/>
  <c r="G70" i="23"/>
  <c r="H70" i="23" s="1"/>
  <c r="F70" i="23"/>
  <c r="E70" i="23"/>
  <c r="G69" i="23"/>
  <c r="F69" i="23"/>
  <c r="E69" i="23"/>
  <c r="G68" i="23"/>
  <c r="G67" i="23"/>
  <c r="E67" i="23"/>
  <c r="H67" i="23" s="1"/>
  <c r="G66" i="23"/>
  <c r="F66" i="23"/>
  <c r="E66" i="23"/>
  <c r="H66" i="23" s="1"/>
  <c r="G65" i="23"/>
  <c r="F65" i="23"/>
  <c r="E65" i="23"/>
  <c r="H65" i="23" s="1"/>
  <c r="G64" i="23"/>
  <c r="G63" i="23"/>
  <c r="E63" i="23"/>
  <c r="G62" i="23"/>
  <c r="G61" i="23"/>
  <c r="G60" i="23"/>
  <c r="F60" i="23"/>
  <c r="E60" i="23"/>
  <c r="H60" i="23" s="1"/>
  <c r="G59" i="23"/>
  <c r="F59" i="23"/>
  <c r="E59" i="23"/>
  <c r="H59" i="23" s="1"/>
  <c r="G58" i="23"/>
  <c r="F58" i="23"/>
  <c r="E58" i="23"/>
  <c r="H58" i="23" s="1"/>
  <c r="G57" i="23"/>
  <c r="F57" i="23"/>
  <c r="E57" i="23"/>
  <c r="H57" i="23" s="1"/>
  <c r="G56" i="23"/>
  <c r="F56" i="23"/>
  <c r="E56" i="23"/>
  <c r="H56" i="23" s="1"/>
  <c r="G55" i="23"/>
  <c r="F55" i="23"/>
  <c r="E55" i="23"/>
  <c r="H55" i="23" s="1"/>
  <c r="G54" i="23"/>
  <c r="G53" i="23"/>
  <c r="H53" i="23" s="1"/>
  <c r="E53" i="23"/>
  <c r="G52" i="23"/>
  <c r="G51" i="23"/>
  <c r="F51" i="23"/>
  <c r="E51" i="23"/>
  <c r="H51" i="23" s="1"/>
  <c r="G50" i="23"/>
  <c r="G49" i="23"/>
  <c r="H49" i="23" s="1"/>
  <c r="E49" i="23"/>
  <c r="G48" i="23"/>
  <c r="F48" i="23"/>
  <c r="E48" i="23"/>
  <c r="H48" i="23" s="1"/>
  <c r="G47" i="23"/>
  <c r="F47" i="23"/>
  <c r="E47" i="23"/>
  <c r="H47" i="23" s="1"/>
  <c r="G46" i="23"/>
  <c r="F46" i="23"/>
  <c r="E46" i="23"/>
  <c r="H46" i="23" s="1"/>
  <c r="G45" i="23"/>
  <c r="G44" i="23"/>
  <c r="H43" i="23"/>
  <c r="G43" i="23"/>
  <c r="F43" i="23"/>
  <c r="E43" i="23"/>
  <c r="G42" i="23"/>
  <c r="F42" i="23"/>
  <c r="G41" i="23"/>
  <c r="F41" i="23"/>
  <c r="E41" i="23"/>
  <c r="H41" i="23" s="1"/>
  <c r="G40" i="23"/>
  <c r="F40" i="23"/>
  <c r="E40" i="23"/>
  <c r="H40" i="23" s="1"/>
  <c r="G39" i="23"/>
  <c r="E39" i="23"/>
  <c r="H39" i="23" s="1"/>
  <c r="G38" i="23"/>
  <c r="H38" i="23" s="1"/>
  <c r="F38" i="23"/>
  <c r="E38" i="23"/>
  <c r="G37" i="23"/>
  <c r="H37" i="23" s="1"/>
  <c r="F37" i="23"/>
  <c r="E37" i="23"/>
  <c r="G36" i="23"/>
  <c r="H35" i="23"/>
  <c r="G35" i="23"/>
  <c r="F35" i="23"/>
  <c r="E35" i="23"/>
  <c r="H34" i="23"/>
  <c r="G34" i="23"/>
  <c r="F34" i="23"/>
  <c r="E34" i="23"/>
  <c r="H33" i="23"/>
  <c r="G33" i="23"/>
  <c r="F33" i="23"/>
  <c r="E33" i="23"/>
  <c r="H32" i="23"/>
  <c r="G32" i="23"/>
  <c r="F32" i="23"/>
  <c r="E32" i="23"/>
  <c r="H31" i="23"/>
  <c r="G31" i="23"/>
  <c r="F31" i="23"/>
  <c r="E31" i="23"/>
  <c r="G30" i="23"/>
  <c r="G29" i="23"/>
  <c r="G28" i="23"/>
  <c r="E28" i="23"/>
  <c r="H28" i="23" s="1"/>
  <c r="G27" i="23"/>
  <c r="G26" i="23"/>
  <c r="F26" i="23"/>
  <c r="E26" i="23"/>
  <c r="G25" i="23"/>
  <c r="F25" i="23"/>
  <c r="G24" i="23"/>
  <c r="E24" i="23"/>
  <c r="H24" i="23" s="1"/>
  <c r="G23" i="23"/>
  <c r="G22" i="23"/>
  <c r="F22" i="23"/>
  <c r="E22" i="23"/>
  <c r="G21" i="23"/>
  <c r="F21" i="23"/>
  <c r="E21" i="23"/>
  <c r="G20" i="23"/>
  <c r="H20" i="23" s="1"/>
  <c r="F20" i="23"/>
  <c r="E20" i="23"/>
  <c r="D19" i="23"/>
  <c r="C19" i="23"/>
  <c r="C8" i="23" s="1"/>
  <c r="E13" i="23" s="1"/>
  <c r="H13" i="23" s="1"/>
  <c r="D13" i="23"/>
  <c r="C13" i="23"/>
  <c r="G13" i="23" s="1"/>
  <c r="D12" i="23"/>
  <c r="C12" i="23"/>
  <c r="D11" i="23"/>
  <c r="D10" i="23"/>
  <c r="C10" i="23"/>
  <c r="G629" i="22"/>
  <c r="F629" i="22"/>
  <c r="E629" i="22"/>
  <c r="H629" i="22" s="1"/>
  <c r="G628" i="22"/>
  <c r="F628" i="22"/>
  <c r="E628" i="22"/>
  <c r="H628" i="22" s="1"/>
  <c r="G627" i="22"/>
  <c r="F627" i="22"/>
  <c r="E627" i="22"/>
  <c r="H627" i="22" s="1"/>
  <c r="G626" i="22"/>
  <c r="F626" i="22"/>
  <c r="E626" i="22"/>
  <c r="H626" i="22" s="1"/>
  <c r="G625" i="22"/>
  <c r="F625" i="22"/>
  <c r="E625" i="22"/>
  <c r="H625" i="22" s="1"/>
  <c r="G624" i="22"/>
  <c r="F624" i="22"/>
  <c r="E624" i="22"/>
  <c r="H624" i="22" s="1"/>
  <c r="G623" i="22"/>
  <c r="F623" i="22"/>
  <c r="E623" i="22"/>
  <c r="H623" i="22" s="1"/>
  <c r="G622" i="22"/>
  <c r="F622" i="22"/>
  <c r="E622" i="22"/>
  <c r="H622" i="22" s="1"/>
  <c r="G621" i="22"/>
  <c r="F621" i="22"/>
  <c r="E621" i="22"/>
  <c r="H621" i="22" s="1"/>
  <c r="G620" i="22"/>
  <c r="F620" i="22"/>
  <c r="E620" i="22"/>
  <c r="H620" i="22" s="1"/>
  <c r="G619" i="22"/>
  <c r="F619" i="22"/>
  <c r="E619" i="22"/>
  <c r="H619" i="22" s="1"/>
  <c r="G618" i="22"/>
  <c r="F618" i="22"/>
  <c r="E618" i="22"/>
  <c r="H618" i="22" s="1"/>
  <c r="G617" i="22"/>
  <c r="F617" i="22"/>
  <c r="E617" i="22"/>
  <c r="H617" i="22" s="1"/>
  <c r="G616" i="22"/>
  <c r="F616" i="22"/>
  <c r="E616" i="22"/>
  <c r="H616" i="22" s="1"/>
  <c r="G615" i="22"/>
  <c r="F615" i="22"/>
  <c r="E615" i="22"/>
  <c r="H615" i="22" s="1"/>
  <c r="G614" i="22"/>
  <c r="F614" i="22"/>
  <c r="E614" i="22"/>
  <c r="H614" i="22" s="1"/>
  <c r="G613" i="22"/>
  <c r="F613" i="22"/>
  <c r="E613" i="22"/>
  <c r="H613" i="22" s="1"/>
  <c r="G612" i="22"/>
  <c r="F612" i="22"/>
  <c r="E612" i="22"/>
  <c r="H612" i="22" s="1"/>
  <c r="G611" i="22"/>
  <c r="F611" i="22"/>
  <c r="E611" i="22"/>
  <c r="H611" i="22" s="1"/>
  <c r="G610" i="22"/>
  <c r="F610" i="22"/>
  <c r="E610" i="22"/>
  <c r="H610" i="22" s="1"/>
  <c r="G609" i="22"/>
  <c r="F609" i="22"/>
  <c r="E609" i="22"/>
  <c r="H609" i="22" s="1"/>
  <c r="G608" i="22"/>
  <c r="F608" i="22"/>
  <c r="E608" i="22"/>
  <c r="H608" i="22" s="1"/>
  <c r="G607" i="22"/>
  <c r="F607" i="22"/>
  <c r="E607" i="22"/>
  <c r="H607" i="22" s="1"/>
  <c r="G606" i="22"/>
  <c r="F606" i="22"/>
  <c r="E606" i="22"/>
  <c r="H606" i="22" s="1"/>
  <c r="G605" i="22"/>
  <c r="F605" i="22"/>
  <c r="E605" i="22"/>
  <c r="H605" i="22" s="1"/>
  <c r="G604" i="22"/>
  <c r="F604" i="22"/>
  <c r="E604" i="22"/>
  <c r="H604" i="22" s="1"/>
  <c r="G603" i="22"/>
  <c r="F603" i="22"/>
  <c r="E603" i="22"/>
  <c r="H603" i="22" s="1"/>
  <c r="G602" i="22"/>
  <c r="F602" i="22"/>
  <c r="E602" i="22"/>
  <c r="H602" i="22" s="1"/>
  <c r="F601" i="22"/>
  <c r="E601" i="22"/>
  <c r="D601" i="22"/>
  <c r="C601" i="22"/>
  <c r="G601" i="22" s="1"/>
  <c r="G595" i="22"/>
  <c r="F595" i="22"/>
  <c r="E595" i="22"/>
  <c r="G594" i="22"/>
  <c r="H594" i="22" s="1"/>
  <c r="F594" i="22"/>
  <c r="E594" i="22"/>
  <c r="G593" i="22"/>
  <c r="G592" i="22"/>
  <c r="F592" i="22"/>
  <c r="E592" i="22"/>
  <c r="H592" i="22" s="1"/>
  <c r="G591" i="22"/>
  <c r="G590" i="22"/>
  <c r="F590" i="22"/>
  <c r="E590" i="22"/>
  <c r="G589" i="22"/>
  <c r="G588" i="22"/>
  <c r="G587" i="22"/>
  <c r="F587" i="22"/>
  <c r="E587" i="22"/>
  <c r="G586" i="22"/>
  <c r="H585" i="22"/>
  <c r="G585" i="22"/>
  <c r="F585" i="22"/>
  <c r="E585" i="22"/>
  <c r="H584" i="22"/>
  <c r="G584" i="22"/>
  <c r="F584" i="22"/>
  <c r="E584" i="22"/>
  <c r="H583" i="22"/>
  <c r="G583" i="22"/>
  <c r="F583" i="22"/>
  <c r="E583" i="22"/>
  <c r="G582" i="22"/>
  <c r="G581" i="22"/>
  <c r="G580" i="22"/>
  <c r="G579" i="22"/>
  <c r="H578" i="22"/>
  <c r="G578" i="22"/>
  <c r="F578" i="22"/>
  <c r="E578" i="22"/>
  <c r="H577" i="22"/>
  <c r="G577" i="22"/>
  <c r="F577" i="22"/>
  <c r="E577" i="22"/>
  <c r="G576" i="22"/>
  <c r="G575" i="22"/>
  <c r="G574" i="22"/>
  <c r="G573" i="22"/>
  <c r="F573" i="22"/>
  <c r="E573" i="22"/>
  <c r="G572" i="22"/>
  <c r="F572" i="22"/>
  <c r="G571" i="22"/>
  <c r="H570" i="22"/>
  <c r="G570" i="22"/>
  <c r="F570" i="22"/>
  <c r="E570" i="22"/>
  <c r="G569" i="22"/>
  <c r="G568" i="22"/>
  <c r="G567" i="22"/>
  <c r="F567" i="22"/>
  <c r="E567" i="22"/>
  <c r="H567" i="22" s="1"/>
  <c r="G566" i="22"/>
  <c r="E566" i="22"/>
  <c r="H566" i="22" s="1"/>
  <c r="G565" i="22"/>
  <c r="H565" i="22" s="1"/>
  <c r="F565" i="22"/>
  <c r="E565" i="22"/>
  <c r="G564" i="22"/>
  <c r="H564" i="22" s="1"/>
  <c r="F564" i="22"/>
  <c r="E564" i="22"/>
  <c r="G563" i="22"/>
  <c r="F563" i="22"/>
  <c r="G562" i="22"/>
  <c r="F562" i="22"/>
  <c r="H561" i="22"/>
  <c r="G561" i="22"/>
  <c r="F561" i="22"/>
  <c r="E561" i="22"/>
  <c r="H560" i="22"/>
  <c r="G560" i="22"/>
  <c r="F560" i="22"/>
  <c r="E560" i="22"/>
  <c r="G559" i="22"/>
  <c r="G558" i="22"/>
  <c r="G557" i="22"/>
  <c r="F557" i="22"/>
  <c r="E557" i="22"/>
  <c r="H557" i="22" s="1"/>
  <c r="G556" i="22"/>
  <c r="F556" i="22"/>
  <c r="E556" i="22"/>
  <c r="H556" i="22" s="1"/>
  <c r="G555" i="22"/>
  <c r="G554" i="22"/>
  <c r="H553" i="22"/>
  <c r="G553" i="22"/>
  <c r="F553" i="22"/>
  <c r="E553" i="22"/>
  <c r="G552" i="22"/>
  <c r="G551" i="22"/>
  <c r="H551" i="22" s="1"/>
  <c r="F551" i="22"/>
  <c r="E551" i="22"/>
  <c r="G550" i="22"/>
  <c r="E550" i="22"/>
  <c r="G549" i="22"/>
  <c r="H549" i="22" s="1"/>
  <c r="F549" i="22"/>
  <c r="E549" i="22"/>
  <c r="G548" i="22"/>
  <c r="H548" i="22" s="1"/>
  <c r="F548" i="22"/>
  <c r="E548" i="22"/>
  <c r="G547" i="22"/>
  <c r="F547" i="22"/>
  <c r="E547" i="22"/>
  <c r="G546" i="22"/>
  <c r="F546" i="22"/>
  <c r="E546" i="22"/>
  <c r="G545" i="22"/>
  <c r="H545" i="22" s="1"/>
  <c r="F545" i="22"/>
  <c r="E545" i="22"/>
  <c r="G544" i="22"/>
  <c r="G543" i="22"/>
  <c r="F543" i="22"/>
  <c r="E543" i="22"/>
  <c r="H543" i="22" s="1"/>
  <c r="G542" i="22"/>
  <c r="F542" i="22"/>
  <c r="E542" i="22"/>
  <c r="H542" i="22" s="1"/>
  <c r="G541" i="22"/>
  <c r="F541" i="22"/>
  <c r="G540" i="22"/>
  <c r="F540" i="22"/>
  <c r="E540" i="22"/>
  <c r="G539" i="22"/>
  <c r="F539" i="22"/>
  <c r="E539" i="22"/>
  <c r="G538" i="22"/>
  <c r="H538" i="22" s="1"/>
  <c r="F538" i="22"/>
  <c r="E538" i="22"/>
  <c r="G537" i="22"/>
  <c r="G536" i="22"/>
  <c r="F536" i="22"/>
  <c r="G535" i="22"/>
  <c r="G534" i="22"/>
  <c r="H534" i="22" s="1"/>
  <c r="F534" i="22"/>
  <c r="E534" i="22"/>
  <c r="G533" i="22"/>
  <c r="F533" i="22"/>
  <c r="E533" i="22"/>
  <c r="G532" i="22"/>
  <c r="F532" i="22"/>
  <c r="E532" i="22"/>
  <c r="G531" i="22"/>
  <c r="H531" i="22" s="1"/>
  <c r="E531" i="22"/>
  <c r="G530" i="22"/>
  <c r="G529" i="22"/>
  <c r="H529" i="22" s="1"/>
  <c r="F529" i="22"/>
  <c r="E529" i="22"/>
  <c r="G528" i="22"/>
  <c r="F528" i="22"/>
  <c r="E528" i="22"/>
  <c r="G527" i="22"/>
  <c r="F527" i="22"/>
  <c r="E527" i="22"/>
  <c r="G526" i="22"/>
  <c r="H526" i="22" s="1"/>
  <c r="E526" i="22"/>
  <c r="G525" i="22"/>
  <c r="F525" i="22"/>
  <c r="E525" i="22"/>
  <c r="G524" i="22"/>
  <c r="F524" i="22"/>
  <c r="E524" i="22"/>
  <c r="G523" i="22"/>
  <c r="H523" i="22" s="1"/>
  <c r="F523" i="22"/>
  <c r="E523" i="22"/>
  <c r="G522" i="22"/>
  <c r="H522" i="22" s="1"/>
  <c r="F522" i="22"/>
  <c r="E522" i="22"/>
  <c r="G521" i="22"/>
  <c r="F521" i="22"/>
  <c r="E521" i="22"/>
  <c r="G520" i="22"/>
  <c r="F520" i="22"/>
  <c r="E520" i="22"/>
  <c r="G519" i="22"/>
  <c r="G518" i="22"/>
  <c r="F518" i="22"/>
  <c r="E518" i="22"/>
  <c r="H518" i="22" s="1"/>
  <c r="G517" i="22"/>
  <c r="F517" i="22"/>
  <c r="G516" i="22"/>
  <c r="G515" i="22"/>
  <c r="F515" i="22"/>
  <c r="E515" i="22"/>
  <c r="H515" i="22" s="1"/>
  <c r="G514" i="22"/>
  <c r="G513" i="22"/>
  <c r="F513" i="22"/>
  <c r="E513" i="22"/>
  <c r="G512" i="22"/>
  <c r="H512" i="22" s="1"/>
  <c r="F512" i="22"/>
  <c r="E512" i="22"/>
  <c r="G511" i="22"/>
  <c r="H511" i="22" s="1"/>
  <c r="E511" i="22"/>
  <c r="G510" i="22"/>
  <c r="F510" i="22"/>
  <c r="E510" i="22"/>
  <c r="G509" i="22"/>
  <c r="G508" i="22"/>
  <c r="G507" i="22"/>
  <c r="F507" i="22"/>
  <c r="H506" i="22"/>
  <c r="G506" i="22"/>
  <c r="E506" i="22"/>
  <c r="G505" i="22"/>
  <c r="G504" i="22"/>
  <c r="G503" i="22"/>
  <c r="G502" i="22"/>
  <c r="H501" i="22"/>
  <c r="G501" i="22"/>
  <c r="F501" i="22"/>
  <c r="E501" i="22"/>
  <c r="G500" i="22"/>
  <c r="G499" i="22"/>
  <c r="H499" i="22" s="1"/>
  <c r="F499" i="22"/>
  <c r="E499" i="22"/>
  <c r="G498" i="22"/>
  <c r="G497" i="22"/>
  <c r="F497" i="22"/>
  <c r="G496" i="22"/>
  <c r="F496" i="22"/>
  <c r="E496" i="22"/>
  <c r="G495" i="22"/>
  <c r="G494" i="22"/>
  <c r="E494" i="22"/>
  <c r="H494" i="22" s="1"/>
  <c r="G493" i="22"/>
  <c r="G492" i="22"/>
  <c r="E492" i="22"/>
  <c r="G491" i="22"/>
  <c r="G490" i="22"/>
  <c r="H489" i="22"/>
  <c r="G489" i="22"/>
  <c r="F489" i="22"/>
  <c r="E489" i="22"/>
  <c r="G488" i="22"/>
  <c r="G487" i="22"/>
  <c r="G486" i="22"/>
  <c r="F486" i="22"/>
  <c r="G485" i="22"/>
  <c r="G484" i="22"/>
  <c r="G483" i="22"/>
  <c r="G482" i="22"/>
  <c r="F482" i="22"/>
  <c r="E482" i="22"/>
  <c r="G481" i="22"/>
  <c r="H481" i="22" s="1"/>
  <c r="E481" i="22"/>
  <c r="G480" i="22"/>
  <c r="G479" i="22"/>
  <c r="H479" i="22" s="1"/>
  <c r="F479" i="22"/>
  <c r="E479" i="22"/>
  <c r="G478" i="22"/>
  <c r="E478" i="22"/>
  <c r="G477" i="22"/>
  <c r="G476" i="22"/>
  <c r="G475" i="22"/>
  <c r="G474" i="22"/>
  <c r="G473" i="22"/>
  <c r="H473" i="22" s="1"/>
  <c r="F473" i="22"/>
  <c r="E473" i="22"/>
  <c r="G472" i="22"/>
  <c r="G471" i="22"/>
  <c r="F471" i="22"/>
  <c r="E471" i="22"/>
  <c r="H471" i="22" s="1"/>
  <c r="G470" i="22"/>
  <c r="F470" i="22"/>
  <c r="E470" i="22"/>
  <c r="H470" i="22" s="1"/>
  <c r="G469" i="22"/>
  <c r="F469" i="22"/>
  <c r="G468" i="22"/>
  <c r="E468" i="22"/>
  <c r="G467" i="22"/>
  <c r="H467" i="22" s="1"/>
  <c r="F467" i="22"/>
  <c r="E467" i="22"/>
  <c r="G466" i="22"/>
  <c r="H466" i="22" s="1"/>
  <c r="F466" i="22"/>
  <c r="E466" i="22"/>
  <c r="G465" i="22"/>
  <c r="F465" i="22"/>
  <c r="E465" i="22"/>
  <c r="G464" i="22"/>
  <c r="G463" i="22"/>
  <c r="E463" i="22"/>
  <c r="H463" i="22" s="1"/>
  <c r="G462" i="22"/>
  <c r="G461" i="22"/>
  <c r="G460" i="22"/>
  <c r="G459" i="22"/>
  <c r="F459" i="22"/>
  <c r="G458" i="22"/>
  <c r="G457" i="22"/>
  <c r="G456" i="22"/>
  <c r="G455" i="22"/>
  <c r="E455" i="22"/>
  <c r="G454" i="22"/>
  <c r="G453" i="22"/>
  <c r="G452" i="22"/>
  <c r="E452" i="22"/>
  <c r="H452" i="22" s="1"/>
  <c r="G451" i="22"/>
  <c r="G450" i="22"/>
  <c r="F450" i="22"/>
  <c r="E450" i="22"/>
  <c r="G449" i="22"/>
  <c r="H449" i="22" s="1"/>
  <c r="E449" i="22"/>
  <c r="H448" i="22"/>
  <c r="G448" i="22"/>
  <c r="F448" i="22"/>
  <c r="E448" i="22"/>
  <c r="G447" i="22"/>
  <c r="F447" i="22"/>
  <c r="G446" i="22"/>
  <c r="G445" i="22"/>
  <c r="H444" i="22"/>
  <c r="G444" i="22"/>
  <c r="F444" i="22"/>
  <c r="E444" i="22"/>
  <c r="H443" i="22"/>
  <c r="G443" i="22"/>
  <c r="F443" i="22"/>
  <c r="E443" i="22"/>
  <c r="G442" i="22"/>
  <c r="G441" i="22"/>
  <c r="H441" i="22" s="1"/>
  <c r="E441" i="22"/>
  <c r="G440" i="22"/>
  <c r="G439" i="22"/>
  <c r="F439" i="22"/>
  <c r="E439" i="22"/>
  <c r="G438" i="22"/>
  <c r="F438" i="22"/>
  <c r="E438" i="22"/>
  <c r="G437" i="22"/>
  <c r="G436" i="22"/>
  <c r="F436" i="22"/>
  <c r="E436" i="22"/>
  <c r="H436" i="22" s="1"/>
  <c r="G435" i="22"/>
  <c r="F435" i="22"/>
  <c r="E435" i="22"/>
  <c r="H435" i="22" s="1"/>
  <c r="G434" i="22"/>
  <c r="G433" i="22"/>
  <c r="F433" i="22"/>
  <c r="E433" i="22"/>
  <c r="G432" i="22"/>
  <c r="F432" i="22"/>
  <c r="E432" i="22"/>
  <c r="G431" i="22"/>
  <c r="H431" i="22" s="1"/>
  <c r="F431" i="22"/>
  <c r="E431" i="22"/>
  <c r="G430" i="22"/>
  <c r="H430" i="22" s="1"/>
  <c r="F430" i="22"/>
  <c r="E430" i="22"/>
  <c r="G429" i="22"/>
  <c r="G428" i="22"/>
  <c r="G427" i="22"/>
  <c r="G426" i="22"/>
  <c r="G425" i="22"/>
  <c r="G424" i="22"/>
  <c r="G423" i="22"/>
  <c r="H423" i="22" s="1"/>
  <c r="E423" i="22"/>
  <c r="G422" i="22"/>
  <c r="F422" i="22"/>
  <c r="E422" i="22"/>
  <c r="G421" i="22"/>
  <c r="G420" i="22"/>
  <c r="E420" i="22"/>
  <c r="H420" i="22" s="1"/>
  <c r="G419" i="22"/>
  <c r="G418" i="22"/>
  <c r="G417" i="22"/>
  <c r="H417" i="22" s="1"/>
  <c r="F417" i="22"/>
  <c r="E417" i="22"/>
  <c r="G416" i="22"/>
  <c r="F416" i="22"/>
  <c r="E416" i="22"/>
  <c r="G415" i="22"/>
  <c r="G414" i="22"/>
  <c r="G413" i="22"/>
  <c r="G412" i="22"/>
  <c r="F412" i="22"/>
  <c r="E412" i="22"/>
  <c r="H412" i="22" s="1"/>
  <c r="G411" i="22"/>
  <c r="F411" i="22"/>
  <c r="E411" i="22"/>
  <c r="H411" i="22" s="1"/>
  <c r="G410" i="22"/>
  <c r="G409" i="22"/>
  <c r="F409" i="22"/>
  <c r="E409" i="22"/>
  <c r="G408" i="22"/>
  <c r="H408" i="22" s="1"/>
  <c r="F408" i="22"/>
  <c r="E408" i="22"/>
  <c r="G407" i="22"/>
  <c r="H407" i="22" s="1"/>
  <c r="E407" i="22"/>
  <c r="G406" i="22"/>
  <c r="F406" i="22"/>
  <c r="E406" i="22"/>
  <c r="G405" i="22"/>
  <c r="H405" i="22" s="1"/>
  <c r="F405" i="22"/>
  <c r="E405" i="22"/>
  <c r="G404" i="22"/>
  <c r="H403" i="22"/>
  <c r="G403" i="22"/>
  <c r="E403" i="22"/>
  <c r="G402" i="22"/>
  <c r="H402" i="22" s="1"/>
  <c r="F402" i="22"/>
  <c r="E402" i="22"/>
  <c r="G401" i="22"/>
  <c r="G400" i="22"/>
  <c r="F400" i="22"/>
  <c r="G399" i="22"/>
  <c r="E399" i="22"/>
  <c r="H399" i="22" s="1"/>
  <c r="G398" i="22"/>
  <c r="G397" i="22"/>
  <c r="G396" i="22"/>
  <c r="G395" i="22"/>
  <c r="G394" i="22"/>
  <c r="H394" i="22" s="1"/>
  <c r="F394" i="22"/>
  <c r="E394" i="22"/>
  <c r="G393" i="22"/>
  <c r="G392" i="22"/>
  <c r="G391" i="22"/>
  <c r="H390" i="22"/>
  <c r="G390" i="22"/>
  <c r="F390" i="22"/>
  <c r="E390" i="22"/>
  <c r="G389" i="22"/>
  <c r="G388" i="22"/>
  <c r="G387" i="22"/>
  <c r="G386" i="22"/>
  <c r="G385" i="22"/>
  <c r="G384" i="22"/>
  <c r="H384" i="22" s="1"/>
  <c r="F384" i="22"/>
  <c r="E384" i="22"/>
  <c r="G383" i="22"/>
  <c r="G382" i="22"/>
  <c r="G381" i="22"/>
  <c r="H381" i="22" s="1"/>
  <c r="F381" i="22"/>
  <c r="E381" i="22"/>
  <c r="G380" i="22"/>
  <c r="H380" i="22" s="1"/>
  <c r="E380" i="22"/>
  <c r="G379" i="22"/>
  <c r="F379" i="22"/>
  <c r="E379" i="22"/>
  <c r="G378" i="22"/>
  <c r="G377" i="22"/>
  <c r="G376" i="22"/>
  <c r="F376" i="22"/>
  <c r="E376" i="22"/>
  <c r="G375" i="22"/>
  <c r="G374" i="22"/>
  <c r="G373" i="22"/>
  <c r="H373" i="22" s="1"/>
  <c r="F373" i="22"/>
  <c r="E373" i="22"/>
  <c r="G372" i="22"/>
  <c r="G371" i="22"/>
  <c r="G370" i="22"/>
  <c r="F370" i="22"/>
  <c r="G369" i="22"/>
  <c r="G368" i="22"/>
  <c r="G367" i="22"/>
  <c r="F367" i="22"/>
  <c r="E367" i="22"/>
  <c r="H367" i="22" s="1"/>
  <c r="G366" i="22"/>
  <c r="F366" i="22"/>
  <c r="G365" i="22"/>
  <c r="G364" i="22"/>
  <c r="G363" i="22"/>
  <c r="G362" i="22"/>
  <c r="E362" i="22"/>
  <c r="H362" i="22" s="1"/>
  <c r="D362" i="22"/>
  <c r="C362" i="22"/>
  <c r="G356" i="22"/>
  <c r="F356" i="22"/>
  <c r="E356" i="22"/>
  <c r="G355" i="22"/>
  <c r="F355" i="22"/>
  <c r="E355" i="22"/>
  <c r="H355" i="22" s="1"/>
  <c r="G354" i="22"/>
  <c r="F354" i="22"/>
  <c r="E354" i="22"/>
  <c r="H354" i="22" s="1"/>
  <c r="G353" i="22"/>
  <c r="F353" i="22"/>
  <c r="E353" i="22"/>
  <c r="G352" i="22"/>
  <c r="F352" i="22"/>
  <c r="E352" i="22"/>
  <c r="G351" i="22"/>
  <c r="F351" i="22"/>
  <c r="G350" i="22"/>
  <c r="F350" i="22"/>
  <c r="G349" i="22"/>
  <c r="F349" i="22"/>
  <c r="E349" i="22"/>
  <c r="G348" i="22"/>
  <c r="F348" i="22"/>
  <c r="E348" i="22"/>
  <c r="G347" i="22"/>
  <c r="F347" i="22"/>
  <c r="G346" i="22"/>
  <c r="F346" i="22"/>
  <c r="E346" i="22"/>
  <c r="H346" i="22" s="1"/>
  <c r="G345" i="22"/>
  <c r="F345" i="22"/>
  <c r="E345" i="22"/>
  <c r="G344" i="22"/>
  <c r="F344" i="22"/>
  <c r="E344" i="22"/>
  <c r="G343" i="22"/>
  <c r="F343" i="22"/>
  <c r="G342" i="22"/>
  <c r="F342" i="22"/>
  <c r="E342" i="22"/>
  <c r="H342" i="22" s="1"/>
  <c r="G341" i="22"/>
  <c r="F341" i="22"/>
  <c r="G340" i="22"/>
  <c r="F340" i="22"/>
  <c r="G339" i="22"/>
  <c r="F339" i="22"/>
  <c r="E339" i="22"/>
  <c r="H339" i="22" s="1"/>
  <c r="G338" i="22"/>
  <c r="F338" i="22"/>
  <c r="E338" i="22"/>
  <c r="H338" i="22" s="1"/>
  <c r="G337" i="22"/>
  <c r="F337" i="22"/>
  <c r="G336" i="22"/>
  <c r="F336" i="22"/>
  <c r="G335" i="22"/>
  <c r="F335" i="22"/>
  <c r="G334" i="22"/>
  <c r="F334" i="22"/>
  <c r="E334" i="22"/>
  <c r="H334" i="22" s="1"/>
  <c r="G333" i="22"/>
  <c r="F333" i="22"/>
  <c r="G332" i="22"/>
  <c r="F332" i="22"/>
  <c r="E332" i="22"/>
  <c r="G331" i="22"/>
  <c r="F331" i="22"/>
  <c r="G330" i="22"/>
  <c r="F330" i="22"/>
  <c r="E330" i="22"/>
  <c r="H330" i="22" s="1"/>
  <c r="G329" i="22"/>
  <c r="F329" i="22"/>
  <c r="G328" i="22"/>
  <c r="F328" i="22"/>
  <c r="E328" i="22"/>
  <c r="G327" i="22"/>
  <c r="F327" i="22"/>
  <c r="G326" i="22"/>
  <c r="F326" i="22"/>
  <c r="G325" i="22"/>
  <c r="F325" i="22"/>
  <c r="G324" i="22"/>
  <c r="F324" i="22"/>
  <c r="E324" i="22"/>
  <c r="G323" i="22"/>
  <c r="F323" i="22"/>
  <c r="E323" i="22"/>
  <c r="H323" i="22" s="1"/>
  <c r="G322" i="22"/>
  <c r="F322" i="22"/>
  <c r="E322" i="22"/>
  <c r="H322" i="22" s="1"/>
  <c r="G321" i="22"/>
  <c r="F321" i="22"/>
  <c r="E321" i="22"/>
  <c r="G320" i="22"/>
  <c r="F320" i="22"/>
  <c r="G319" i="22"/>
  <c r="F319" i="22"/>
  <c r="E319" i="22"/>
  <c r="H319" i="22" s="1"/>
  <c r="G318" i="22"/>
  <c r="F318" i="22"/>
  <c r="E318" i="22"/>
  <c r="H318" i="22" s="1"/>
  <c r="G317" i="22"/>
  <c r="F317" i="22"/>
  <c r="G316" i="22"/>
  <c r="F316" i="22"/>
  <c r="G315" i="22"/>
  <c r="F315" i="22"/>
  <c r="E315" i="22"/>
  <c r="H315" i="22" s="1"/>
  <c r="G314" i="22"/>
  <c r="F314" i="22"/>
  <c r="G313" i="22"/>
  <c r="F313" i="22"/>
  <c r="G312" i="22"/>
  <c r="F312" i="22"/>
  <c r="E312" i="22"/>
  <c r="G311" i="22"/>
  <c r="F311" i="22"/>
  <c r="E311" i="22"/>
  <c r="H311" i="22" s="1"/>
  <c r="G310" i="22"/>
  <c r="F310" i="22"/>
  <c r="E310" i="22"/>
  <c r="H310" i="22" s="1"/>
  <c r="G309" i="22"/>
  <c r="F309" i="22"/>
  <c r="G308" i="22"/>
  <c r="F308" i="22"/>
  <c r="E308" i="22"/>
  <c r="G307" i="22"/>
  <c r="F307" i="22"/>
  <c r="E307" i="22"/>
  <c r="H307" i="22" s="1"/>
  <c r="G306" i="22"/>
  <c r="F306" i="22"/>
  <c r="E306" i="22"/>
  <c r="H306" i="22" s="1"/>
  <c r="G305" i="22"/>
  <c r="F305" i="22"/>
  <c r="G304" i="22"/>
  <c r="F304" i="22"/>
  <c r="E304" i="22"/>
  <c r="G303" i="22"/>
  <c r="F303" i="22"/>
  <c r="E303" i="22"/>
  <c r="H303" i="22" s="1"/>
  <c r="G302" i="22"/>
  <c r="F302" i="22"/>
  <c r="G301" i="22"/>
  <c r="F301" i="22"/>
  <c r="G300" i="22"/>
  <c r="F300" i="22"/>
  <c r="G299" i="22"/>
  <c r="F299" i="22"/>
  <c r="G298" i="22"/>
  <c r="F298" i="22"/>
  <c r="E298" i="22"/>
  <c r="H298" i="22" s="1"/>
  <c r="G297" i="22"/>
  <c r="F297" i="22"/>
  <c r="E297" i="22"/>
  <c r="G296" i="22"/>
  <c r="F296" i="22"/>
  <c r="E296" i="22"/>
  <c r="G295" i="22"/>
  <c r="F295" i="22"/>
  <c r="E295" i="22"/>
  <c r="H295" i="22" s="1"/>
  <c r="G294" i="22"/>
  <c r="F294" i="22"/>
  <c r="E294" i="22"/>
  <c r="H294" i="22" s="1"/>
  <c r="G293" i="22"/>
  <c r="F293" i="22"/>
  <c r="G292" i="22"/>
  <c r="F292" i="22"/>
  <c r="G291" i="22"/>
  <c r="F291" i="22"/>
  <c r="E291" i="22"/>
  <c r="H291" i="22" s="1"/>
  <c r="G290" i="22"/>
  <c r="F290" i="22"/>
  <c r="G289" i="22"/>
  <c r="F289" i="22"/>
  <c r="E289" i="22"/>
  <c r="G288" i="22"/>
  <c r="F288" i="22"/>
  <c r="G287" i="22"/>
  <c r="F287" i="22"/>
  <c r="G286" i="22"/>
  <c r="F286" i="22"/>
  <c r="G285" i="22"/>
  <c r="F285" i="22"/>
  <c r="G284" i="22"/>
  <c r="F284" i="22"/>
  <c r="E284" i="22"/>
  <c r="G283" i="22"/>
  <c r="F283" i="22"/>
  <c r="E283" i="22"/>
  <c r="H283" i="22" s="1"/>
  <c r="G282" i="22"/>
  <c r="F282" i="22"/>
  <c r="E282" i="22"/>
  <c r="H282" i="22" s="1"/>
  <c r="G281" i="22"/>
  <c r="F281" i="22"/>
  <c r="E281" i="22"/>
  <c r="G280" i="22"/>
  <c r="F280" i="22"/>
  <c r="E280" i="22"/>
  <c r="G279" i="22"/>
  <c r="F279" i="22"/>
  <c r="E279" i="22"/>
  <c r="H279" i="22" s="1"/>
  <c r="G278" i="22"/>
  <c r="F278" i="22"/>
  <c r="E278" i="22"/>
  <c r="H278" i="22" s="1"/>
  <c r="G277" i="22"/>
  <c r="F277" i="22"/>
  <c r="E277" i="22"/>
  <c r="G276" i="22"/>
  <c r="F276" i="22"/>
  <c r="E276" i="22"/>
  <c r="G275" i="22"/>
  <c r="F275" i="22"/>
  <c r="E275" i="22"/>
  <c r="H275" i="22" s="1"/>
  <c r="G274" i="22"/>
  <c r="F274" i="22"/>
  <c r="G273" i="22"/>
  <c r="F273" i="22"/>
  <c r="E273" i="22"/>
  <c r="G272" i="22"/>
  <c r="F272" i="22"/>
  <c r="E272" i="22"/>
  <c r="G271" i="22"/>
  <c r="F271" i="22"/>
  <c r="E271" i="22"/>
  <c r="H271" i="22" s="1"/>
  <c r="G270" i="22"/>
  <c r="F270" i="22"/>
  <c r="G269" i="22"/>
  <c r="F269" i="22"/>
  <c r="E269" i="22"/>
  <c r="G268" i="22"/>
  <c r="F268" i="22"/>
  <c r="E268" i="22"/>
  <c r="G267" i="22"/>
  <c r="F267" i="22"/>
  <c r="E267" i="22"/>
  <c r="H267" i="22" s="1"/>
  <c r="G266" i="22"/>
  <c r="F266" i="22"/>
  <c r="E266" i="22"/>
  <c r="H266" i="22" s="1"/>
  <c r="G265" i="22"/>
  <c r="F265" i="22"/>
  <c r="E265" i="22"/>
  <c r="G264" i="22"/>
  <c r="F264" i="22"/>
  <c r="E264" i="22"/>
  <c r="G263" i="22"/>
  <c r="F263" i="22"/>
  <c r="G262" i="22"/>
  <c r="F262" i="22"/>
  <c r="E262" i="22"/>
  <c r="H262" i="22" s="1"/>
  <c r="G261" i="22"/>
  <c r="F261" i="22"/>
  <c r="G260" i="22"/>
  <c r="F260" i="22"/>
  <c r="G259" i="22"/>
  <c r="F259" i="22"/>
  <c r="E259" i="22"/>
  <c r="H259" i="22" s="1"/>
  <c r="G258" i="22"/>
  <c r="F258" i="22"/>
  <c r="E258" i="22"/>
  <c r="H258" i="22" s="1"/>
  <c r="G257" i="22"/>
  <c r="F257" i="22"/>
  <c r="E257" i="22"/>
  <c r="G256" i="22"/>
  <c r="F256" i="22"/>
  <c r="E256" i="22"/>
  <c r="G255" i="22"/>
  <c r="F255" i="22"/>
  <c r="E255" i="22"/>
  <c r="H255" i="22" s="1"/>
  <c r="G254" i="22"/>
  <c r="F254" i="22"/>
  <c r="G253" i="22"/>
  <c r="F253" i="22"/>
  <c r="E253" i="22"/>
  <c r="G252" i="22"/>
  <c r="F252" i="22"/>
  <c r="E252" i="22"/>
  <c r="G251" i="22"/>
  <c r="F251" i="22"/>
  <c r="G250" i="22"/>
  <c r="F250" i="22"/>
  <c r="E250" i="22"/>
  <c r="H250" i="22" s="1"/>
  <c r="G249" i="22"/>
  <c r="F249" i="22"/>
  <c r="E249" i="22"/>
  <c r="G248" i="22"/>
  <c r="F248" i="22"/>
  <c r="G247" i="22"/>
  <c r="F247" i="22"/>
  <c r="G246" i="22"/>
  <c r="F246" i="22"/>
  <c r="E246" i="22"/>
  <c r="H246" i="22" s="1"/>
  <c r="G245" i="22"/>
  <c r="F245" i="22"/>
  <c r="G244" i="22"/>
  <c r="F244" i="22"/>
  <c r="E244" i="22"/>
  <c r="G243" i="22"/>
  <c r="F243" i="22"/>
  <c r="E243" i="22"/>
  <c r="H243" i="22" s="1"/>
  <c r="G242" i="22"/>
  <c r="F242" i="22"/>
  <c r="G241" i="22"/>
  <c r="F241" i="22"/>
  <c r="G240" i="22"/>
  <c r="F240" i="22"/>
  <c r="E240" i="22"/>
  <c r="G239" i="22"/>
  <c r="F239" i="22"/>
  <c r="E239" i="22"/>
  <c r="H239" i="22" s="1"/>
  <c r="G238" i="22"/>
  <c r="F238" i="22"/>
  <c r="E238" i="22"/>
  <c r="H238" i="22" s="1"/>
  <c r="G237" i="22"/>
  <c r="F237" i="22"/>
  <c r="G236" i="22"/>
  <c r="F236" i="22"/>
  <c r="E236" i="22"/>
  <c r="G235" i="22"/>
  <c r="F235" i="22"/>
  <c r="G234" i="22"/>
  <c r="F234" i="22"/>
  <c r="E234" i="22"/>
  <c r="H234" i="22" s="1"/>
  <c r="G233" i="22"/>
  <c r="F233" i="22"/>
  <c r="E233" i="22"/>
  <c r="G232" i="22"/>
  <c r="F232" i="22"/>
  <c r="G231" i="22"/>
  <c r="F231" i="22"/>
  <c r="E231" i="22"/>
  <c r="H231" i="22" s="1"/>
  <c r="G230" i="22"/>
  <c r="F230" i="22"/>
  <c r="E230" i="22"/>
  <c r="H230" i="22" s="1"/>
  <c r="G229" i="22"/>
  <c r="F229" i="22"/>
  <c r="E229" i="22"/>
  <c r="G228" i="22"/>
  <c r="F228" i="22"/>
  <c r="G227" i="22"/>
  <c r="F227" i="22"/>
  <c r="E227" i="22"/>
  <c r="H227" i="22" s="1"/>
  <c r="G226" i="22"/>
  <c r="F226" i="22"/>
  <c r="G225" i="22"/>
  <c r="F225" i="22"/>
  <c r="E225" i="22"/>
  <c r="G224" i="22"/>
  <c r="F224" i="22"/>
  <c r="G223" i="22"/>
  <c r="F223" i="22"/>
  <c r="G222" i="22"/>
  <c r="F222" i="22"/>
  <c r="G221" i="22"/>
  <c r="F221" i="22"/>
  <c r="G220" i="22"/>
  <c r="F220" i="22"/>
  <c r="G219" i="22"/>
  <c r="F219" i="22"/>
  <c r="G218" i="22"/>
  <c r="F218" i="22"/>
  <c r="G217" i="22"/>
  <c r="F217" i="22"/>
  <c r="E217" i="22"/>
  <c r="G216" i="22"/>
  <c r="F216" i="22"/>
  <c r="G215" i="22"/>
  <c r="F215" i="22"/>
  <c r="G214" i="22"/>
  <c r="F214" i="22"/>
  <c r="G213" i="22"/>
  <c r="F213" i="22"/>
  <c r="G212" i="22"/>
  <c r="F212" i="22"/>
  <c r="G211" i="22"/>
  <c r="F211" i="22"/>
  <c r="G210" i="22"/>
  <c r="F210" i="22"/>
  <c r="E210" i="22"/>
  <c r="H210" i="22" s="1"/>
  <c r="G209" i="22"/>
  <c r="F209" i="22"/>
  <c r="G208" i="22"/>
  <c r="F208" i="22"/>
  <c r="G207" i="22"/>
  <c r="F207" i="22"/>
  <c r="E207" i="22"/>
  <c r="H207" i="22" s="1"/>
  <c r="G206" i="22"/>
  <c r="F206" i="22"/>
  <c r="G205" i="22"/>
  <c r="F205" i="22"/>
  <c r="E205" i="22"/>
  <c r="G204" i="22"/>
  <c r="F204" i="22"/>
  <c r="E204" i="22"/>
  <c r="G203" i="22"/>
  <c r="F203" i="22"/>
  <c r="G202" i="22"/>
  <c r="F202" i="22"/>
  <c r="G201" i="22"/>
  <c r="F201" i="22"/>
  <c r="G200" i="22"/>
  <c r="F200" i="22"/>
  <c r="E200" i="22"/>
  <c r="G199" i="22"/>
  <c r="F199" i="22"/>
  <c r="E199" i="22"/>
  <c r="H199" i="22" s="1"/>
  <c r="G198" i="22"/>
  <c r="F198" i="22"/>
  <c r="E198" i="22"/>
  <c r="H198" i="22" s="1"/>
  <c r="G197" i="22"/>
  <c r="F197" i="22"/>
  <c r="G196" i="22"/>
  <c r="F196" i="22"/>
  <c r="G195" i="22"/>
  <c r="F195" i="22"/>
  <c r="G194" i="22"/>
  <c r="F194" i="22"/>
  <c r="E194" i="22"/>
  <c r="H194" i="22" s="1"/>
  <c r="G193" i="22"/>
  <c r="F193" i="22"/>
  <c r="E193" i="22"/>
  <c r="G192" i="22"/>
  <c r="F192" i="22"/>
  <c r="E192" i="22"/>
  <c r="G191" i="22"/>
  <c r="F191" i="22"/>
  <c r="G190" i="22"/>
  <c r="F190" i="22"/>
  <c r="G189" i="22"/>
  <c r="F189" i="22"/>
  <c r="G188" i="22"/>
  <c r="F188" i="22"/>
  <c r="G187" i="22"/>
  <c r="F187" i="22"/>
  <c r="E187" i="22"/>
  <c r="H187" i="22" s="1"/>
  <c r="G186" i="22"/>
  <c r="F186" i="22"/>
  <c r="G185" i="22"/>
  <c r="F185" i="22"/>
  <c r="E185" i="22"/>
  <c r="G184" i="22"/>
  <c r="F184" i="22"/>
  <c r="G183" i="22"/>
  <c r="F183" i="22"/>
  <c r="G182" i="22"/>
  <c r="F182" i="22"/>
  <c r="F181" i="22"/>
  <c r="D181" i="22"/>
  <c r="C181" i="22"/>
  <c r="G175" i="22"/>
  <c r="F175" i="22"/>
  <c r="E175" i="22"/>
  <c r="H175" i="22" s="1"/>
  <c r="G174" i="22"/>
  <c r="G173" i="22"/>
  <c r="E173" i="22"/>
  <c r="H173" i="22" s="1"/>
  <c r="G172" i="22"/>
  <c r="G171" i="22"/>
  <c r="F171" i="22"/>
  <c r="E171" i="22"/>
  <c r="H171" i="22" s="1"/>
  <c r="G170" i="22"/>
  <c r="F170" i="22"/>
  <c r="E170" i="22"/>
  <c r="H170" i="22" s="1"/>
  <c r="G169" i="22"/>
  <c r="F169" i="22"/>
  <c r="E169" i="22"/>
  <c r="H169" i="22" s="1"/>
  <c r="G168" i="22"/>
  <c r="F168" i="22"/>
  <c r="E168" i="22"/>
  <c r="H168" i="22" s="1"/>
  <c r="G167" i="22"/>
  <c r="F167" i="22"/>
  <c r="E167" i="22"/>
  <c r="H167" i="22" s="1"/>
  <c r="G166" i="22"/>
  <c r="F166" i="22"/>
  <c r="E166" i="22"/>
  <c r="H166" i="22" s="1"/>
  <c r="G165" i="22"/>
  <c r="F165" i="22"/>
  <c r="E165" i="22"/>
  <c r="H165" i="22" s="1"/>
  <c r="G164" i="22"/>
  <c r="F164" i="22"/>
  <c r="G163" i="22"/>
  <c r="E163" i="22"/>
  <c r="H163" i="22" s="1"/>
  <c r="G162" i="22"/>
  <c r="F162" i="22"/>
  <c r="E162" i="22"/>
  <c r="H162" i="22" s="1"/>
  <c r="G161" i="22"/>
  <c r="G160" i="22"/>
  <c r="F160" i="22"/>
  <c r="E160" i="22"/>
  <c r="H160" i="22" s="1"/>
  <c r="G159" i="22"/>
  <c r="F159" i="22"/>
  <c r="E159" i="22"/>
  <c r="H159" i="22" s="1"/>
  <c r="G158" i="22"/>
  <c r="F158" i="22"/>
  <c r="E158" i="22"/>
  <c r="H158" i="22" s="1"/>
  <c r="G157" i="22"/>
  <c r="F157" i="22"/>
  <c r="E157" i="22"/>
  <c r="H157" i="22" s="1"/>
  <c r="G156" i="22"/>
  <c r="G155" i="22"/>
  <c r="F155" i="22"/>
  <c r="E155" i="22"/>
  <c r="G154" i="22"/>
  <c r="F154" i="22"/>
  <c r="E154" i="22"/>
  <c r="G153" i="22"/>
  <c r="F153" i="22"/>
  <c r="E153" i="22"/>
  <c r="G152" i="22"/>
  <c r="F152" i="22"/>
  <c r="E152" i="22"/>
  <c r="G151" i="22"/>
  <c r="G150" i="22"/>
  <c r="F150" i="22"/>
  <c r="G149" i="22"/>
  <c r="F149" i="22"/>
  <c r="E149" i="22"/>
  <c r="H149" i="22" s="1"/>
  <c r="G148" i="22"/>
  <c r="F148" i="22"/>
  <c r="E148" i="22"/>
  <c r="H148" i="22" s="1"/>
  <c r="G147" i="22"/>
  <c r="F147" i="22"/>
  <c r="G146" i="22"/>
  <c r="F146" i="22"/>
  <c r="E146" i="22"/>
  <c r="H146" i="22" s="1"/>
  <c r="G145" i="22"/>
  <c r="F145" i="22"/>
  <c r="G144" i="22"/>
  <c r="F144" i="22"/>
  <c r="E144" i="22"/>
  <c r="H144" i="22" s="1"/>
  <c r="G143" i="22"/>
  <c r="F143" i="22"/>
  <c r="E143" i="22"/>
  <c r="H143" i="22" s="1"/>
  <c r="G142" i="22"/>
  <c r="F142" i="22"/>
  <c r="G141" i="22"/>
  <c r="F141" i="22"/>
  <c r="G140" i="22"/>
  <c r="F140" i="22"/>
  <c r="G139" i="22"/>
  <c r="F139" i="22"/>
  <c r="G138" i="22"/>
  <c r="F138" i="22"/>
  <c r="E138" i="22"/>
  <c r="H138" i="22" s="1"/>
  <c r="G137" i="22"/>
  <c r="F137" i="22"/>
  <c r="G136" i="22"/>
  <c r="F136" i="22"/>
  <c r="G135" i="22"/>
  <c r="F135" i="22"/>
  <c r="E135" i="22"/>
  <c r="H135" i="22" s="1"/>
  <c r="G134" i="22"/>
  <c r="F134" i="22"/>
  <c r="G133" i="22"/>
  <c r="F133" i="22"/>
  <c r="E133" i="22"/>
  <c r="H133" i="22" s="1"/>
  <c r="G132" i="22"/>
  <c r="F132" i="22"/>
  <c r="G131" i="22"/>
  <c r="F131" i="22"/>
  <c r="G130" i="22"/>
  <c r="F130" i="22"/>
  <c r="G129" i="22"/>
  <c r="F129" i="22"/>
  <c r="G128" i="22"/>
  <c r="F128" i="22"/>
  <c r="G127" i="22"/>
  <c r="F127" i="22"/>
  <c r="G126" i="22"/>
  <c r="F126" i="22"/>
  <c r="E126" i="22"/>
  <c r="H126" i="22" s="1"/>
  <c r="G125" i="22"/>
  <c r="F125" i="22"/>
  <c r="G124" i="22"/>
  <c r="F124" i="22"/>
  <c r="G123" i="22"/>
  <c r="F123" i="22"/>
  <c r="G122" i="22"/>
  <c r="F122" i="22"/>
  <c r="G121" i="22"/>
  <c r="F121" i="22"/>
  <c r="G120" i="22"/>
  <c r="F120" i="22"/>
  <c r="G119" i="22"/>
  <c r="F119" i="22"/>
  <c r="G118" i="22"/>
  <c r="F118" i="22"/>
  <c r="G117" i="22"/>
  <c r="F117" i="22"/>
  <c r="E117" i="22"/>
  <c r="H117" i="22" s="1"/>
  <c r="G116" i="22"/>
  <c r="F116" i="22"/>
  <c r="G115" i="22"/>
  <c r="F115" i="22"/>
  <c r="G114" i="22"/>
  <c r="F114" i="22"/>
  <c r="E114" i="22"/>
  <c r="H114" i="22" s="1"/>
  <c r="G113" i="22"/>
  <c r="F113" i="22"/>
  <c r="G112" i="22"/>
  <c r="F112" i="22"/>
  <c r="E112" i="22"/>
  <c r="H112" i="22" s="1"/>
  <c r="G111" i="22"/>
  <c r="F111" i="22"/>
  <c r="G110" i="22"/>
  <c r="F110" i="22"/>
  <c r="G109" i="22"/>
  <c r="F109" i="22"/>
  <c r="G108" i="22"/>
  <c r="F108" i="22"/>
  <c r="E108" i="22"/>
  <c r="H108" i="22" s="1"/>
  <c r="G107" i="22"/>
  <c r="F107" i="22"/>
  <c r="G106" i="22"/>
  <c r="F106" i="22"/>
  <c r="G105" i="22"/>
  <c r="F105" i="22"/>
  <c r="E105" i="22"/>
  <c r="H105" i="22" s="1"/>
  <c r="G104" i="22"/>
  <c r="F104" i="22"/>
  <c r="E104" i="22"/>
  <c r="H104" i="22" s="1"/>
  <c r="G103" i="22"/>
  <c r="F103" i="22"/>
  <c r="G102" i="22"/>
  <c r="F102" i="22"/>
  <c r="G101" i="22"/>
  <c r="F101" i="22"/>
  <c r="G100" i="22"/>
  <c r="F100" i="22"/>
  <c r="G99" i="22"/>
  <c r="F99" i="22"/>
  <c r="G98" i="22"/>
  <c r="F98" i="22"/>
  <c r="G97" i="22"/>
  <c r="F97" i="22"/>
  <c r="E97" i="22"/>
  <c r="H97" i="22" s="1"/>
  <c r="G96" i="22"/>
  <c r="F96" i="22"/>
  <c r="E96" i="22"/>
  <c r="H96" i="22" s="1"/>
  <c r="G95" i="22"/>
  <c r="F95" i="22"/>
  <c r="G94" i="22"/>
  <c r="F94" i="22"/>
  <c r="G93" i="22"/>
  <c r="F93" i="22"/>
  <c r="G92" i="22"/>
  <c r="F92" i="22"/>
  <c r="G91" i="22"/>
  <c r="F91" i="22"/>
  <c r="E91" i="22"/>
  <c r="H91" i="22" s="1"/>
  <c r="G90" i="22"/>
  <c r="F90" i="22"/>
  <c r="E90" i="22"/>
  <c r="H90" i="22" s="1"/>
  <c r="G89" i="22"/>
  <c r="F89" i="22"/>
  <c r="E89" i="22"/>
  <c r="H89" i="22" s="1"/>
  <c r="G88" i="22"/>
  <c r="F88" i="22"/>
  <c r="G87" i="22"/>
  <c r="F87" i="22"/>
  <c r="G86" i="22"/>
  <c r="F86" i="22"/>
  <c r="E86" i="22"/>
  <c r="H86" i="22" s="1"/>
  <c r="G85" i="22"/>
  <c r="F85" i="22"/>
  <c r="E85" i="22"/>
  <c r="H85" i="22" s="1"/>
  <c r="G84" i="22"/>
  <c r="F84" i="22"/>
  <c r="E84" i="22"/>
  <c r="H84" i="22" s="1"/>
  <c r="G83" i="22"/>
  <c r="F83" i="22"/>
  <c r="E83" i="22"/>
  <c r="H83" i="22" s="1"/>
  <c r="G82" i="22"/>
  <c r="F82" i="22"/>
  <c r="G81" i="22"/>
  <c r="F81" i="22"/>
  <c r="G80" i="22"/>
  <c r="F80" i="22"/>
  <c r="G79" i="22"/>
  <c r="F79" i="22"/>
  <c r="E79" i="22"/>
  <c r="H79" i="22" s="1"/>
  <c r="G78" i="22"/>
  <c r="F78" i="22"/>
  <c r="G77" i="22"/>
  <c r="F77" i="22"/>
  <c r="F76" i="22"/>
  <c r="D76" i="22"/>
  <c r="C76" i="22"/>
  <c r="E172" i="22" s="1"/>
  <c r="H172" i="22" s="1"/>
  <c r="H70" i="22"/>
  <c r="G70" i="22"/>
  <c r="E70" i="22"/>
  <c r="G69" i="22"/>
  <c r="F69" i="22"/>
  <c r="E69" i="22"/>
  <c r="H69" i="22" s="1"/>
  <c r="G68" i="22"/>
  <c r="E68" i="22"/>
  <c r="H68" i="22" s="1"/>
  <c r="G67" i="22"/>
  <c r="F67" i="22"/>
  <c r="E67" i="22"/>
  <c r="H67" i="22" s="1"/>
  <c r="G66" i="22"/>
  <c r="F66" i="22"/>
  <c r="E66" i="22"/>
  <c r="H66" i="22" s="1"/>
  <c r="G65" i="22"/>
  <c r="F65" i="22"/>
  <c r="E65" i="22"/>
  <c r="H65" i="22" s="1"/>
  <c r="G64" i="22"/>
  <c r="E64" i="22"/>
  <c r="H64" i="22" s="1"/>
  <c r="H63" i="22"/>
  <c r="G63" i="22"/>
  <c r="E63" i="22"/>
  <c r="H62" i="22"/>
  <c r="G62" i="22"/>
  <c r="E62" i="22"/>
  <c r="G61" i="22"/>
  <c r="F61" i="22"/>
  <c r="E61" i="22"/>
  <c r="H61" i="22" s="1"/>
  <c r="G60" i="22"/>
  <c r="E60" i="22"/>
  <c r="H60" i="22" s="1"/>
  <c r="G59" i="22"/>
  <c r="E59" i="22"/>
  <c r="H59" i="22" s="1"/>
  <c r="G58" i="22"/>
  <c r="F58" i="22"/>
  <c r="E58" i="22"/>
  <c r="H58" i="22" s="1"/>
  <c r="G57" i="22"/>
  <c r="F57" i="22"/>
  <c r="E57" i="22"/>
  <c r="H57" i="22" s="1"/>
  <c r="G56" i="22"/>
  <c r="F56" i="22"/>
  <c r="E56" i="22"/>
  <c r="H56" i="22" s="1"/>
  <c r="G55" i="22"/>
  <c r="F55" i="22"/>
  <c r="E55" i="22"/>
  <c r="H55" i="22" s="1"/>
  <c r="H54" i="22"/>
  <c r="G54" i="22"/>
  <c r="E54" i="22"/>
  <c r="H53" i="22"/>
  <c r="G53" i="22"/>
  <c r="E53" i="22"/>
  <c r="H52" i="22"/>
  <c r="G52" i="22"/>
  <c r="F52" i="22"/>
  <c r="E52" i="22"/>
  <c r="H51" i="22"/>
  <c r="G51" i="22"/>
  <c r="F51" i="22"/>
  <c r="E51" i="22"/>
  <c r="H50" i="22"/>
  <c r="G50" i="22"/>
  <c r="E50" i="22"/>
  <c r="G49" i="22"/>
  <c r="F49" i="22"/>
  <c r="E49" i="22"/>
  <c r="H49" i="22" s="1"/>
  <c r="G48" i="22"/>
  <c r="F48" i="22"/>
  <c r="E48" i="22"/>
  <c r="H48" i="22" s="1"/>
  <c r="G47" i="22"/>
  <c r="F47" i="22"/>
  <c r="E47" i="22"/>
  <c r="H47" i="22" s="1"/>
  <c r="G46" i="22"/>
  <c r="F46" i="22"/>
  <c r="E46" i="22"/>
  <c r="H46" i="22" s="1"/>
  <c r="G45" i="22"/>
  <c r="E45" i="22"/>
  <c r="H45" i="22" s="1"/>
  <c r="G44" i="22"/>
  <c r="E44" i="22"/>
  <c r="H44" i="22" s="1"/>
  <c r="H43" i="22"/>
  <c r="G43" i="22"/>
  <c r="F43" i="22"/>
  <c r="E43" i="22"/>
  <c r="H42" i="22"/>
  <c r="G42" i="22"/>
  <c r="F42" i="22"/>
  <c r="E42" i="22"/>
  <c r="H41" i="22"/>
  <c r="G41" i="22"/>
  <c r="F41" i="22"/>
  <c r="E41" i="22"/>
  <c r="H40" i="22"/>
  <c r="G40" i="22"/>
  <c r="F40" i="22"/>
  <c r="E40" i="22"/>
  <c r="H39" i="22"/>
  <c r="G39" i="22"/>
  <c r="F39" i="22"/>
  <c r="E39" i="22"/>
  <c r="H38" i="22"/>
  <c r="G38" i="22"/>
  <c r="F38" i="22"/>
  <c r="E38" i="22"/>
  <c r="H37" i="22"/>
  <c r="G37" i="22"/>
  <c r="F37" i="22"/>
  <c r="E37" i="22"/>
  <c r="H36" i="22"/>
  <c r="G36" i="22"/>
  <c r="E36" i="22"/>
  <c r="H35" i="22"/>
  <c r="G35" i="22"/>
  <c r="F35" i="22"/>
  <c r="E35" i="22"/>
  <c r="H34" i="22"/>
  <c r="G34" i="22"/>
  <c r="F34" i="22"/>
  <c r="E34" i="22"/>
  <c r="H33" i="22"/>
  <c r="G33" i="22"/>
  <c r="F33" i="22"/>
  <c r="E33" i="22"/>
  <c r="H32" i="22"/>
  <c r="G32" i="22"/>
  <c r="F32" i="22"/>
  <c r="E32" i="22"/>
  <c r="H31" i="22"/>
  <c r="G31" i="22"/>
  <c r="F31" i="22"/>
  <c r="E31" i="22"/>
  <c r="H30" i="22"/>
  <c r="G30" i="22"/>
  <c r="E30" i="22"/>
  <c r="G29" i="22"/>
  <c r="E29" i="22"/>
  <c r="H29" i="22" s="1"/>
  <c r="G28" i="22"/>
  <c r="E28" i="22"/>
  <c r="H28" i="22" s="1"/>
  <c r="H27" i="22"/>
  <c r="G27" i="22"/>
  <c r="E27" i="22"/>
  <c r="H26" i="22"/>
  <c r="G26" i="22"/>
  <c r="F26" i="22"/>
  <c r="E26" i="22"/>
  <c r="H25" i="22"/>
  <c r="G25" i="22"/>
  <c r="F25" i="22"/>
  <c r="E25" i="22"/>
  <c r="H24" i="22"/>
  <c r="G24" i="22"/>
  <c r="F24" i="22"/>
  <c r="E24" i="22"/>
  <c r="H23" i="22"/>
  <c r="G23" i="22"/>
  <c r="F23" i="22"/>
  <c r="E23" i="22"/>
  <c r="H22" i="22"/>
  <c r="G22" i="22"/>
  <c r="F22" i="22"/>
  <c r="E22" i="22"/>
  <c r="H21" i="22"/>
  <c r="G21" i="22"/>
  <c r="F21" i="22"/>
  <c r="E21" i="22"/>
  <c r="H20" i="22"/>
  <c r="G20" i="22"/>
  <c r="F20" i="22"/>
  <c r="E20" i="22"/>
  <c r="E19" i="22"/>
  <c r="D19" i="22"/>
  <c r="C19" i="22"/>
  <c r="D13" i="22"/>
  <c r="C13" i="22"/>
  <c r="D12" i="22"/>
  <c r="C12" i="22"/>
  <c r="D11" i="22"/>
  <c r="D10" i="22"/>
  <c r="C9" i="22"/>
  <c r="G629" i="21"/>
  <c r="F629" i="21"/>
  <c r="G628" i="21"/>
  <c r="F628" i="21"/>
  <c r="E628" i="21"/>
  <c r="H628" i="21" s="1"/>
  <c r="G627" i="21"/>
  <c r="F627" i="21"/>
  <c r="E627" i="21"/>
  <c r="H627" i="21" s="1"/>
  <c r="G626" i="21"/>
  <c r="F626" i="21"/>
  <c r="E626" i="21"/>
  <c r="H626" i="21" s="1"/>
  <c r="G625" i="21"/>
  <c r="F625" i="21"/>
  <c r="G624" i="21"/>
  <c r="F624" i="21"/>
  <c r="E624" i="21"/>
  <c r="H624" i="21" s="1"/>
  <c r="G623" i="21"/>
  <c r="F623" i="21"/>
  <c r="E623" i="21"/>
  <c r="H623" i="21" s="1"/>
  <c r="G622" i="21"/>
  <c r="F622" i="21"/>
  <c r="E622" i="21"/>
  <c r="H622" i="21" s="1"/>
  <c r="G621" i="21"/>
  <c r="F621" i="21"/>
  <c r="E621" i="21"/>
  <c r="H621" i="21" s="1"/>
  <c r="G620" i="21"/>
  <c r="F620" i="21"/>
  <c r="G619" i="21"/>
  <c r="F619" i="21"/>
  <c r="G618" i="21"/>
  <c r="F618" i="21"/>
  <c r="G617" i="21"/>
  <c r="F617" i="21"/>
  <c r="G616" i="21"/>
  <c r="F616" i="21"/>
  <c r="G615" i="21"/>
  <c r="F615" i="21"/>
  <c r="E615" i="21"/>
  <c r="H615" i="21" s="1"/>
  <c r="G614" i="21"/>
  <c r="F614" i="21"/>
  <c r="G613" i="21"/>
  <c r="F613" i="21"/>
  <c r="E613" i="21"/>
  <c r="H613" i="21" s="1"/>
  <c r="G612" i="21"/>
  <c r="F612" i="21"/>
  <c r="G611" i="21"/>
  <c r="F611" i="21"/>
  <c r="E611" i="21"/>
  <c r="H611" i="21" s="1"/>
  <c r="G610" i="21"/>
  <c r="F610" i="21"/>
  <c r="E610" i="21"/>
  <c r="H610" i="21" s="1"/>
  <c r="G609" i="21"/>
  <c r="F609" i="21"/>
  <c r="E609" i="21"/>
  <c r="H609" i="21" s="1"/>
  <c r="G608" i="21"/>
  <c r="F608" i="21"/>
  <c r="G607" i="21"/>
  <c r="F607" i="21"/>
  <c r="E607" i="21"/>
  <c r="H607" i="21" s="1"/>
  <c r="G606" i="21"/>
  <c r="F606" i="21"/>
  <c r="G605" i="21"/>
  <c r="F605" i="21"/>
  <c r="G604" i="21"/>
  <c r="F604" i="21"/>
  <c r="G603" i="21"/>
  <c r="F603" i="21"/>
  <c r="G602" i="21"/>
  <c r="F602" i="21"/>
  <c r="F601" i="21"/>
  <c r="D601" i="21"/>
  <c r="C601" i="21"/>
  <c r="E629" i="21" s="1"/>
  <c r="H629" i="21" s="1"/>
  <c r="H595" i="21"/>
  <c r="G595" i="21"/>
  <c r="F595" i="21"/>
  <c r="E595" i="21"/>
  <c r="H594" i="21"/>
  <c r="G594" i="21"/>
  <c r="F594" i="21"/>
  <c r="E594" i="21"/>
  <c r="H593" i="21"/>
  <c r="G593" i="21"/>
  <c r="F593" i="21"/>
  <c r="E593" i="21"/>
  <c r="H592" i="21"/>
  <c r="G592" i="21"/>
  <c r="F592" i="21"/>
  <c r="E592" i="21"/>
  <c r="G591" i="21"/>
  <c r="H590" i="21"/>
  <c r="G590" i="21"/>
  <c r="F590" i="21"/>
  <c r="E590" i="21"/>
  <c r="G589" i="21"/>
  <c r="G588" i="21"/>
  <c r="G587" i="21"/>
  <c r="H586" i="21"/>
  <c r="G586" i="21"/>
  <c r="F586" i="21"/>
  <c r="E586" i="21"/>
  <c r="G585" i="21"/>
  <c r="H584" i="21"/>
  <c r="G584" i="21"/>
  <c r="E584" i="21"/>
  <c r="G583" i="21"/>
  <c r="G582" i="21"/>
  <c r="G581" i="21"/>
  <c r="G580" i="21"/>
  <c r="E580" i="21"/>
  <c r="H580" i="21" s="1"/>
  <c r="G579" i="21"/>
  <c r="H578" i="21"/>
  <c r="G578" i="21"/>
  <c r="F578" i="21"/>
  <c r="E578" i="21"/>
  <c r="H577" i="21"/>
  <c r="G577" i="21"/>
  <c r="F577" i="21"/>
  <c r="E577" i="21"/>
  <c r="G576" i="21"/>
  <c r="F576" i="21"/>
  <c r="G575" i="21"/>
  <c r="F575" i="21"/>
  <c r="G574" i="21"/>
  <c r="H573" i="21"/>
  <c r="G573" i="21"/>
  <c r="F573" i="21"/>
  <c r="E573" i="21"/>
  <c r="H572" i="21"/>
  <c r="G572" i="21"/>
  <c r="F572" i="21"/>
  <c r="E572" i="21"/>
  <c r="G571" i="21"/>
  <c r="G570" i="21"/>
  <c r="F570" i="21"/>
  <c r="E570" i="21"/>
  <c r="H570" i="21" s="1"/>
  <c r="H569" i="21"/>
  <c r="G569" i="21"/>
  <c r="E569" i="21"/>
  <c r="H568" i="21"/>
  <c r="G568" i="21"/>
  <c r="F568" i="21"/>
  <c r="E568" i="21"/>
  <c r="H567" i="21"/>
  <c r="G567" i="21"/>
  <c r="E567" i="21"/>
  <c r="G566" i="21"/>
  <c r="H565" i="21"/>
  <c r="G565" i="21"/>
  <c r="F565" i="21"/>
  <c r="E565" i="21"/>
  <c r="G564" i="21"/>
  <c r="F564" i="21"/>
  <c r="G563" i="21"/>
  <c r="F563" i="21"/>
  <c r="E563" i="21"/>
  <c r="H563" i="21" s="1"/>
  <c r="G562" i="21"/>
  <c r="H561" i="21"/>
  <c r="G561" i="21"/>
  <c r="F561" i="21"/>
  <c r="E561" i="21"/>
  <c r="G560" i="21"/>
  <c r="F560" i="21"/>
  <c r="E560" i="21"/>
  <c r="H560" i="21" s="1"/>
  <c r="G559" i="21"/>
  <c r="G558" i="21"/>
  <c r="G557" i="21"/>
  <c r="H556" i="21"/>
  <c r="G556" i="21"/>
  <c r="F556" i="21"/>
  <c r="E556" i="21"/>
  <c r="G555" i="21"/>
  <c r="G554" i="21"/>
  <c r="F554" i="21"/>
  <c r="G553" i="21"/>
  <c r="F553" i="21"/>
  <c r="E553" i="21"/>
  <c r="H553" i="21" s="1"/>
  <c r="G552" i="21"/>
  <c r="H551" i="21"/>
  <c r="G551" i="21"/>
  <c r="F551" i="21"/>
  <c r="E551" i="21"/>
  <c r="H550" i="21"/>
  <c r="G550" i="21"/>
  <c r="F550" i="21"/>
  <c r="E550" i="21"/>
  <c r="H549" i="21"/>
  <c r="G549" i="21"/>
  <c r="F549" i="21"/>
  <c r="E549" i="21"/>
  <c r="H548" i="21"/>
  <c r="G548" i="21"/>
  <c r="F548" i="21"/>
  <c r="E548" i="21"/>
  <c r="H547" i="21"/>
  <c r="G547" i="21"/>
  <c r="E547" i="21"/>
  <c r="G546" i="21"/>
  <c r="F546" i="21"/>
  <c r="E546" i="21"/>
  <c r="H546" i="21" s="1"/>
  <c r="G545" i="21"/>
  <c r="F545" i="21"/>
  <c r="E545" i="21"/>
  <c r="H545" i="21" s="1"/>
  <c r="G544" i="21"/>
  <c r="F544" i="21"/>
  <c r="E544" i="21"/>
  <c r="H544" i="21" s="1"/>
  <c r="G543" i="21"/>
  <c r="F543" i="21"/>
  <c r="E543" i="21"/>
  <c r="H543" i="21" s="1"/>
  <c r="G542" i="21"/>
  <c r="F542" i="21"/>
  <c r="E542" i="21"/>
  <c r="H542" i="21" s="1"/>
  <c r="G541" i="21"/>
  <c r="F541" i="21"/>
  <c r="E541" i="21"/>
  <c r="H541" i="21" s="1"/>
  <c r="G540" i="21"/>
  <c r="F540" i="21"/>
  <c r="E540" i="21"/>
  <c r="H540" i="21" s="1"/>
  <c r="G539" i="21"/>
  <c r="F539" i="21"/>
  <c r="E539" i="21"/>
  <c r="H539" i="21" s="1"/>
  <c r="G538" i="21"/>
  <c r="F538" i="21"/>
  <c r="E538" i="21"/>
  <c r="H538" i="21" s="1"/>
  <c r="G537" i="21"/>
  <c r="F537" i="21"/>
  <c r="G536" i="21"/>
  <c r="F536" i="21"/>
  <c r="G535" i="21"/>
  <c r="H534" i="21"/>
  <c r="G534" i="21"/>
  <c r="F534" i="21"/>
  <c r="E534" i="21"/>
  <c r="H533" i="21"/>
  <c r="G533" i="21"/>
  <c r="F533" i="21"/>
  <c r="E533" i="21"/>
  <c r="H532" i="21"/>
  <c r="G532" i="21"/>
  <c r="F532" i="21"/>
  <c r="E532" i="21"/>
  <c r="H531" i="21"/>
  <c r="G531" i="21"/>
  <c r="F531" i="21"/>
  <c r="E531" i="21"/>
  <c r="G530" i="21"/>
  <c r="G529" i="21"/>
  <c r="F529" i="21"/>
  <c r="E529" i="21"/>
  <c r="H529" i="21" s="1"/>
  <c r="G528" i="21"/>
  <c r="F528" i="21"/>
  <c r="E528" i="21"/>
  <c r="H528" i="21" s="1"/>
  <c r="G527" i="21"/>
  <c r="F527" i="21"/>
  <c r="E527" i="21"/>
  <c r="H527" i="21" s="1"/>
  <c r="G526" i="21"/>
  <c r="F526" i="21"/>
  <c r="E526" i="21"/>
  <c r="H526" i="21" s="1"/>
  <c r="G525" i="21"/>
  <c r="F525" i="21"/>
  <c r="E525" i="21"/>
  <c r="H525" i="21" s="1"/>
  <c r="G524" i="21"/>
  <c r="F524" i="21"/>
  <c r="E524" i="21"/>
  <c r="H524" i="21" s="1"/>
  <c r="G523" i="21"/>
  <c r="F523" i="21"/>
  <c r="E523" i="21"/>
  <c r="H523" i="21" s="1"/>
  <c r="G522" i="21"/>
  <c r="F522" i="21"/>
  <c r="E522" i="21"/>
  <c r="H522" i="21" s="1"/>
  <c r="G521" i="21"/>
  <c r="G520" i="21"/>
  <c r="F520" i="21"/>
  <c r="E520" i="21"/>
  <c r="H520" i="21" s="1"/>
  <c r="G519" i="21"/>
  <c r="F519" i="21"/>
  <c r="H518" i="21"/>
  <c r="G518" i="21"/>
  <c r="F518" i="21"/>
  <c r="E518" i="21"/>
  <c r="H517" i="21"/>
  <c r="G517" i="21"/>
  <c r="F517" i="21"/>
  <c r="E517" i="21"/>
  <c r="G516" i="21"/>
  <c r="F516" i="21"/>
  <c r="H515" i="21"/>
  <c r="G515" i="21"/>
  <c r="F515" i="21"/>
  <c r="E515" i="21"/>
  <c r="H514" i="21"/>
  <c r="G514" i="21"/>
  <c r="F514" i="21"/>
  <c r="E514" i="21"/>
  <c r="H513" i="21"/>
  <c r="G513" i="21"/>
  <c r="F513" i="21"/>
  <c r="E513" i="21"/>
  <c r="H512" i="21"/>
  <c r="G512" i="21"/>
  <c r="F512" i="21"/>
  <c r="E512" i="21"/>
  <c r="H511" i="21"/>
  <c r="G511" i="21"/>
  <c r="F511" i="21"/>
  <c r="E511" i="21"/>
  <c r="H510" i="21"/>
  <c r="G510" i="21"/>
  <c r="F510" i="21"/>
  <c r="E510" i="21"/>
  <c r="G509" i="21"/>
  <c r="G508" i="21"/>
  <c r="E508" i="21"/>
  <c r="G507" i="21"/>
  <c r="F507" i="21"/>
  <c r="E507" i="21"/>
  <c r="H507" i="21" s="1"/>
  <c r="G506" i="21"/>
  <c r="F506" i="21"/>
  <c r="G505" i="21"/>
  <c r="F505" i="21"/>
  <c r="G504" i="21"/>
  <c r="F504" i="21"/>
  <c r="E504" i="21"/>
  <c r="H504" i="21" s="1"/>
  <c r="G503" i="21"/>
  <c r="G502" i="21"/>
  <c r="G501" i="21"/>
  <c r="F501" i="21"/>
  <c r="E501" i="21"/>
  <c r="H501" i="21" s="1"/>
  <c r="G500" i="21"/>
  <c r="E500" i="21"/>
  <c r="H500" i="21" s="1"/>
  <c r="G499" i="21"/>
  <c r="F499" i="21"/>
  <c r="E499" i="21"/>
  <c r="G498" i="21"/>
  <c r="H497" i="21"/>
  <c r="G497" i="21"/>
  <c r="F497" i="21"/>
  <c r="E497" i="21"/>
  <c r="H496" i="21"/>
  <c r="G496" i="21"/>
  <c r="F496" i="21"/>
  <c r="E496" i="21"/>
  <c r="G495" i="21"/>
  <c r="G494" i="21"/>
  <c r="F494" i="21"/>
  <c r="E494" i="21"/>
  <c r="H494" i="21" s="1"/>
  <c r="G493" i="21"/>
  <c r="F493" i="21"/>
  <c r="E493" i="21"/>
  <c r="H493" i="21" s="1"/>
  <c r="G492" i="21"/>
  <c r="E492" i="21"/>
  <c r="G491" i="21"/>
  <c r="E491" i="21"/>
  <c r="H491" i="21" s="1"/>
  <c r="G490" i="21"/>
  <c r="G489" i="21"/>
  <c r="F489" i="21"/>
  <c r="E489" i="21"/>
  <c r="H489" i="21" s="1"/>
  <c r="G488" i="21"/>
  <c r="G487" i="21"/>
  <c r="G486" i="21"/>
  <c r="F486" i="21"/>
  <c r="G485" i="21"/>
  <c r="G484" i="21"/>
  <c r="G483" i="21"/>
  <c r="E483" i="21"/>
  <c r="H483" i="21" s="1"/>
  <c r="G482" i="21"/>
  <c r="F482" i="21"/>
  <c r="G481" i="21"/>
  <c r="F481" i="21"/>
  <c r="E481" i="21"/>
  <c r="H481" i="21" s="1"/>
  <c r="G480" i="21"/>
  <c r="G479" i="21"/>
  <c r="F479" i="21"/>
  <c r="E479" i="21"/>
  <c r="H479" i="21" s="1"/>
  <c r="G478" i="21"/>
  <c r="G477" i="21"/>
  <c r="G476" i="21"/>
  <c r="F476" i="21"/>
  <c r="E476" i="21"/>
  <c r="H476" i="21" s="1"/>
  <c r="G475" i="21"/>
  <c r="E475" i="21"/>
  <c r="H475" i="21" s="1"/>
  <c r="G474" i="21"/>
  <c r="G473" i="21"/>
  <c r="F473" i="21"/>
  <c r="G472" i="21"/>
  <c r="G471" i="21"/>
  <c r="F471" i="21"/>
  <c r="G470" i="21"/>
  <c r="F470" i="21"/>
  <c r="E470" i="21"/>
  <c r="G469" i="21"/>
  <c r="F469" i="21"/>
  <c r="E469" i="21"/>
  <c r="G468" i="21"/>
  <c r="F468" i="21"/>
  <c r="E468" i="21"/>
  <c r="H468" i="21" s="1"/>
  <c r="G467" i="21"/>
  <c r="E467" i="21"/>
  <c r="G466" i="21"/>
  <c r="F466" i="21"/>
  <c r="E466" i="21"/>
  <c r="H466" i="21" s="1"/>
  <c r="G465" i="21"/>
  <c r="F465" i="21"/>
  <c r="E465" i="21"/>
  <c r="H465" i="21" s="1"/>
  <c r="G464" i="21"/>
  <c r="G463" i="21"/>
  <c r="F463" i="21"/>
  <c r="E463" i="21"/>
  <c r="H463" i="21" s="1"/>
  <c r="G462" i="21"/>
  <c r="F462" i="21"/>
  <c r="G461" i="21"/>
  <c r="G460" i="21"/>
  <c r="F460" i="21"/>
  <c r="G459" i="21"/>
  <c r="F459" i="21"/>
  <c r="E459" i="21"/>
  <c r="H459" i="21" s="1"/>
  <c r="G458" i="21"/>
  <c r="G457" i="21"/>
  <c r="E457" i="21"/>
  <c r="G456" i="21"/>
  <c r="G455" i="21"/>
  <c r="E455" i="21"/>
  <c r="G454" i="21"/>
  <c r="G453" i="21"/>
  <c r="G452" i="21"/>
  <c r="F452" i="21"/>
  <c r="E452" i="21"/>
  <c r="H452" i="21" s="1"/>
  <c r="G451" i="21"/>
  <c r="E451" i="21"/>
  <c r="H451" i="21" s="1"/>
  <c r="G450" i="21"/>
  <c r="F450" i="21"/>
  <c r="E450" i="21"/>
  <c r="H450" i="21" s="1"/>
  <c r="G449" i="21"/>
  <c r="F449" i="21"/>
  <c r="E449" i="21"/>
  <c r="H449" i="21" s="1"/>
  <c r="G448" i="21"/>
  <c r="F448" i="21"/>
  <c r="E448" i="21"/>
  <c r="H448" i="21" s="1"/>
  <c r="G447" i="21"/>
  <c r="F447" i="21"/>
  <c r="E447" i="21"/>
  <c r="H447" i="21" s="1"/>
  <c r="G446" i="21"/>
  <c r="E446" i="21"/>
  <c r="G445" i="21"/>
  <c r="G444" i="21"/>
  <c r="F444" i="21"/>
  <c r="E444" i="21"/>
  <c r="G443" i="21"/>
  <c r="F443" i="21"/>
  <c r="E443" i="21"/>
  <c r="G442" i="21"/>
  <c r="F442" i="21"/>
  <c r="G441" i="21"/>
  <c r="G440" i="21"/>
  <c r="E440" i="21"/>
  <c r="H440" i="21" s="1"/>
  <c r="G439" i="21"/>
  <c r="F439" i="21"/>
  <c r="E439" i="21"/>
  <c r="H439" i="21" s="1"/>
  <c r="G438" i="21"/>
  <c r="F438" i="21"/>
  <c r="E438" i="21"/>
  <c r="H438" i="21" s="1"/>
  <c r="G437" i="21"/>
  <c r="H436" i="21"/>
  <c r="G436" i="21"/>
  <c r="F436" i="21"/>
  <c r="E436" i="21"/>
  <c r="H435" i="21"/>
  <c r="G435" i="21"/>
  <c r="F435" i="21"/>
  <c r="E435" i="21"/>
  <c r="H434" i="21"/>
  <c r="G434" i="21"/>
  <c r="F434" i="21"/>
  <c r="E434" i="21"/>
  <c r="G433" i="21"/>
  <c r="F433" i="21"/>
  <c r="H432" i="21"/>
  <c r="G432" i="21"/>
  <c r="F432" i="21"/>
  <c r="E432" i="21"/>
  <c r="H431" i="21"/>
  <c r="G431" i="21"/>
  <c r="F431" i="21"/>
  <c r="E431" i="21"/>
  <c r="H430" i="21"/>
  <c r="G430" i="21"/>
  <c r="F430" i="21"/>
  <c r="E430" i="21"/>
  <c r="G429" i="21"/>
  <c r="E429" i="21"/>
  <c r="H429" i="21" s="1"/>
  <c r="G428" i="21"/>
  <c r="G427" i="21"/>
  <c r="G426" i="21"/>
  <c r="G425" i="21"/>
  <c r="G424" i="21"/>
  <c r="G423" i="21"/>
  <c r="E423" i="21"/>
  <c r="H423" i="21" s="1"/>
  <c r="G422" i="21"/>
  <c r="F422" i="21"/>
  <c r="E422" i="21"/>
  <c r="H422" i="21" s="1"/>
  <c r="G421" i="21"/>
  <c r="H420" i="21"/>
  <c r="G420" i="21"/>
  <c r="E420" i="21"/>
  <c r="G419" i="21"/>
  <c r="G418" i="21"/>
  <c r="E418" i="21"/>
  <c r="H418" i="21" s="1"/>
  <c r="G417" i="21"/>
  <c r="H417" i="21" s="1"/>
  <c r="E417" i="21"/>
  <c r="H416" i="21"/>
  <c r="G416" i="21"/>
  <c r="F416" i="21"/>
  <c r="E416" i="21"/>
  <c r="G415" i="21"/>
  <c r="G414" i="21"/>
  <c r="G413" i="21"/>
  <c r="G412" i="21"/>
  <c r="F412" i="21"/>
  <c r="E412" i="21"/>
  <c r="H412" i="21" s="1"/>
  <c r="G411" i="21"/>
  <c r="F411" i="21"/>
  <c r="E411" i="21"/>
  <c r="H411" i="21" s="1"/>
  <c r="G410" i="21"/>
  <c r="H409" i="21"/>
  <c r="G409" i="21"/>
  <c r="F409" i="21"/>
  <c r="E409" i="21"/>
  <c r="H408" i="21"/>
  <c r="G408" i="21"/>
  <c r="F408" i="21"/>
  <c r="E408" i="21"/>
  <c r="H407" i="21"/>
  <c r="G407" i="21"/>
  <c r="F407" i="21"/>
  <c r="E407" i="21"/>
  <c r="H406" i="21"/>
  <c r="G406" i="21"/>
  <c r="F406" i="21"/>
  <c r="E406" i="21"/>
  <c r="H405" i="21"/>
  <c r="G405" i="21"/>
  <c r="F405" i="21"/>
  <c r="E405" i="21"/>
  <c r="G404" i="21"/>
  <c r="G403" i="21"/>
  <c r="F403" i="21"/>
  <c r="E403" i="21"/>
  <c r="G402" i="21"/>
  <c r="E402" i="21"/>
  <c r="H402" i="21" s="1"/>
  <c r="G401" i="21"/>
  <c r="G400" i="21"/>
  <c r="F400" i="21"/>
  <c r="E400" i="21"/>
  <c r="H400" i="21" s="1"/>
  <c r="G399" i="21"/>
  <c r="G398" i="21"/>
  <c r="G397" i="21"/>
  <c r="G396" i="21"/>
  <c r="G395" i="21"/>
  <c r="G394" i="21"/>
  <c r="F394" i="21"/>
  <c r="E394" i="21"/>
  <c r="H394" i="21" s="1"/>
  <c r="H393" i="21"/>
  <c r="G393" i="21"/>
  <c r="E393" i="21"/>
  <c r="G392" i="21"/>
  <c r="G391" i="21"/>
  <c r="F391" i="21"/>
  <c r="E391" i="21"/>
  <c r="H391" i="21" s="1"/>
  <c r="G390" i="21"/>
  <c r="F390" i="21"/>
  <c r="E390" i="21"/>
  <c r="H390" i="21" s="1"/>
  <c r="G389" i="21"/>
  <c r="E389" i="21"/>
  <c r="H389" i="21" s="1"/>
  <c r="G388" i="21"/>
  <c r="F388" i="21"/>
  <c r="E388" i="21"/>
  <c r="H388" i="21" s="1"/>
  <c r="G387" i="21"/>
  <c r="G386" i="21"/>
  <c r="G385" i="21"/>
  <c r="G384" i="21"/>
  <c r="F384" i="21"/>
  <c r="E384" i="21"/>
  <c r="H384" i="21" s="1"/>
  <c r="G383" i="21"/>
  <c r="F383" i="21"/>
  <c r="G382" i="21"/>
  <c r="G381" i="21"/>
  <c r="F381" i="21"/>
  <c r="E381" i="21"/>
  <c r="H381" i="21" s="1"/>
  <c r="G380" i="21"/>
  <c r="F380" i="21"/>
  <c r="G379" i="21"/>
  <c r="F379" i="21"/>
  <c r="E379" i="21"/>
  <c r="H379" i="21" s="1"/>
  <c r="G378" i="21"/>
  <c r="G377" i="21"/>
  <c r="G376" i="21"/>
  <c r="F376" i="21"/>
  <c r="E376" i="21"/>
  <c r="H376" i="21" s="1"/>
  <c r="G375" i="21"/>
  <c r="G374" i="21"/>
  <c r="G373" i="21"/>
  <c r="F373" i="21"/>
  <c r="E373" i="21"/>
  <c r="H373" i="21" s="1"/>
  <c r="G372" i="21"/>
  <c r="F372" i="21"/>
  <c r="E372" i="21"/>
  <c r="H372" i="21" s="1"/>
  <c r="G371" i="21"/>
  <c r="H370" i="21"/>
  <c r="G370" i="21"/>
  <c r="F370" i="21"/>
  <c r="E370" i="21"/>
  <c r="G369" i="21"/>
  <c r="G368" i="21"/>
  <c r="H367" i="21"/>
  <c r="G367" i="21"/>
  <c r="F367" i="21"/>
  <c r="E367" i="21"/>
  <c r="H366" i="21"/>
  <c r="G366" i="21"/>
  <c r="F366" i="21"/>
  <c r="E366" i="21"/>
  <c r="G365" i="21"/>
  <c r="F365" i="21"/>
  <c r="G364" i="21"/>
  <c r="G363" i="21"/>
  <c r="E363" i="21"/>
  <c r="D362" i="21"/>
  <c r="C362" i="21"/>
  <c r="E503" i="21" s="1"/>
  <c r="H503" i="21" s="1"/>
  <c r="G356" i="21"/>
  <c r="F356" i="21"/>
  <c r="E356" i="21"/>
  <c r="G355" i="21"/>
  <c r="F355" i="21"/>
  <c r="E355" i="21"/>
  <c r="G354" i="21"/>
  <c r="F354" i="21"/>
  <c r="E354" i="21"/>
  <c r="H354" i="21" s="1"/>
  <c r="G353" i="21"/>
  <c r="F353" i="21"/>
  <c r="E353" i="21"/>
  <c r="H353" i="21" s="1"/>
  <c r="G352" i="21"/>
  <c r="F352" i="21"/>
  <c r="E352" i="21"/>
  <c r="G351" i="21"/>
  <c r="F351" i="21"/>
  <c r="E351" i="21"/>
  <c r="G350" i="21"/>
  <c r="F350" i="21"/>
  <c r="E350" i="21"/>
  <c r="H350" i="21" s="1"/>
  <c r="G349" i="21"/>
  <c r="F349" i="21"/>
  <c r="E349" i="21"/>
  <c r="H349" i="21" s="1"/>
  <c r="G348" i="21"/>
  <c r="F348" i="21"/>
  <c r="E348" i="21"/>
  <c r="G347" i="21"/>
  <c r="F347" i="21"/>
  <c r="E347" i="21"/>
  <c r="G346" i="21"/>
  <c r="F346" i="21"/>
  <c r="E346" i="21"/>
  <c r="H346" i="21" s="1"/>
  <c r="G345" i="21"/>
  <c r="F345" i="21"/>
  <c r="E345" i="21"/>
  <c r="H345" i="21" s="1"/>
  <c r="G344" i="21"/>
  <c r="F344" i="21"/>
  <c r="E344" i="21"/>
  <c r="G343" i="21"/>
  <c r="F343" i="21"/>
  <c r="E343" i="21"/>
  <c r="G342" i="21"/>
  <c r="F342" i="21"/>
  <c r="E342" i="21"/>
  <c r="H342" i="21" s="1"/>
  <c r="G341" i="21"/>
  <c r="F341" i="21"/>
  <c r="E341" i="21"/>
  <c r="H341" i="21" s="1"/>
  <c r="G340" i="21"/>
  <c r="F340" i="21"/>
  <c r="E340" i="21"/>
  <c r="G339" i="21"/>
  <c r="F339" i="21"/>
  <c r="E339" i="21"/>
  <c r="G338" i="21"/>
  <c r="F338" i="21"/>
  <c r="E338" i="21"/>
  <c r="H338" i="21" s="1"/>
  <c r="G337" i="21"/>
  <c r="F337" i="21"/>
  <c r="E337" i="21"/>
  <c r="H337" i="21" s="1"/>
  <c r="G336" i="21"/>
  <c r="F336" i="21"/>
  <c r="E336" i="21"/>
  <c r="G335" i="21"/>
  <c r="F335" i="21"/>
  <c r="E335" i="21"/>
  <c r="G334" i="21"/>
  <c r="F334" i="21"/>
  <c r="E334" i="21"/>
  <c r="H334" i="21" s="1"/>
  <c r="G333" i="21"/>
  <c r="F333" i="21"/>
  <c r="E333" i="21"/>
  <c r="H333" i="21" s="1"/>
  <c r="G332" i="21"/>
  <c r="F332" i="21"/>
  <c r="E332" i="21"/>
  <c r="G331" i="21"/>
  <c r="F331" i="21"/>
  <c r="G330" i="21"/>
  <c r="F330" i="21"/>
  <c r="E330" i="21"/>
  <c r="H330" i="21" s="1"/>
  <c r="G329" i="21"/>
  <c r="F329" i="21"/>
  <c r="E329" i="21"/>
  <c r="H329" i="21" s="1"/>
  <c r="G328" i="21"/>
  <c r="F328" i="21"/>
  <c r="E328" i="21"/>
  <c r="G327" i="21"/>
  <c r="F327" i="21"/>
  <c r="G326" i="21"/>
  <c r="F326" i="21"/>
  <c r="E326" i="21"/>
  <c r="H326" i="21" s="1"/>
  <c r="G325" i="21"/>
  <c r="F325" i="21"/>
  <c r="E325" i="21"/>
  <c r="H325" i="21" s="1"/>
  <c r="G324" i="21"/>
  <c r="F324" i="21"/>
  <c r="E324" i="21"/>
  <c r="G323" i="21"/>
  <c r="F323" i="21"/>
  <c r="E323" i="21"/>
  <c r="G322" i="21"/>
  <c r="F322" i="21"/>
  <c r="E322" i="21"/>
  <c r="H322" i="21" s="1"/>
  <c r="G321" i="21"/>
  <c r="F321" i="21"/>
  <c r="E321" i="21"/>
  <c r="H321" i="21" s="1"/>
  <c r="G320" i="21"/>
  <c r="F320" i="21"/>
  <c r="G319" i="21"/>
  <c r="F319" i="21"/>
  <c r="E319" i="21"/>
  <c r="G318" i="21"/>
  <c r="F318" i="21"/>
  <c r="E318" i="21"/>
  <c r="H318" i="21" s="1"/>
  <c r="G317" i="21"/>
  <c r="F317" i="21"/>
  <c r="E317" i="21"/>
  <c r="H317" i="21" s="1"/>
  <c r="G316" i="21"/>
  <c r="F316" i="21"/>
  <c r="E316" i="21"/>
  <c r="G315" i="21"/>
  <c r="F315" i="21"/>
  <c r="E315" i="21"/>
  <c r="G314" i="21"/>
  <c r="F314" i="21"/>
  <c r="G313" i="21"/>
  <c r="F313" i="21"/>
  <c r="E313" i="21"/>
  <c r="H313" i="21" s="1"/>
  <c r="G312" i="21"/>
  <c r="F312" i="21"/>
  <c r="E312" i="21"/>
  <c r="G311" i="21"/>
  <c r="F311" i="21"/>
  <c r="E311" i="21"/>
  <c r="G310" i="21"/>
  <c r="F310" i="21"/>
  <c r="E310" i="21"/>
  <c r="H310" i="21" s="1"/>
  <c r="G309" i="21"/>
  <c r="F309" i="21"/>
  <c r="E309" i="21"/>
  <c r="H309" i="21" s="1"/>
  <c r="G308" i="21"/>
  <c r="F308" i="21"/>
  <c r="E308" i="21"/>
  <c r="G307" i="21"/>
  <c r="F307" i="21"/>
  <c r="E307" i="21"/>
  <c r="G306" i="21"/>
  <c r="F306" i="21"/>
  <c r="E306" i="21"/>
  <c r="H306" i="21" s="1"/>
  <c r="G305" i="21"/>
  <c r="F305" i="21"/>
  <c r="E305" i="21"/>
  <c r="H305" i="21" s="1"/>
  <c r="G304" i="21"/>
  <c r="F304" i="21"/>
  <c r="E304" i="21"/>
  <c r="G303" i="21"/>
  <c r="F303" i="21"/>
  <c r="E303" i="21"/>
  <c r="G302" i="21"/>
  <c r="F302" i="21"/>
  <c r="G301" i="21"/>
  <c r="F301" i="21"/>
  <c r="E301" i="21"/>
  <c r="H301" i="21" s="1"/>
  <c r="G300" i="21"/>
  <c r="F300" i="21"/>
  <c r="E300" i="21"/>
  <c r="G299" i="21"/>
  <c r="F299" i="21"/>
  <c r="G298" i="21"/>
  <c r="F298" i="21"/>
  <c r="E298" i="21"/>
  <c r="H298" i="21" s="1"/>
  <c r="G297" i="21"/>
  <c r="F297" i="21"/>
  <c r="E297" i="21"/>
  <c r="H297" i="21" s="1"/>
  <c r="G296" i="21"/>
  <c r="F296" i="21"/>
  <c r="E296" i="21"/>
  <c r="G295" i="21"/>
  <c r="F295" i="21"/>
  <c r="E295" i="21"/>
  <c r="G294" i="21"/>
  <c r="F294" i="21"/>
  <c r="E294" i="21"/>
  <c r="H294" i="21" s="1"/>
  <c r="G293" i="21"/>
  <c r="F293" i="21"/>
  <c r="E293" i="21"/>
  <c r="H293" i="21" s="1"/>
  <c r="G292" i="21"/>
  <c r="F292" i="21"/>
  <c r="E292" i="21"/>
  <c r="G291" i="21"/>
  <c r="F291" i="21"/>
  <c r="E291" i="21"/>
  <c r="G290" i="21"/>
  <c r="F290" i="21"/>
  <c r="G289" i="21"/>
  <c r="F289" i="21"/>
  <c r="E289" i="21"/>
  <c r="H289" i="21" s="1"/>
  <c r="G288" i="21"/>
  <c r="F288" i="21"/>
  <c r="G287" i="21"/>
  <c r="F287" i="21"/>
  <c r="G286" i="21"/>
  <c r="F286" i="21"/>
  <c r="G285" i="21"/>
  <c r="F285" i="21"/>
  <c r="E285" i="21"/>
  <c r="H285" i="21" s="1"/>
  <c r="G284" i="21"/>
  <c r="F284" i="21"/>
  <c r="E284" i="21"/>
  <c r="G283" i="21"/>
  <c r="F283" i="21"/>
  <c r="E283" i="21"/>
  <c r="G282" i="21"/>
  <c r="F282" i="21"/>
  <c r="E282" i="21"/>
  <c r="H282" i="21" s="1"/>
  <c r="G281" i="21"/>
  <c r="F281" i="21"/>
  <c r="E281" i="21"/>
  <c r="H281" i="21" s="1"/>
  <c r="G280" i="21"/>
  <c r="F280" i="21"/>
  <c r="E280" i="21"/>
  <c r="G279" i="21"/>
  <c r="F279" i="21"/>
  <c r="E279" i="21"/>
  <c r="G278" i="21"/>
  <c r="F278" i="21"/>
  <c r="E278" i="21"/>
  <c r="H278" i="21" s="1"/>
  <c r="G277" i="21"/>
  <c r="F277" i="21"/>
  <c r="E277" i="21"/>
  <c r="H277" i="21" s="1"/>
  <c r="G276" i="21"/>
  <c r="F276" i="21"/>
  <c r="E276" i="21"/>
  <c r="G275" i="21"/>
  <c r="F275" i="21"/>
  <c r="E275" i="21"/>
  <c r="G274" i="21"/>
  <c r="F274" i="21"/>
  <c r="G273" i="21"/>
  <c r="F273" i="21"/>
  <c r="E273" i="21"/>
  <c r="H273" i="21" s="1"/>
  <c r="G272" i="21"/>
  <c r="F272" i="21"/>
  <c r="E272" i="21"/>
  <c r="G271" i="21"/>
  <c r="F271" i="21"/>
  <c r="E271" i="21"/>
  <c r="G270" i="21"/>
  <c r="F270" i="21"/>
  <c r="E270" i="21"/>
  <c r="H270" i="21" s="1"/>
  <c r="G269" i="21"/>
  <c r="F269" i="21"/>
  <c r="E269" i="21"/>
  <c r="H269" i="21" s="1"/>
  <c r="G268" i="21"/>
  <c r="F268" i="21"/>
  <c r="E268" i="21"/>
  <c r="G267" i="21"/>
  <c r="F267" i="21"/>
  <c r="E267" i="21"/>
  <c r="G266" i="21"/>
  <c r="F266" i="21"/>
  <c r="E266" i="21"/>
  <c r="H266" i="21" s="1"/>
  <c r="G265" i="21"/>
  <c r="F265" i="21"/>
  <c r="E265" i="21"/>
  <c r="H265" i="21" s="1"/>
  <c r="G264" i="21"/>
  <c r="F264" i="21"/>
  <c r="G263" i="21"/>
  <c r="F263" i="21"/>
  <c r="E263" i="21"/>
  <c r="G262" i="21"/>
  <c r="F262" i="21"/>
  <c r="E262" i="21"/>
  <c r="H262" i="21" s="1"/>
  <c r="G261" i="21"/>
  <c r="F261" i="21"/>
  <c r="E261" i="21"/>
  <c r="H261" i="21" s="1"/>
  <c r="G260" i="21"/>
  <c r="F260" i="21"/>
  <c r="E260" i="21"/>
  <c r="G259" i="21"/>
  <c r="F259" i="21"/>
  <c r="E259" i="21"/>
  <c r="G258" i="21"/>
  <c r="F258" i="21"/>
  <c r="E258" i="21"/>
  <c r="H258" i="21" s="1"/>
  <c r="G257" i="21"/>
  <c r="F257" i="21"/>
  <c r="E257" i="21"/>
  <c r="H257" i="21" s="1"/>
  <c r="G256" i="21"/>
  <c r="F256" i="21"/>
  <c r="E256" i="21"/>
  <c r="G255" i="21"/>
  <c r="F255" i="21"/>
  <c r="E255" i="21"/>
  <c r="G254" i="21"/>
  <c r="F254" i="21"/>
  <c r="E254" i="21"/>
  <c r="H254" i="21" s="1"/>
  <c r="G253" i="21"/>
  <c r="F253" i="21"/>
  <c r="E253" i="21"/>
  <c r="H253" i="21" s="1"/>
  <c r="G252" i="21"/>
  <c r="F252" i="21"/>
  <c r="E252" i="21"/>
  <c r="G251" i="21"/>
  <c r="F251" i="21"/>
  <c r="G250" i="21"/>
  <c r="F250" i="21"/>
  <c r="E250" i="21"/>
  <c r="H250" i="21" s="1"/>
  <c r="G249" i="21"/>
  <c r="F249" i="21"/>
  <c r="E249" i="21"/>
  <c r="H249" i="21" s="1"/>
  <c r="G248" i="21"/>
  <c r="F248" i="21"/>
  <c r="G247" i="21"/>
  <c r="F247" i="21"/>
  <c r="G246" i="21"/>
  <c r="F246" i="21"/>
  <c r="E246" i="21"/>
  <c r="H246" i="21" s="1"/>
  <c r="G245" i="21"/>
  <c r="F245" i="21"/>
  <c r="E245" i="21"/>
  <c r="H245" i="21" s="1"/>
  <c r="G244" i="21"/>
  <c r="F244" i="21"/>
  <c r="E244" i="21"/>
  <c r="G243" i="21"/>
  <c r="F243" i="21"/>
  <c r="E243" i="21"/>
  <c r="G242" i="21"/>
  <c r="F242" i="21"/>
  <c r="G241" i="21"/>
  <c r="F241" i="21"/>
  <c r="E241" i="21"/>
  <c r="H241" i="21" s="1"/>
  <c r="G240" i="21"/>
  <c r="F240" i="21"/>
  <c r="E240" i="21"/>
  <c r="G239" i="21"/>
  <c r="F239" i="21"/>
  <c r="E239" i="21"/>
  <c r="G238" i="21"/>
  <c r="F238" i="21"/>
  <c r="E238" i="21"/>
  <c r="H238" i="21" s="1"/>
  <c r="G237" i="21"/>
  <c r="F237" i="21"/>
  <c r="E237" i="21"/>
  <c r="H237" i="21" s="1"/>
  <c r="G236" i="21"/>
  <c r="F236" i="21"/>
  <c r="E236" i="21"/>
  <c r="G235" i="21"/>
  <c r="F235" i="21"/>
  <c r="G234" i="21"/>
  <c r="F234" i="21"/>
  <c r="E234" i="21"/>
  <c r="H234" i="21" s="1"/>
  <c r="G233" i="21"/>
  <c r="F233" i="21"/>
  <c r="E233" i="21"/>
  <c r="H233" i="21" s="1"/>
  <c r="G232" i="21"/>
  <c r="F232" i="21"/>
  <c r="G231" i="21"/>
  <c r="F231" i="21"/>
  <c r="G230" i="21"/>
  <c r="F230" i="21"/>
  <c r="E230" i="21"/>
  <c r="H230" i="21" s="1"/>
  <c r="G229" i="21"/>
  <c r="F229" i="21"/>
  <c r="E229" i="21"/>
  <c r="H229" i="21" s="1"/>
  <c r="G228" i="21"/>
  <c r="F228" i="21"/>
  <c r="G227" i="21"/>
  <c r="F227" i="21"/>
  <c r="E227" i="21"/>
  <c r="G226" i="21"/>
  <c r="F226" i="21"/>
  <c r="E226" i="21"/>
  <c r="H226" i="21" s="1"/>
  <c r="G225" i="21"/>
  <c r="F225" i="21"/>
  <c r="E225" i="21"/>
  <c r="H225" i="21" s="1"/>
  <c r="G224" i="21"/>
  <c r="F224" i="21"/>
  <c r="G223" i="21"/>
  <c r="F223" i="21"/>
  <c r="G222" i="21"/>
  <c r="F222" i="21"/>
  <c r="G221" i="21"/>
  <c r="F221" i="21"/>
  <c r="E221" i="21"/>
  <c r="H221" i="21" s="1"/>
  <c r="G220" i="21"/>
  <c r="F220" i="21"/>
  <c r="G219" i="21"/>
  <c r="F219" i="21"/>
  <c r="G218" i="21"/>
  <c r="F218" i="21"/>
  <c r="G217" i="21"/>
  <c r="F217" i="21"/>
  <c r="E217" i="21"/>
  <c r="H217" i="21" s="1"/>
  <c r="G216" i="21"/>
  <c r="F216" i="21"/>
  <c r="G215" i="21"/>
  <c r="F215" i="21"/>
  <c r="G214" i="21"/>
  <c r="F214" i="21"/>
  <c r="G213" i="21"/>
  <c r="F213" i="21"/>
  <c r="E213" i="21"/>
  <c r="H213" i="21" s="1"/>
  <c r="G212" i="21"/>
  <c r="F212" i="21"/>
  <c r="G211" i="21"/>
  <c r="F211" i="21"/>
  <c r="G210" i="21"/>
  <c r="F210" i="21"/>
  <c r="E210" i="21"/>
  <c r="H210" i="21" s="1"/>
  <c r="G209" i="21"/>
  <c r="F209" i="21"/>
  <c r="E209" i="21"/>
  <c r="H209" i="21" s="1"/>
  <c r="G208" i="21"/>
  <c r="F208" i="21"/>
  <c r="E208" i="21"/>
  <c r="G207" i="21"/>
  <c r="F207" i="21"/>
  <c r="E207" i="21"/>
  <c r="G206" i="21"/>
  <c r="F206" i="21"/>
  <c r="G205" i="21"/>
  <c r="F205" i="21"/>
  <c r="E205" i="21"/>
  <c r="H205" i="21" s="1"/>
  <c r="G204" i="21"/>
  <c r="F204" i="21"/>
  <c r="E204" i="21"/>
  <c r="G203" i="21"/>
  <c r="F203" i="21"/>
  <c r="G202" i="21"/>
  <c r="F202" i="21"/>
  <c r="G201" i="21"/>
  <c r="F201" i="21"/>
  <c r="E201" i="21"/>
  <c r="H201" i="21" s="1"/>
  <c r="G200" i="21"/>
  <c r="F200" i="21"/>
  <c r="E200" i="21"/>
  <c r="G199" i="21"/>
  <c r="F199" i="21"/>
  <c r="E199" i="21"/>
  <c r="G198" i="21"/>
  <c r="F198" i="21"/>
  <c r="E198" i="21"/>
  <c r="H198" i="21" s="1"/>
  <c r="G197" i="21"/>
  <c r="F197" i="21"/>
  <c r="E197" i="21"/>
  <c r="H197" i="21" s="1"/>
  <c r="G196" i="21"/>
  <c r="F196" i="21"/>
  <c r="G195" i="21"/>
  <c r="F195" i="21"/>
  <c r="G194" i="21"/>
  <c r="F194" i="21"/>
  <c r="E194" i="21"/>
  <c r="H194" i="21" s="1"/>
  <c r="G193" i="21"/>
  <c r="F193" i="21"/>
  <c r="E193" i="21"/>
  <c r="H193" i="21" s="1"/>
  <c r="G192" i="21"/>
  <c r="F192" i="21"/>
  <c r="E192" i="21"/>
  <c r="G191" i="21"/>
  <c r="F191" i="21"/>
  <c r="G190" i="21"/>
  <c r="F190" i="21"/>
  <c r="G189" i="21"/>
  <c r="F189" i="21"/>
  <c r="E189" i="21"/>
  <c r="H189" i="21" s="1"/>
  <c r="G188" i="21"/>
  <c r="F188" i="21"/>
  <c r="G187" i="21"/>
  <c r="F187" i="21"/>
  <c r="E187" i="21"/>
  <c r="G186" i="21"/>
  <c r="F186" i="21"/>
  <c r="G185" i="21"/>
  <c r="F185" i="21"/>
  <c r="E185" i="21"/>
  <c r="H185" i="21" s="1"/>
  <c r="G184" i="21"/>
  <c r="F184" i="21"/>
  <c r="G183" i="21"/>
  <c r="F183" i="21"/>
  <c r="G182" i="21"/>
  <c r="F182" i="21"/>
  <c r="F181" i="21"/>
  <c r="E181" i="21"/>
  <c r="D181" i="21"/>
  <c r="C181" i="21"/>
  <c r="E314" i="21" s="1"/>
  <c r="H314" i="21" s="1"/>
  <c r="G175" i="21"/>
  <c r="F175" i="21"/>
  <c r="E175" i="21"/>
  <c r="H175" i="21" s="1"/>
  <c r="G174" i="21"/>
  <c r="F174" i="21"/>
  <c r="E174" i="21"/>
  <c r="G173" i="21"/>
  <c r="F173" i="21"/>
  <c r="E173" i="21"/>
  <c r="G172" i="21"/>
  <c r="G171" i="21"/>
  <c r="F171" i="21"/>
  <c r="E171" i="21"/>
  <c r="H171" i="21" s="1"/>
  <c r="G170" i="21"/>
  <c r="F170" i="21"/>
  <c r="E170" i="21"/>
  <c r="H170" i="21" s="1"/>
  <c r="G169" i="21"/>
  <c r="F169" i="21"/>
  <c r="E169" i="21"/>
  <c r="H169" i="21" s="1"/>
  <c r="G168" i="21"/>
  <c r="F168" i="21"/>
  <c r="E168" i="21"/>
  <c r="H168" i="21" s="1"/>
  <c r="G167" i="21"/>
  <c r="F167" i="21"/>
  <c r="E167" i="21"/>
  <c r="H167" i="21" s="1"/>
  <c r="G166" i="21"/>
  <c r="E166" i="21"/>
  <c r="H166" i="21" s="1"/>
  <c r="G165" i="21"/>
  <c r="F165" i="21"/>
  <c r="E165" i="21"/>
  <c r="H165" i="21" s="1"/>
  <c r="G164" i="21"/>
  <c r="F164" i="21"/>
  <c r="E164" i="21"/>
  <c r="H164" i="21" s="1"/>
  <c r="G163" i="21"/>
  <c r="F163" i="21"/>
  <c r="E163" i="21"/>
  <c r="H163" i="21" s="1"/>
  <c r="G162" i="21"/>
  <c r="F162" i="21"/>
  <c r="E162" i="21"/>
  <c r="H162" i="21" s="1"/>
  <c r="G161" i="21"/>
  <c r="H160" i="21"/>
  <c r="G160" i="21"/>
  <c r="F160" i="21"/>
  <c r="E160" i="21"/>
  <c r="H159" i="21"/>
  <c r="G159" i="21"/>
  <c r="F159" i="21"/>
  <c r="E159" i="21"/>
  <c r="H158" i="21"/>
  <c r="G158" i="21"/>
  <c r="F158" i="21"/>
  <c r="E158" i="21"/>
  <c r="H157" i="21"/>
  <c r="G157" i="21"/>
  <c r="F157" i="21"/>
  <c r="E157" i="21"/>
  <c r="H156" i="21"/>
  <c r="G156" i="21"/>
  <c r="F156" i="21"/>
  <c r="E156" i="21"/>
  <c r="H155" i="21"/>
  <c r="G155" i="21"/>
  <c r="F155" i="21"/>
  <c r="E155" i="21"/>
  <c r="H154" i="21"/>
  <c r="G154" i="21"/>
  <c r="F154" i="21"/>
  <c r="E154" i="21"/>
  <c r="H153" i="21"/>
  <c r="G153" i="21"/>
  <c r="F153" i="21"/>
  <c r="E153" i="21"/>
  <c r="H152" i="21"/>
  <c r="G152" i="21"/>
  <c r="F152" i="21"/>
  <c r="E152" i="21"/>
  <c r="G151" i="21"/>
  <c r="G150" i="21"/>
  <c r="E150" i="21"/>
  <c r="H149" i="21"/>
  <c r="G149" i="21"/>
  <c r="F149" i="21"/>
  <c r="E149" i="21"/>
  <c r="H148" i="21"/>
  <c r="G148" i="21"/>
  <c r="F148" i="21"/>
  <c r="E148" i="21"/>
  <c r="G147" i="21"/>
  <c r="G146" i="21"/>
  <c r="G145" i="21"/>
  <c r="G144" i="21"/>
  <c r="H143" i="21"/>
  <c r="G143" i="21"/>
  <c r="F143" i="21"/>
  <c r="E143" i="21"/>
  <c r="G142" i="21"/>
  <c r="G141" i="21"/>
  <c r="F141" i="21"/>
  <c r="E141" i="21"/>
  <c r="H141" i="21" s="1"/>
  <c r="G140" i="21"/>
  <c r="F140" i="21"/>
  <c r="G139" i="21"/>
  <c r="G138" i="21"/>
  <c r="F138" i="21"/>
  <c r="G137" i="21"/>
  <c r="G136" i="21"/>
  <c r="H135" i="21"/>
  <c r="G135" i="21"/>
  <c r="F135" i="21"/>
  <c r="E135" i="21"/>
  <c r="G134" i="21"/>
  <c r="E134" i="21"/>
  <c r="H134" i="21" s="1"/>
  <c r="G133" i="21"/>
  <c r="G132" i="21"/>
  <c r="G131" i="21"/>
  <c r="F131" i="21"/>
  <c r="E131" i="21"/>
  <c r="G130" i="21"/>
  <c r="F130" i="21"/>
  <c r="G129" i="21"/>
  <c r="F129" i="21"/>
  <c r="E129" i="21"/>
  <c r="H129" i="21" s="1"/>
  <c r="G128" i="21"/>
  <c r="H127" i="21"/>
  <c r="G127" i="21"/>
  <c r="F127" i="21"/>
  <c r="E127" i="21"/>
  <c r="H126" i="21"/>
  <c r="G126" i="21"/>
  <c r="F126" i="21"/>
  <c r="E126" i="21"/>
  <c r="G125" i="21"/>
  <c r="E125" i="21"/>
  <c r="H125" i="21" s="1"/>
  <c r="G124" i="21"/>
  <c r="G123" i="21"/>
  <c r="G122" i="21"/>
  <c r="G121" i="21"/>
  <c r="E121" i="21"/>
  <c r="H121" i="21" s="1"/>
  <c r="G120" i="21"/>
  <c r="E120" i="21"/>
  <c r="H119" i="21"/>
  <c r="G119" i="21"/>
  <c r="E119" i="21"/>
  <c r="G118" i="21"/>
  <c r="G117" i="21"/>
  <c r="E117" i="21"/>
  <c r="H117" i="21" s="1"/>
  <c r="G116" i="21"/>
  <c r="F116" i="21"/>
  <c r="E116" i="21"/>
  <c r="H116" i="21" s="1"/>
  <c r="G115" i="21"/>
  <c r="E115" i="21"/>
  <c r="H114" i="21"/>
  <c r="G114" i="21"/>
  <c r="F114" i="21"/>
  <c r="E114" i="21"/>
  <c r="G113" i="21"/>
  <c r="G112" i="21"/>
  <c r="F112" i="21"/>
  <c r="E112" i="21"/>
  <c r="G111" i="21"/>
  <c r="G110" i="21"/>
  <c r="G109" i="21"/>
  <c r="E109" i="21"/>
  <c r="H108" i="21"/>
  <c r="G108" i="21"/>
  <c r="F108" i="21"/>
  <c r="E108" i="21"/>
  <c r="G107" i="21"/>
  <c r="F107" i="21"/>
  <c r="G106" i="21"/>
  <c r="G105" i="21"/>
  <c r="F105" i="21"/>
  <c r="E105" i="21"/>
  <c r="H105" i="21" s="1"/>
  <c r="G104" i="21"/>
  <c r="F104" i="21"/>
  <c r="E104" i="21"/>
  <c r="G103" i="21"/>
  <c r="F103" i="21"/>
  <c r="G102" i="21"/>
  <c r="E102" i="21"/>
  <c r="H102" i="21" s="1"/>
  <c r="G101" i="21"/>
  <c r="F101" i="21"/>
  <c r="G100" i="21"/>
  <c r="E100" i="21"/>
  <c r="H100" i="21" s="1"/>
  <c r="G99" i="21"/>
  <c r="G98" i="21"/>
  <c r="G97" i="21"/>
  <c r="F97" i="21"/>
  <c r="E97" i="21"/>
  <c r="H97" i="21" s="1"/>
  <c r="G96" i="21"/>
  <c r="E96" i="21"/>
  <c r="H96" i="21" s="1"/>
  <c r="G95" i="21"/>
  <c r="E95" i="21"/>
  <c r="H95" i="21" s="1"/>
  <c r="G94" i="21"/>
  <c r="G93" i="21"/>
  <c r="F93" i="21"/>
  <c r="G92" i="21"/>
  <c r="G91" i="21"/>
  <c r="F91" i="21"/>
  <c r="E91" i="21"/>
  <c r="G90" i="21"/>
  <c r="F90" i="21"/>
  <c r="E90" i="21"/>
  <c r="H90" i="21" s="1"/>
  <c r="G89" i="21"/>
  <c r="F89" i="21"/>
  <c r="E89" i="21"/>
  <c r="H89" i="21" s="1"/>
  <c r="G88" i="21"/>
  <c r="F88" i="21"/>
  <c r="E88" i="21"/>
  <c r="G87" i="21"/>
  <c r="G86" i="21"/>
  <c r="F86" i="21"/>
  <c r="E86" i="21"/>
  <c r="H86" i="21" s="1"/>
  <c r="G85" i="21"/>
  <c r="F85" i="21"/>
  <c r="E85" i="21"/>
  <c r="H85" i="21" s="1"/>
  <c r="G84" i="21"/>
  <c r="F84" i="21"/>
  <c r="E84" i="21"/>
  <c r="H84" i="21" s="1"/>
  <c r="G83" i="21"/>
  <c r="F83" i="21"/>
  <c r="E83" i="21"/>
  <c r="H83" i="21" s="1"/>
  <c r="G82" i="21"/>
  <c r="G81" i="21"/>
  <c r="G80" i="21"/>
  <c r="G79" i="21"/>
  <c r="G78" i="21"/>
  <c r="G77" i="21"/>
  <c r="D76" i="21"/>
  <c r="C76" i="21"/>
  <c r="E142" i="21" s="1"/>
  <c r="H142" i="21" s="1"/>
  <c r="G70" i="21"/>
  <c r="F70" i="21"/>
  <c r="E70" i="21"/>
  <c r="G69" i="21"/>
  <c r="E69" i="21"/>
  <c r="G68" i="21"/>
  <c r="F68" i="21"/>
  <c r="G67" i="21"/>
  <c r="F67" i="21"/>
  <c r="E67" i="21"/>
  <c r="H67" i="21" s="1"/>
  <c r="G66" i="21"/>
  <c r="F66" i="21"/>
  <c r="E66" i="21"/>
  <c r="G65" i="21"/>
  <c r="F65" i="21"/>
  <c r="E65" i="21"/>
  <c r="G64" i="21"/>
  <c r="F64" i="21"/>
  <c r="E64" i="21"/>
  <c r="H64" i="21" s="1"/>
  <c r="G63" i="21"/>
  <c r="F63" i="21"/>
  <c r="E63" i="21"/>
  <c r="H63" i="21" s="1"/>
  <c r="G62" i="21"/>
  <c r="F62" i="21"/>
  <c r="E62" i="21"/>
  <c r="G61" i="21"/>
  <c r="F61" i="21"/>
  <c r="E61" i="21"/>
  <c r="G60" i="21"/>
  <c r="F60" i="21"/>
  <c r="E60" i="21"/>
  <c r="H60" i="21" s="1"/>
  <c r="G59" i="21"/>
  <c r="F59" i="21"/>
  <c r="E59" i="21"/>
  <c r="H59" i="21" s="1"/>
  <c r="G58" i="21"/>
  <c r="F58" i="21"/>
  <c r="E58" i="21"/>
  <c r="G57" i="21"/>
  <c r="F57" i="21"/>
  <c r="E57" i="21"/>
  <c r="G56" i="21"/>
  <c r="F56" i="21"/>
  <c r="E56" i="21"/>
  <c r="H56" i="21" s="1"/>
  <c r="G55" i="21"/>
  <c r="F55" i="21"/>
  <c r="E55" i="21"/>
  <c r="H55" i="21" s="1"/>
  <c r="G54" i="21"/>
  <c r="F54" i="21"/>
  <c r="G53" i="21"/>
  <c r="F53" i="21"/>
  <c r="G52" i="21"/>
  <c r="F52" i="21"/>
  <c r="E52" i="21"/>
  <c r="H52" i="21" s="1"/>
  <c r="G51" i="21"/>
  <c r="F51" i="21"/>
  <c r="E51" i="21"/>
  <c r="H51" i="21" s="1"/>
  <c r="G50" i="21"/>
  <c r="F50" i="21"/>
  <c r="G49" i="21"/>
  <c r="F49" i="21"/>
  <c r="E49" i="21"/>
  <c r="G48" i="21"/>
  <c r="F48" i="21"/>
  <c r="E48" i="21"/>
  <c r="H48" i="21" s="1"/>
  <c r="G47" i="21"/>
  <c r="E47" i="21"/>
  <c r="H47" i="21" s="1"/>
  <c r="G46" i="21"/>
  <c r="F46" i="21"/>
  <c r="E46" i="21"/>
  <c r="G45" i="21"/>
  <c r="F45" i="21"/>
  <c r="E45" i="21"/>
  <c r="G44" i="21"/>
  <c r="F44" i="21"/>
  <c r="E44" i="21"/>
  <c r="H44" i="21" s="1"/>
  <c r="G43" i="21"/>
  <c r="F43" i="21"/>
  <c r="E43" i="21"/>
  <c r="H43" i="21" s="1"/>
  <c r="G42" i="21"/>
  <c r="F42" i="21"/>
  <c r="E42" i="21"/>
  <c r="G41" i="21"/>
  <c r="F41" i="21"/>
  <c r="E41" i="21"/>
  <c r="G40" i="21"/>
  <c r="F40" i="21"/>
  <c r="E40" i="21"/>
  <c r="H40" i="21" s="1"/>
  <c r="G39" i="21"/>
  <c r="E39" i="21"/>
  <c r="H39" i="21" s="1"/>
  <c r="G38" i="21"/>
  <c r="F38" i="21"/>
  <c r="E38" i="21"/>
  <c r="G37" i="21"/>
  <c r="E37" i="21"/>
  <c r="G36" i="21"/>
  <c r="F36" i="21"/>
  <c r="G35" i="21"/>
  <c r="F35" i="21"/>
  <c r="E35" i="21"/>
  <c r="H35" i="21" s="1"/>
  <c r="G34" i="21"/>
  <c r="F34" i="21"/>
  <c r="E34" i="21"/>
  <c r="G33" i="21"/>
  <c r="F33" i="21"/>
  <c r="E33" i="21"/>
  <c r="G32" i="21"/>
  <c r="F32" i="21"/>
  <c r="E32" i="21"/>
  <c r="H32" i="21" s="1"/>
  <c r="G31" i="21"/>
  <c r="F31" i="21"/>
  <c r="E31" i="21"/>
  <c r="H31" i="21" s="1"/>
  <c r="G30" i="21"/>
  <c r="F30" i="21"/>
  <c r="G29" i="21"/>
  <c r="G28" i="21"/>
  <c r="F28" i="21"/>
  <c r="E28" i="21"/>
  <c r="H28" i="21" s="1"/>
  <c r="G27" i="21"/>
  <c r="E27" i="21"/>
  <c r="H27" i="21" s="1"/>
  <c r="G26" i="21"/>
  <c r="F26" i="21"/>
  <c r="E26" i="21"/>
  <c r="G25" i="21"/>
  <c r="F25" i="21"/>
  <c r="E25" i="21"/>
  <c r="G24" i="21"/>
  <c r="F24" i="21"/>
  <c r="E24" i="21"/>
  <c r="H24" i="21" s="1"/>
  <c r="G23" i="21"/>
  <c r="F23" i="21"/>
  <c r="E23" i="21"/>
  <c r="H23" i="21" s="1"/>
  <c r="G22" i="21"/>
  <c r="F22" i="21"/>
  <c r="E22" i="21"/>
  <c r="G21" i="21"/>
  <c r="F21" i="21"/>
  <c r="E21" i="21"/>
  <c r="G20" i="21"/>
  <c r="F20" i="21"/>
  <c r="E20" i="21"/>
  <c r="H20" i="21" s="1"/>
  <c r="E19" i="21"/>
  <c r="D19" i="21"/>
  <c r="F69" i="21" s="1"/>
  <c r="C19" i="21"/>
  <c r="E68" i="21" s="1"/>
  <c r="H68" i="21" s="1"/>
  <c r="D13" i="21"/>
  <c r="C13" i="21"/>
  <c r="D12" i="21"/>
  <c r="D11" i="21"/>
  <c r="C11" i="21"/>
  <c r="G11" i="21" s="1"/>
  <c r="D10" i="21"/>
  <c r="C9" i="21"/>
  <c r="D8" i="21"/>
  <c r="F13" i="21" s="1"/>
  <c r="G629" i="20"/>
  <c r="F629" i="20"/>
  <c r="G628" i="20"/>
  <c r="F628" i="20"/>
  <c r="G627" i="20"/>
  <c r="F627" i="20"/>
  <c r="E627" i="20"/>
  <c r="G626" i="20"/>
  <c r="F626" i="20"/>
  <c r="E626" i="20"/>
  <c r="G625" i="20"/>
  <c r="F625" i="20"/>
  <c r="G624" i="20"/>
  <c r="F624" i="20"/>
  <c r="E624" i="20"/>
  <c r="G623" i="20"/>
  <c r="F623" i="20"/>
  <c r="E623" i="20"/>
  <c r="G622" i="20"/>
  <c r="F622" i="20"/>
  <c r="G621" i="20"/>
  <c r="F621" i="20"/>
  <c r="G620" i="20"/>
  <c r="F620" i="20"/>
  <c r="G619" i="20"/>
  <c r="F619" i="20"/>
  <c r="G618" i="20"/>
  <c r="F618" i="20"/>
  <c r="G617" i="20"/>
  <c r="F617" i="20"/>
  <c r="G616" i="20"/>
  <c r="F616" i="20"/>
  <c r="G615" i="20"/>
  <c r="F615" i="20"/>
  <c r="E615" i="20"/>
  <c r="G614" i="20"/>
  <c r="F614" i="20"/>
  <c r="E614" i="20"/>
  <c r="G613" i="20"/>
  <c r="F613" i="20"/>
  <c r="E613" i="20"/>
  <c r="H613" i="20" s="1"/>
  <c r="G612" i="20"/>
  <c r="F612" i="20"/>
  <c r="G611" i="20"/>
  <c r="F611" i="20"/>
  <c r="G610" i="20"/>
  <c r="F610" i="20"/>
  <c r="E610" i="20"/>
  <c r="H610" i="20" s="1"/>
  <c r="G609" i="20"/>
  <c r="F609" i="20"/>
  <c r="E609" i="20"/>
  <c r="G608" i="20"/>
  <c r="F608" i="20"/>
  <c r="G607" i="20"/>
  <c r="F607" i="20"/>
  <c r="E607" i="20"/>
  <c r="H607" i="20" s="1"/>
  <c r="G606" i="20"/>
  <c r="F606" i="20"/>
  <c r="G605" i="20"/>
  <c r="F605" i="20"/>
  <c r="G604" i="20"/>
  <c r="F604" i="20"/>
  <c r="G603" i="20"/>
  <c r="F603" i="20"/>
  <c r="G602" i="20"/>
  <c r="F602" i="20"/>
  <c r="F601" i="20"/>
  <c r="D601" i="20"/>
  <c r="C601" i="20"/>
  <c r="G601" i="20" s="1"/>
  <c r="G595" i="20"/>
  <c r="F595" i="20"/>
  <c r="E595" i="20"/>
  <c r="H595" i="20" s="1"/>
  <c r="G594" i="20"/>
  <c r="F594" i="20"/>
  <c r="E594" i="20"/>
  <c r="H594" i="20" s="1"/>
  <c r="G593" i="20"/>
  <c r="F593" i="20"/>
  <c r="E593" i="20"/>
  <c r="H593" i="20" s="1"/>
  <c r="G592" i="20"/>
  <c r="F592" i="20"/>
  <c r="E592" i="20"/>
  <c r="H592" i="20" s="1"/>
  <c r="G591" i="20"/>
  <c r="E591" i="20"/>
  <c r="H591" i="20" s="1"/>
  <c r="G590" i="20"/>
  <c r="F590" i="20"/>
  <c r="E590" i="20"/>
  <c r="H590" i="20" s="1"/>
  <c r="G589" i="20"/>
  <c r="E589" i="20"/>
  <c r="H589" i="20" s="1"/>
  <c r="G588" i="20"/>
  <c r="E588" i="20"/>
  <c r="H588" i="20" s="1"/>
  <c r="G587" i="20"/>
  <c r="F587" i="20"/>
  <c r="E587" i="20"/>
  <c r="H587" i="20" s="1"/>
  <c r="G586" i="20"/>
  <c r="F586" i="20"/>
  <c r="E586" i="20"/>
  <c r="H586" i="20" s="1"/>
  <c r="G585" i="20"/>
  <c r="E585" i="20"/>
  <c r="H585" i="20" s="1"/>
  <c r="G584" i="20"/>
  <c r="E584" i="20"/>
  <c r="H584" i="20" s="1"/>
  <c r="G583" i="20"/>
  <c r="F583" i="20"/>
  <c r="E583" i="20"/>
  <c r="H583" i="20" s="1"/>
  <c r="G582" i="20"/>
  <c r="E582" i="20"/>
  <c r="H582" i="20" s="1"/>
  <c r="G581" i="20"/>
  <c r="E581" i="20"/>
  <c r="H581" i="20" s="1"/>
  <c r="G580" i="20"/>
  <c r="E580" i="20"/>
  <c r="H580" i="20" s="1"/>
  <c r="G579" i="20"/>
  <c r="E579" i="20"/>
  <c r="H579" i="20" s="1"/>
  <c r="G578" i="20"/>
  <c r="F578" i="20"/>
  <c r="E578" i="20"/>
  <c r="H578" i="20" s="1"/>
  <c r="G577" i="20"/>
  <c r="F577" i="20"/>
  <c r="E577" i="20"/>
  <c r="H577" i="20" s="1"/>
  <c r="G576" i="20"/>
  <c r="E576" i="20"/>
  <c r="H576" i="20" s="1"/>
  <c r="G575" i="20"/>
  <c r="F575" i="20"/>
  <c r="E575" i="20"/>
  <c r="H575" i="20" s="1"/>
  <c r="G574" i="20"/>
  <c r="E574" i="20"/>
  <c r="H574" i="20" s="1"/>
  <c r="G573" i="20"/>
  <c r="F573" i="20"/>
  <c r="E573" i="20"/>
  <c r="H573" i="20" s="1"/>
  <c r="G572" i="20"/>
  <c r="E572" i="20"/>
  <c r="H572" i="20" s="1"/>
  <c r="G571" i="20"/>
  <c r="E571" i="20"/>
  <c r="H571" i="20" s="1"/>
  <c r="G570" i="20"/>
  <c r="E570" i="20"/>
  <c r="H570" i="20" s="1"/>
  <c r="G569" i="20"/>
  <c r="E569" i="20"/>
  <c r="H569" i="20" s="1"/>
  <c r="G568" i="20"/>
  <c r="E568" i="20"/>
  <c r="H568" i="20" s="1"/>
  <c r="G567" i="20"/>
  <c r="F567" i="20"/>
  <c r="E567" i="20"/>
  <c r="H567" i="20" s="1"/>
  <c r="G566" i="20"/>
  <c r="F566" i="20"/>
  <c r="E566" i="20"/>
  <c r="H566" i="20" s="1"/>
  <c r="G565" i="20"/>
  <c r="F565" i="20"/>
  <c r="E565" i="20"/>
  <c r="H565" i="20" s="1"/>
  <c r="G564" i="20"/>
  <c r="F564" i="20"/>
  <c r="E564" i="20"/>
  <c r="H564" i="20" s="1"/>
  <c r="G563" i="20"/>
  <c r="F563" i="20"/>
  <c r="E563" i="20"/>
  <c r="H563" i="20" s="1"/>
  <c r="G562" i="20"/>
  <c r="E562" i="20"/>
  <c r="H562" i="20" s="1"/>
  <c r="G561" i="20"/>
  <c r="F561" i="20"/>
  <c r="E561" i="20"/>
  <c r="H561" i="20" s="1"/>
  <c r="G560" i="20"/>
  <c r="E560" i="20"/>
  <c r="H560" i="20" s="1"/>
  <c r="G559" i="20"/>
  <c r="E559" i="20"/>
  <c r="H559" i="20" s="1"/>
  <c r="G558" i="20"/>
  <c r="E558" i="20"/>
  <c r="H558" i="20" s="1"/>
  <c r="G557" i="20"/>
  <c r="F557" i="20"/>
  <c r="E557" i="20"/>
  <c r="H557" i="20" s="1"/>
  <c r="G556" i="20"/>
  <c r="F556" i="20"/>
  <c r="E556" i="20"/>
  <c r="H556" i="20" s="1"/>
  <c r="G555" i="20"/>
  <c r="E555" i="20"/>
  <c r="H555" i="20" s="1"/>
  <c r="G554" i="20"/>
  <c r="F554" i="20"/>
  <c r="E554" i="20"/>
  <c r="H554" i="20" s="1"/>
  <c r="G553" i="20"/>
  <c r="F553" i="20"/>
  <c r="E553" i="20"/>
  <c r="H553" i="20" s="1"/>
  <c r="G552" i="20"/>
  <c r="E552" i="20"/>
  <c r="H552" i="20" s="1"/>
  <c r="G551" i="20"/>
  <c r="F551" i="20"/>
  <c r="E551" i="20"/>
  <c r="H551" i="20" s="1"/>
  <c r="G550" i="20"/>
  <c r="F550" i="20"/>
  <c r="E550" i="20"/>
  <c r="H550" i="20" s="1"/>
  <c r="G549" i="20"/>
  <c r="F549" i="20"/>
  <c r="E549" i="20"/>
  <c r="H549" i="20" s="1"/>
  <c r="G548" i="20"/>
  <c r="F548" i="20"/>
  <c r="E548" i="20"/>
  <c r="H548" i="20" s="1"/>
  <c r="G547" i="20"/>
  <c r="F547" i="20"/>
  <c r="E547" i="20"/>
  <c r="H547" i="20" s="1"/>
  <c r="G546" i="20"/>
  <c r="F546" i="20"/>
  <c r="E546" i="20"/>
  <c r="H546" i="20" s="1"/>
  <c r="G545" i="20"/>
  <c r="F545" i="20"/>
  <c r="E545" i="20"/>
  <c r="H545" i="20" s="1"/>
  <c r="G544" i="20"/>
  <c r="F544" i="20"/>
  <c r="E544" i="20"/>
  <c r="H544" i="20" s="1"/>
  <c r="G543" i="20"/>
  <c r="F543" i="20"/>
  <c r="E543" i="20"/>
  <c r="H543" i="20" s="1"/>
  <c r="G542" i="20"/>
  <c r="F542" i="20"/>
  <c r="E542" i="20"/>
  <c r="H542" i="20" s="1"/>
  <c r="G541" i="20"/>
  <c r="F541" i="20"/>
  <c r="E541" i="20"/>
  <c r="H541" i="20" s="1"/>
  <c r="G540" i="20"/>
  <c r="F540" i="20"/>
  <c r="E540" i="20"/>
  <c r="H540" i="20" s="1"/>
  <c r="G539" i="20"/>
  <c r="F539" i="20"/>
  <c r="E539" i="20"/>
  <c r="H539" i="20" s="1"/>
  <c r="G538" i="20"/>
  <c r="F538" i="20"/>
  <c r="E538" i="20"/>
  <c r="H538" i="20" s="1"/>
  <c r="G537" i="20"/>
  <c r="E537" i="20"/>
  <c r="H537" i="20" s="1"/>
  <c r="G536" i="20"/>
  <c r="E536" i="20"/>
  <c r="H536" i="20" s="1"/>
  <c r="G535" i="20"/>
  <c r="E535" i="20"/>
  <c r="H535" i="20" s="1"/>
  <c r="G534" i="20"/>
  <c r="F534" i="20"/>
  <c r="E534" i="20"/>
  <c r="H534" i="20" s="1"/>
  <c r="G533" i="20"/>
  <c r="F533" i="20"/>
  <c r="E533" i="20"/>
  <c r="H533" i="20" s="1"/>
  <c r="G532" i="20"/>
  <c r="F532" i="20"/>
  <c r="E532" i="20"/>
  <c r="H532" i="20" s="1"/>
  <c r="G531" i="20"/>
  <c r="F531" i="20"/>
  <c r="E531" i="20"/>
  <c r="H531" i="20" s="1"/>
  <c r="G530" i="20"/>
  <c r="E530" i="20"/>
  <c r="H530" i="20" s="1"/>
  <c r="G529" i="20"/>
  <c r="E529" i="20"/>
  <c r="H529" i="20" s="1"/>
  <c r="G528" i="20"/>
  <c r="F528" i="20"/>
  <c r="E528" i="20"/>
  <c r="H528" i="20" s="1"/>
  <c r="G527" i="20"/>
  <c r="F527" i="20"/>
  <c r="E527" i="20"/>
  <c r="H527" i="20" s="1"/>
  <c r="G526" i="20"/>
  <c r="E526" i="20"/>
  <c r="H526" i="20" s="1"/>
  <c r="G525" i="20"/>
  <c r="F525" i="20"/>
  <c r="E525" i="20"/>
  <c r="H525" i="20" s="1"/>
  <c r="G524" i="20"/>
  <c r="F524" i="20"/>
  <c r="E524" i="20"/>
  <c r="H524" i="20" s="1"/>
  <c r="G523" i="20"/>
  <c r="F523" i="20"/>
  <c r="E523" i="20"/>
  <c r="H523" i="20" s="1"/>
  <c r="G522" i="20"/>
  <c r="F522" i="20"/>
  <c r="E522" i="20"/>
  <c r="H522" i="20" s="1"/>
  <c r="G521" i="20"/>
  <c r="E521" i="20"/>
  <c r="H521" i="20" s="1"/>
  <c r="G520" i="20"/>
  <c r="F520" i="20"/>
  <c r="E520" i="20"/>
  <c r="H520" i="20" s="1"/>
  <c r="G519" i="20"/>
  <c r="E519" i="20"/>
  <c r="H519" i="20" s="1"/>
  <c r="G518" i="20"/>
  <c r="E518" i="20"/>
  <c r="H518" i="20" s="1"/>
  <c r="G517" i="20"/>
  <c r="E517" i="20"/>
  <c r="H517" i="20" s="1"/>
  <c r="G516" i="20"/>
  <c r="E516" i="20"/>
  <c r="H516" i="20" s="1"/>
  <c r="G515" i="20"/>
  <c r="F515" i="20"/>
  <c r="E515" i="20"/>
  <c r="H515" i="20" s="1"/>
  <c r="G514" i="20"/>
  <c r="E514" i="20"/>
  <c r="H514" i="20" s="1"/>
  <c r="G513" i="20"/>
  <c r="F513" i="20"/>
  <c r="E513" i="20"/>
  <c r="H513" i="20" s="1"/>
  <c r="G512" i="20"/>
  <c r="F512" i="20"/>
  <c r="E512" i="20"/>
  <c r="H512" i="20" s="1"/>
  <c r="G511" i="20"/>
  <c r="E511" i="20"/>
  <c r="H511" i="20" s="1"/>
  <c r="G510" i="20"/>
  <c r="F510" i="20"/>
  <c r="E510" i="20"/>
  <c r="H510" i="20" s="1"/>
  <c r="G509" i="20"/>
  <c r="E509" i="20"/>
  <c r="H509" i="20" s="1"/>
  <c r="G508" i="20"/>
  <c r="E508" i="20"/>
  <c r="H508" i="20" s="1"/>
  <c r="G507" i="20"/>
  <c r="E507" i="20"/>
  <c r="H507" i="20" s="1"/>
  <c r="G506" i="20"/>
  <c r="E506" i="20"/>
  <c r="H506" i="20" s="1"/>
  <c r="G505" i="20"/>
  <c r="E505" i="20"/>
  <c r="H505" i="20" s="1"/>
  <c r="G504" i="20"/>
  <c r="E504" i="20"/>
  <c r="H504" i="20" s="1"/>
  <c r="G503" i="20"/>
  <c r="E503" i="20"/>
  <c r="H503" i="20" s="1"/>
  <c r="G502" i="20"/>
  <c r="E502" i="20"/>
  <c r="H502" i="20" s="1"/>
  <c r="G501" i="20"/>
  <c r="F501" i="20"/>
  <c r="E501" i="20"/>
  <c r="H501" i="20" s="1"/>
  <c r="G500" i="20"/>
  <c r="E500" i="20"/>
  <c r="H500" i="20" s="1"/>
  <c r="G499" i="20"/>
  <c r="F499" i="20"/>
  <c r="E499" i="20"/>
  <c r="H499" i="20" s="1"/>
  <c r="G498" i="20"/>
  <c r="E498" i="20"/>
  <c r="H498" i="20" s="1"/>
  <c r="G497" i="20"/>
  <c r="F497" i="20"/>
  <c r="E497" i="20"/>
  <c r="H497" i="20" s="1"/>
  <c r="G496" i="20"/>
  <c r="F496" i="20"/>
  <c r="E496" i="20"/>
  <c r="H496" i="20" s="1"/>
  <c r="G495" i="20"/>
  <c r="E495" i="20"/>
  <c r="H495" i="20" s="1"/>
  <c r="G494" i="20"/>
  <c r="F494" i="20"/>
  <c r="E494" i="20"/>
  <c r="H494" i="20" s="1"/>
  <c r="G493" i="20"/>
  <c r="F493" i="20"/>
  <c r="E493" i="20"/>
  <c r="H493" i="20" s="1"/>
  <c r="G492" i="20"/>
  <c r="F492" i="20"/>
  <c r="E492" i="20"/>
  <c r="H492" i="20" s="1"/>
  <c r="G491" i="20"/>
  <c r="E491" i="20"/>
  <c r="H491" i="20" s="1"/>
  <c r="G490" i="20"/>
  <c r="E490" i="20"/>
  <c r="H490" i="20" s="1"/>
  <c r="G489" i="20"/>
  <c r="F489" i="20"/>
  <c r="E489" i="20"/>
  <c r="H489" i="20" s="1"/>
  <c r="G488" i="20"/>
  <c r="E488" i="20"/>
  <c r="H488" i="20" s="1"/>
  <c r="G487" i="20"/>
  <c r="E487" i="20"/>
  <c r="H487" i="20" s="1"/>
  <c r="G486" i="20"/>
  <c r="E486" i="20"/>
  <c r="H486" i="20" s="1"/>
  <c r="G485" i="20"/>
  <c r="F485" i="20"/>
  <c r="E485" i="20"/>
  <c r="H485" i="20" s="1"/>
  <c r="G484" i="20"/>
  <c r="E484" i="20"/>
  <c r="H484" i="20" s="1"/>
  <c r="G483" i="20"/>
  <c r="E483" i="20"/>
  <c r="H483" i="20" s="1"/>
  <c r="G482" i="20"/>
  <c r="E482" i="20"/>
  <c r="H482" i="20" s="1"/>
  <c r="G481" i="20"/>
  <c r="E481" i="20"/>
  <c r="H481" i="20" s="1"/>
  <c r="G480" i="20"/>
  <c r="E480" i="20"/>
  <c r="H480" i="20" s="1"/>
  <c r="G479" i="20"/>
  <c r="E479" i="20"/>
  <c r="H479" i="20" s="1"/>
  <c r="G478" i="20"/>
  <c r="E478" i="20"/>
  <c r="H478" i="20" s="1"/>
  <c r="G477" i="20"/>
  <c r="E477" i="20"/>
  <c r="H477" i="20" s="1"/>
  <c r="G476" i="20"/>
  <c r="E476" i="20"/>
  <c r="H476" i="20" s="1"/>
  <c r="G475" i="20"/>
  <c r="E475" i="20"/>
  <c r="H475" i="20" s="1"/>
  <c r="G474" i="20"/>
  <c r="E474" i="20"/>
  <c r="H474" i="20" s="1"/>
  <c r="G473" i="20"/>
  <c r="F473" i="20"/>
  <c r="E473" i="20"/>
  <c r="H473" i="20" s="1"/>
  <c r="G472" i="20"/>
  <c r="E472" i="20"/>
  <c r="H472" i="20" s="1"/>
  <c r="G471" i="20"/>
  <c r="E471" i="20"/>
  <c r="H471" i="20" s="1"/>
  <c r="G470" i="20"/>
  <c r="F470" i="20"/>
  <c r="E470" i="20"/>
  <c r="H470" i="20" s="1"/>
  <c r="G469" i="20"/>
  <c r="E469" i="20"/>
  <c r="H469" i="20" s="1"/>
  <c r="G468" i="20"/>
  <c r="F468" i="20"/>
  <c r="E468" i="20"/>
  <c r="H468" i="20" s="1"/>
  <c r="G467" i="20"/>
  <c r="E467" i="20"/>
  <c r="H467" i="20" s="1"/>
  <c r="G466" i="20"/>
  <c r="F466" i="20"/>
  <c r="E466" i="20"/>
  <c r="H466" i="20" s="1"/>
  <c r="G465" i="20"/>
  <c r="F465" i="20"/>
  <c r="E465" i="20"/>
  <c r="H465" i="20" s="1"/>
  <c r="G464" i="20"/>
  <c r="E464" i="20"/>
  <c r="H464" i="20" s="1"/>
  <c r="G463" i="20"/>
  <c r="E463" i="20"/>
  <c r="H463" i="20" s="1"/>
  <c r="G462" i="20"/>
  <c r="E462" i="20"/>
  <c r="H462" i="20" s="1"/>
  <c r="G461" i="20"/>
  <c r="E461" i="20"/>
  <c r="H461" i="20" s="1"/>
  <c r="G460" i="20"/>
  <c r="E460" i="20"/>
  <c r="H460" i="20" s="1"/>
  <c r="G459" i="20"/>
  <c r="E459" i="20"/>
  <c r="H459" i="20" s="1"/>
  <c r="G458" i="20"/>
  <c r="E458" i="20"/>
  <c r="H458" i="20" s="1"/>
  <c r="G457" i="20"/>
  <c r="E457" i="20"/>
  <c r="H457" i="20" s="1"/>
  <c r="G456" i="20"/>
  <c r="E456" i="20"/>
  <c r="H456" i="20" s="1"/>
  <c r="G455" i="20"/>
  <c r="F455" i="20"/>
  <c r="E455" i="20"/>
  <c r="H455" i="20" s="1"/>
  <c r="G454" i="20"/>
  <c r="F454" i="20"/>
  <c r="E454" i="20"/>
  <c r="H454" i="20" s="1"/>
  <c r="G453" i="20"/>
  <c r="E453" i="20"/>
  <c r="H453" i="20" s="1"/>
  <c r="G452" i="20"/>
  <c r="F452" i="20"/>
  <c r="E452" i="20"/>
  <c r="H452" i="20" s="1"/>
  <c r="G451" i="20"/>
  <c r="E451" i="20"/>
  <c r="H451" i="20" s="1"/>
  <c r="G450" i="20"/>
  <c r="F450" i="20"/>
  <c r="E450" i="20"/>
  <c r="H450" i="20" s="1"/>
  <c r="G449" i="20"/>
  <c r="F449" i="20"/>
  <c r="E449" i="20"/>
  <c r="H449" i="20" s="1"/>
  <c r="G448" i="20"/>
  <c r="E448" i="20"/>
  <c r="H448" i="20" s="1"/>
  <c r="G447" i="20"/>
  <c r="F447" i="20"/>
  <c r="E447" i="20"/>
  <c r="H447" i="20" s="1"/>
  <c r="G446" i="20"/>
  <c r="E446" i="20"/>
  <c r="H446" i="20" s="1"/>
  <c r="G445" i="20"/>
  <c r="E445" i="20"/>
  <c r="H445" i="20" s="1"/>
  <c r="G444" i="20"/>
  <c r="F444" i="20"/>
  <c r="E444" i="20"/>
  <c r="H444" i="20" s="1"/>
  <c r="G443" i="20"/>
  <c r="E443" i="20"/>
  <c r="H443" i="20" s="1"/>
  <c r="G442" i="20"/>
  <c r="E442" i="20"/>
  <c r="H442" i="20" s="1"/>
  <c r="G441" i="20"/>
  <c r="E441" i="20"/>
  <c r="H441" i="20" s="1"/>
  <c r="G440" i="20"/>
  <c r="E440" i="20"/>
  <c r="H440" i="20" s="1"/>
  <c r="G439" i="20"/>
  <c r="F439" i="20"/>
  <c r="E439" i="20"/>
  <c r="H439" i="20" s="1"/>
  <c r="G438" i="20"/>
  <c r="F438" i="20"/>
  <c r="E438" i="20"/>
  <c r="H438" i="20" s="1"/>
  <c r="G437" i="20"/>
  <c r="E437" i="20"/>
  <c r="H437" i="20" s="1"/>
  <c r="G436" i="20"/>
  <c r="F436" i="20"/>
  <c r="E436" i="20"/>
  <c r="H436" i="20" s="1"/>
  <c r="G435" i="20"/>
  <c r="F435" i="20"/>
  <c r="E435" i="20"/>
  <c r="H435" i="20" s="1"/>
  <c r="G434" i="20"/>
  <c r="F434" i="20"/>
  <c r="E434" i="20"/>
  <c r="H434" i="20" s="1"/>
  <c r="G433" i="20"/>
  <c r="E433" i="20"/>
  <c r="H433" i="20" s="1"/>
  <c r="G432" i="20"/>
  <c r="E432" i="20"/>
  <c r="H432" i="20" s="1"/>
  <c r="G431" i="20"/>
  <c r="F431" i="20"/>
  <c r="E431" i="20"/>
  <c r="H431" i="20" s="1"/>
  <c r="G430" i="20"/>
  <c r="F430" i="20"/>
  <c r="E430" i="20"/>
  <c r="H430" i="20" s="1"/>
  <c r="G429" i="20"/>
  <c r="E429" i="20"/>
  <c r="H429" i="20" s="1"/>
  <c r="G428" i="20"/>
  <c r="E428" i="20"/>
  <c r="H428" i="20" s="1"/>
  <c r="G427" i="20"/>
  <c r="E427" i="20"/>
  <c r="H427" i="20" s="1"/>
  <c r="G426" i="20"/>
  <c r="E426" i="20"/>
  <c r="H426" i="20" s="1"/>
  <c r="G425" i="20"/>
  <c r="E425" i="20"/>
  <c r="H425" i="20" s="1"/>
  <c r="G424" i="20"/>
  <c r="E424" i="20"/>
  <c r="H424" i="20" s="1"/>
  <c r="G423" i="20"/>
  <c r="F423" i="20"/>
  <c r="E423" i="20"/>
  <c r="H423" i="20" s="1"/>
  <c r="G422" i="20"/>
  <c r="F422" i="20"/>
  <c r="E422" i="20"/>
  <c r="H422" i="20" s="1"/>
  <c r="G421" i="20"/>
  <c r="F421" i="20"/>
  <c r="E421" i="20"/>
  <c r="H421" i="20" s="1"/>
  <c r="G420" i="20"/>
  <c r="F420" i="20"/>
  <c r="E420" i="20"/>
  <c r="H420" i="20" s="1"/>
  <c r="G419" i="20"/>
  <c r="E419" i="20"/>
  <c r="H419" i="20" s="1"/>
  <c r="G418" i="20"/>
  <c r="F418" i="20"/>
  <c r="E418" i="20"/>
  <c r="H418" i="20" s="1"/>
  <c r="G417" i="20"/>
  <c r="E417" i="20"/>
  <c r="H417" i="20" s="1"/>
  <c r="G416" i="20"/>
  <c r="F416" i="20"/>
  <c r="E416" i="20"/>
  <c r="H416" i="20" s="1"/>
  <c r="G415" i="20"/>
  <c r="E415" i="20"/>
  <c r="H415" i="20" s="1"/>
  <c r="G414" i="20"/>
  <c r="E414" i="20"/>
  <c r="H414" i="20" s="1"/>
  <c r="G413" i="20"/>
  <c r="E413" i="20"/>
  <c r="H413" i="20" s="1"/>
  <c r="G412" i="20"/>
  <c r="F412" i="20"/>
  <c r="E412" i="20"/>
  <c r="H412" i="20" s="1"/>
  <c r="G411" i="20"/>
  <c r="F411" i="20"/>
  <c r="E411" i="20"/>
  <c r="H411" i="20" s="1"/>
  <c r="G410" i="20"/>
  <c r="E410" i="20"/>
  <c r="H410" i="20" s="1"/>
  <c r="G409" i="20"/>
  <c r="F409" i="20"/>
  <c r="E409" i="20"/>
  <c r="H409" i="20" s="1"/>
  <c r="G408" i="20"/>
  <c r="F408" i="20"/>
  <c r="E408" i="20"/>
  <c r="H408" i="20" s="1"/>
  <c r="G407" i="20"/>
  <c r="E407" i="20"/>
  <c r="H407" i="20" s="1"/>
  <c r="G406" i="20"/>
  <c r="F406" i="20"/>
  <c r="E406" i="20"/>
  <c r="H406" i="20" s="1"/>
  <c r="G405" i="20"/>
  <c r="E405" i="20"/>
  <c r="H405" i="20" s="1"/>
  <c r="G404" i="20"/>
  <c r="E404" i="20"/>
  <c r="H404" i="20" s="1"/>
  <c r="G403" i="20"/>
  <c r="F403" i="20"/>
  <c r="E403" i="20"/>
  <c r="H403" i="20" s="1"/>
  <c r="G402" i="20"/>
  <c r="F402" i="20"/>
  <c r="E402" i="20"/>
  <c r="H402" i="20" s="1"/>
  <c r="G401" i="20"/>
  <c r="E401" i="20"/>
  <c r="H401" i="20" s="1"/>
  <c r="G400" i="20"/>
  <c r="E400" i="20"/>
  <c r="H400" i="20" s="1"/>
  <c r="G399" i="20"/>
  <c r="F399" i="20"/>
  <c r="E399" i="20"/>
  <c r="H399" i="20" s="1"/>
  <c r="G398" i="20"/>
  <c r="E398" i="20"/>
  <c r="H398" i="20" s="1"/>
  <c r="G397" i="20"/>
  <c r="E397" i="20"/>
  <c r="H397" i="20" s="1"/>
  <c r="G396" i="20"/>
  <c r="E396" i="20"/>
  <c r="H396" i="20" s="1"/>
  <c r="G395" i="20"/>
  <c r="E395" i="20"/>
  <c r="H395" i="20" s="1"/>
  <c r="G394" i="20"/>
  <c r="F394" i="20"/>
  <c r="E394" i="20"/>
  <c r="H394" i="20" s="1"/>
  <c r="G393" i="20"/>
  <c r="E393" i="20"/>
  <c r="H393" i="20" s="1"/>
  <c r="G392" i="20"/>
  <c r="E392" i="20"/>
  <c r="H392" i="20" s="1"/>
  <c r="G391" i="20"/>
  <c r="F391" i="20"/>
  <c r="E391" i="20"/>
  <c r="H391" i="20" s="1"/>
  <c r="G390" i="20"/>
  <c r="F390" i="20"/>
  <c r="E390" i="20"/>
  <c r="H390" i="20" s="1"/>
  <c r="G389" i="20"/>
  <c r="E389" i="20"/>
  <c r="H389" i="20" s="1"/>
  <c r="G388" i="20"/>
  <c r="E388" i="20"/>
  <c r="H388" i="20" s="1"/>
  <c r="G387" i="20"/>
  <c r="E387" i="20"/>
  <c r="H387" i="20" s="1"/>
  <c r="G386" i="20"/>
  <c r="E386" i="20"/>
  <c r="H386" i="20" s="1"/>
  <c r="G385" i="20"/>
  <c r="E385" i="20"/>
  <c r="H385" i="20" s="1"/>
  <c r="G384" i="20"/>
  <c r="F384" i="20"/>
  <c r="E384" i="20"/>
  <c r="H384" i="20" s="1"/>
  <c r="G383" i="20"/>
  <c r="E383" i="20"/>
  <c r="H383" i="20" s="1"/>
  <c r="G382" i="20"/>
  <c r="E382" i="20"/>
  <c r="H382" i="20" s="1"/>
  <c r="G381" i="20"/>
  <c r="F381" i="20"/>
  <c r="E381" i="20"/>
  <c r="H381" i="20" s="1"/>
  <c r="G380" i="20"/>
  <c r="E380" i="20"/>
  <c r="H380" i="20" s="1"/>
  <c r="G379" i="20"/>
  <c r="E379" i="20"/>
  <c r="H379" i="20" s="1"/>
  <c r="G378" i="20"/>
  <c r="E378" i="20"/>
  <c r="H378" i="20" s="1"/>
  <c r="G377" i="20"/>
  <c r="E377" i="20"/>
  <c r="H377" i="20" s="1"/>
  <c r="G376" i="20"/>
  <c r="F376" i="20"/>
  <c r="E376" i="20"/>
  <c r="H376" i="20" s="1"/>
  <c r="G375" i="20"/>
  <c r="E375" i="20"/>
  <c r="H375" i="20" s="1"/>
  <c r="G374" i="20"/>
  <c r="E374" i="20"/>
  <c r="H374" i="20" s="1"/>
  <c r="G373" i="20"/>
  <c r="F373" i="20"/>
  <c r="E373" i="20"/>
  <c r="H373" i="20" s="1"/>
  <c r="G372" i="20"/>
  <c r="E372" i="20"/>
  <c r="H372" i="20" s="1"/>
  <c r="G371" i="20"/>
  <c r="E371" i="20"/>
  <c r="H371" i="20" s="1"/>
  <c r="G370" i="20"/>
  <c r="E370" i="20"/>
  <c r="H370" i="20" s="1"/>
  <c r="G369" i="20"/>
  <c r="E369" i="20"/>
  <c r="H369" i="20" s="1"/>
  <c r="G368" i="20"/>
  <c r="E368" i="20"/>
  <c r="H368" i="20" s="1"/>
  <c r="G367" i="20"/>
  <c r="F367" i="20"/>
  <c r="E367" i="20"/>
  <c r="H367" i="20" s="1"/>
  <c r="G366" i="20"/>
  <c r="F366" i="20"/>
  <c r="E366" i="20"/>
  <c r="H366" i="20" s="1"/>
  <c r="G365" i="20"/>
  <c r="E365" i="20"/>
  <c r="H365" i="20" s="1"/>
  <c r="G364" i="20"/>
  <c r="E364" i="20"/>
  <c r="H364" i="20" s="1"/>
  <c r="G363" i="20"/>
  <c r="E363" i="20"/>
  <c r="H363" i="20" s="1"/>
  <c r="E362" i="20"/>
  <c r="D362" i="20"/>
  <c r="F591" i="20" s="1"/>
  <c r="C362" i="20"/>
  <c r="G362" i="20" s="1"/>
  <c r="G356" i="20"/>
  <c r="F356" i="20"/>
  <c r="E356" i="20"/>
  <c r="H356" i="20" s="1"/>
  <c r="G355" i="20"/>
  <c r="F355" i="20"/>
  <c r="E355" i="20"/>
  <c r="G354" i="20"/>
  <c r="F354" i="20"/>
  <c r="E354" i="20"/>
  <c r="G353" i="20"/>
  <c r="F353" i="20"/>
  <c r="E353" i="20"/>
  <c r="H353" i="20" s="1"/>
  <c r="G352" i="20"/>
  <c r="F352" i="20"/>
  <c r="E352" i="20"/>
  <c r="H352" i="20" s="1"/>
  <c r="G351" i="20"/>
  <c r="F351" i="20"/>
  <c r="G350" i="20"/>
  <c r="F350" i="20"/>
  <c r="E350" i="20"/>
  <c r="H350" i="20" s="1"/>
  <c r="G349" i="20"/>
  <c r="F349" i="20"/>
  <c r="E349" i="20"/>
  <c r="H349" i="20" s="1"/>
  <c r="G348" i="20"/>
  <c r="F348" i="20"/>
  <c r="E348" i="20"/>
  <c r="G347" i="20"/>
  <c r="F347" i="20"/>
  <c r="E347" i="20"/>
  <c r="G346" i="20"/>
  <c r="F346" i="20"/>
  <c r="E346" i="20"/>
  <c r="H346" i="20" s="1"/>
  <c r="G345" i="20"/>
  <c r="F345" i="20"/>
  <c r="E345" i="20"/>
  <c r="H345" i="20" s="1"/>
  <c r="G344" i="20"/>
  <c r="F344" i="20"/>
  <c r="E344" i="20"/>
  <c r="G343" i="20"/>
  <c r="F343" i="20"/>
  <c r="E343" i="20"/>
  <c r="G342" i="20"/>
  <c r="F342" i="20"/>
  <c r="E342" i="20"/>
  <c r="H342" i="20" s="1"/>
  <c r="G341" i="20"/>
  <c r="F341" i="20"/>
  <c r="E341" i="20"/>
  <c r="H341" i="20" s="1"/>
  <c r="G340" i="20"/>
  <c r="F340" i="20"/>
  <c r="G339" i="20"/>
  <c r="F339" i="20"/>
  <c r="E339" i="20"/>
  <c r="H339" i="20" s="1"/>
  <c r="G338" i="20"/>
  <c r="F338" i="20"/>
  <c r="E338" i="20"/>
  <c r="H338" i="20" s="1"/>
  <c r="G337" i="20"/>
  <c r="F337" i="20"/>
  <c r="E337" i="20"/>
  <c r="G336" i="20"/>
  <c r="F336" i="20"/>
  <c r="G335" i="20"/>
  <c r="F335" i="20"/>
  <c r="E335" i="20"/>
  <c r="H335" i="20" s="1"/>
  <c r="G334" i="20"/>
  <c r="F334" i="20"/>
  <c r="E334" i="20"/>
  <c r="G333" i="20"/>
  <c r="F333" i="20"/>
  <c r="G332" i="20"/>
  <c r="F332" i="20"/>
  <c r="E332" i="20"/>
  <c r="H332" i="20" s="1"/>
  <c r="G331" i="20"/>
  <c r="F331" i="20"/>
  <c r="G330" i="20"/>
  <c r="F330" i="20"/>
  <c r="E330" i="20"/>
  <c r="H330" i="20" s="1"/>
  <c r="G329" i="20"/>
  <c r="F329" i="20"/>
  <c r="G328" i="20"/>
  <c r="F328" i="20"/>
  <c r="E328" i="20"/>
  <c r="G327" i="20"/>
  <c r="F327" i="20"/>
  <c r="E327" i="20"/>
  <c r="H327" i="20" s="1"/>
  <c r="G326" i="20"/>
  <c r="F326" i="20"/>
  <c r="G325" i="20"/>
  <c r="F325" i="20"/>
  <c r="G324" i="20"/>
  <c r="F324" i="20"/>
  <c r="E324" i="20"/>
  <c r="H324" i="20" s="1"/>
  <c r="G323" i="20"/>
  <c r="F323" i="20"/>
  <c r="E323" i="20"/>
  <c r="G322" i="20"/>
  <c r="F322" i="20"/>
  <c r="E322" i="20"/>
  <c r="G321" i="20"/>
  <c r="F321" i="20"/>
  <c r="E321" i="20"/>
  <c r="H321" i="20" s="1"/>
  <c r="G320" i="20"/>
  <c r="F320" i="20"/>
  <c r="G319" i="20"/>
  <c r="F319" i="20"/>
  <c r="E319" i="20"/>
  <c r="G318" i="20"/>
  <c r="F318" i="20"/>
  <c r="G317" i="20"/>
  <c r="F317" i="20"/>
  <c r="E317" i="20"/>
  <c r="G316" i="20"/>
  <c r="F316" i="20"/>
  <c r="G315" i="20"/>
  <c r="F315" i="20"/>
  <c r="E315" i="20"/>
  <c r="H315" i="20" s="1"/>
  <c r="G314" i="20"/>
  <c r="F314" i="20"/>
  <c r="G313" i="20"/>
  <c r="F313" i="20"/>
  <c r="G312" i="20"/>
  <c r="F312" i="20"/>
  <c r="E312" i="20"/>
  <c r="G311" i="20"/>
  <c r="F311" i="20"/>
  <c r="E311" i="20"/>
  <c r="G310" i="20"/>
  <c r="F310" i="20"/>
  <c r="E310" i="20"/>
  <c r="H310" i="20" s="1"/>
  <c r="G309" i="20"/>
  <c r="F309" i="20"/>
  <c r="G308" i="20"/>
  <c r="F308" i="20"/>
  <c r="E308" i="20"/>
  <c r="G307" i="20"/>
  <c r="F307" i="20"/>
  <c r="E307" i="20"/>
  <c r="H307" i="20" s="1"/>
  <c r="G306" i="20"/>
  <c r="F306" i="20"/>
  <c r="E306" i="20"/>
  <c r="H306" i="20" s="1"/>
  <c r="G305" i="20"/>
  <c r="F305" i="20"/>
  <c r="G304" i="20"/>
  <c r="F304" i="20"/>
  <c r="G303" i="20"/>
  <c r="F303" i="20"/>
  <c r="E303" i="20"/>
  <c r="G302" i="20"/>
  <c r="F302" i="20"/>
  <c r="E302" i="20"/>
  <c r="G301" i="20"/>
  <c r="F301" i="20"/>
  <c r="G300" i="20"/>
  <c r="F300" i="20"/>
  <c r="G299" i="20"/>
  <c r="F299" i="20"/>
  <c r="G298" i="20"/>
  <c r="F298" i="20"/>
  <c r="G297" i="20"/>
  <c r="F297" i="20"/>
  <c r="G296" i="20"/>
  <c r="F296" i="20"/>
  <c r="E296" i="20"/>
  <c r="G295" i="20"/>
  <c r="F295" i="20"/>
  <c r="E295" i="20"/>
  <c r="G294" i="20"/>
  <c r="F294" i="20"/>
  <c r="E294" i="20"/>
  <c r="H294" i="20" s="1"/>
  <c r="G293" i="20"/>
  <c r="F293" i="20"/>
  <c r="G292" i="20"/>
  <c r="F292" i="20"/>
  <c r="G291" i="20"/>
  <c r="F291" i="20"/>
  <c r="E291" i="20"/>
  <c r="H291" i="20" s="1"/>
  <c r="G290" i="20"/>
  <c r="F290" i="20"/>
  <c r="G289" i="20"/>
  <c r="F289" i="20"/>
  <c r="E289" i="20"/>
  <c r="H289" i="20" s="1"/>
  <c r="G288" i="20"/>
  <c r="F288" i="20"/>
  <c r="G287" i="20"/>
  <c r="F287" i="20"/>
  <c r="G286" i="20"/>
  <c r="F286" i="20"/>
  <c r="G285" i="20"/>
  <c r="F285" i="20"/>
  <c r="G284" i="20"/>
  <c r="F284" i="20"/>
  <c r="E284" i="20"/>
  <c r="H284" i="20" s="1"/>
  <c r="G283" i="20"/>
  <c r="F283" i="20"/>
  <c r="E283" i="20"/>
  <c r="G282" i="20"/>
  <c r="F282" i="20"/>
  <c r="E282" i="20"/>
  <c r="G281" i="20"/>
  <c r="F281" i="20"/>
  <c r="E281" i="20"/>
  <c r="H281" i="20" s="1"/>
  <c r="G280" i="20"/>
  <c r="F280" i="20"/>
  <c r="E280" i="20"/>
  <c r="H280" i="20" s="1"/>
  <c r="G279" i="20"/>
  <c r="F279" i="20"/>
  <c r="E279" i="20"/>
  <c r="G278" i="20"/>
  <c r="F278" i="20"/>
  <c r="E278" i="20"/>
  <c r="G277" i="20"/>
  <c r="F277" i="20"/>
  <c r="E277" i="20"/>
  <c r="H277" i="20" s="1"/>
  <c r="G276" i="20"/>
  <c r="F276" i="20"/>
  <c r="E276" i="20"/>
  <c r="H276" i="20" s="1"/>
  <c r="G275" i="20"/>
  <c r="F275" i="20"/>
  <c r="E275" i="20"/>
  <c r="G274" i="20"/>
  <c r="F274" i="20"/>
  <c r="G273" i="20"/>
  <c r="F273" i="20"/>
  <c r="E273" i="20"/>
  <c r="H273" i="20" s="1"/>
  <c r="G272" i="20"/>
  <c r="F272" i="20"/>
  <c r="E272" i="20"/>
  <c r="G271" i="20"/>
  <c r="F271" i="20"/>
  <c r="E271" i="20"/>
  <c r="G270" i="20"/>
  <c r="F270" i="20"/>
  <c r="E270" i="20"/>
  <c r="H270" i="20" s="1"/>
  <c r="G269" i="20"/>
  <c r="F269" i="20"/>
  <c r="E269" i="20"/>
  <c r="H269" i="20" s="1"/>
  <c r="G268" i="20"/>
  <c r="F268" i="20"/>
  <c r="E268" i="20"/>
  <c r="G267" i="20"/>
  <c r="F267" i="20"/>
  <c r="E267" i="20"/>
  <c r="G266" i="20"/>
  <c r="F266" i="20"/>
  <c r="E266" i="20"/>
  <c r="H266" i="20" s="1"/>
  <c r="G265" i="20"/>
  <c r="F265" i="20"/>
  <c r="E265" i="20"/>
  <c r="H265" i="20" s="1"/>
  <c r="G264" i="20"/>
  <c r="F264" i="20"/>
  <c r="G263" i="20"/>
  <c r="F263" i="20"/>
  <c r="E263" i="20"/>
  <c r="H263" i="20" s="1"/>
  <c r="G262" i="20"/>
  <c r="F262" i="20"/>
  <c r="E262" i="20"/>
  <c r="H262" i="20" s="1"/>
  <c r="G261" i="20"/>
  <c r="F261" i="20"/>
  <c r="E261" i="20"/>
  <c r="G260" i="20"/>
  <c r="F260" i="20"/>
  <c r="E260" i="20"/>
  <c r="G259" i="20"/>
  <c r="F259" i="20"/>
  <c r="E259" i="20"/>
  <c r="H259" i="20" s="1"/>
  <c r="G258" i="20"/>
  <c r="F258" i="20"/>
  <c r="E258" i="20"/>
  <c r="H258" i="20" s="1"/>
  <c r="G257" i="20"/>
  <c r="F257" i="20"/>
  <c r="E257" i="20"/>
  <c r="G256" i="20"/>
  <c r="F256" i="20"/>
  <c r="G255" i="20"/>
  <c r="F255" i="20"/>
  <c r="E255" i="20"/>
  <c r="H255" i="20" s="1"/>
  <c r="G254" i="20"/>
  <c r="F254" i="20"/>
  <c r="G253" i="20"/>
  <c r="F253" i="20"/>
  <c r="E253" i="20"/>
  <c r="H253" i="20" s="1"/>
  <c r="G252" i="20"/>
  <c r="F252" i="20"/>
  <c r="E252" i="20"/>
  <c r="H252" i="20" s="1"/>
  <c r="G251" i="20"/>
  <c r="F251" i="20"/>
  <c r="G250" i="20"/>
  <c r="F250" i="20"/>
  <c r="G249" i="20"/>
  <c r="F249" i="20"/>
  <c r="G248" i="20"/>
  <c r="F248" i="20"/>
  <c r="G247" i="20"/>
  <c r="F247" i="20"/>
  <c r="E247" i="20"/>
  <c r="G246" i="20"/>
  <c r="F246" i="20"/>
  <c r="E246" i="20"/>
  <c r="G245" i="20"/>
  <c r="F245" i="20"/>
  <c r="G244" i="20"/>
  <c r="F244" i="20"/>
  <c r="E244" i="20"/>
  <c r="G243" i="20"/>
  <c r="F243" i="20"/>
  <c r="E243" i="20"/>
  <c r="G242" i="20"/>
  <c r="F242" i="20"/>
  <c r="E242" i="20"/>
  <c r="H242" i="20" s="1"/>
  <c r="G241" i="20"/>
  <c r="F241" i="20"/>
  <c r="G240" i="20"/>
  <c r="F240" i="20"/>
  <c r="E240" i="20"/>
  <c r="G239" i="20"/>
  <c r="F239" i="20"/>
  <c r="E239" i="20"/>
  <c r="H239" i="20" s="1"/>
  <c r="G238" i="20"/>
  <c r="F238" i="20"/>
  <c r="G237" i="20"/>
  <c r="F237" i="20"/>
  <c r="G236" i="20"/>
  <c r="F236" i="20"/>
  <c r="E236" i="20"/>
  <c r="H236" i="20" s="1"/>
  <c r="G235" i="20"/>
  <c r="F235" i="20"/>
  <c r="G234" i="20"/>
  <c r="F234" i="20"/>
  <c r="E234" i="20"/>
  <c r="H234" i="20" s="1"/>
  <c r="G233" i="20"/>
  <c r="F233" i="20"/>
  <c r="E233" i="20"/>
  <c r="H233" i="20" s="1"/>
  <c r="G232" i="20"/>
  <c r="F232" i="20"/>
  <c r="E232" i="20"/>
  <c r="G231" i="20"/>
  <c r="F231" i="20"/>
  <c r="E231" i="20"/>
  <c r="G230" i="20"/>
  <c r="F230" i="20"/>
  <c r="E230" i="20"/>
  <c r="H230" i="20" s="1"/>
  <c r="G229" i="20"/>
  <c r="F229" i="20"/>
  <c r="E229" i="20"/>
  <c r="H229" i="20" s="1"/>
  <c r="G228" i="20"/>
  <c r="F228" i="20"/>
  <c r="G227" i="20"/>
  <c r="F227" i="20"/>
  <c r="E227" i="20"/>
  <c r="H227" i="20" s="1"/>
  <c r="G226" i="20"/>
  <c r="F226" i="20"/>
  <c r="E226" i="20"/>
  <c r="H226" i="20" s="1"/>
  <c r="G225" i="20"/>
  <c r="F225" i="20"/>
  <c r="E225" i="20"/>
  <c r="G224" i="20"/>
  <c r="F224" i="20"/>
  <c r="G223" i="20"/>
  <c r="F223" i="20"/>
  <c r="G222" i="20"/>
  <c r="F222" i="20"/>
  <c r="G221" i="20"/>
  <c r="F221" i="20"/>
  <c r="E221" i="20"/>
  <c r="H221" i="20" s="1"/>
  <c r="G220" i="20"/>
  <c r="F220" i="20"/>
  <c r="G219" i="20"/>
  <c r="F219" i="20"/>
  <c r="G218" i="20"/>
  <c r="F218" i="20"/>
  <c r="G217" i="20"/>
  <c r="F217" i="20"/>
  <c r="E217" i="20"/>
  <c r="H217" i="20" s="1"/>
  <c r="G216" i="20"/>
  <c r="F216" i="20"/>
  <c r="G215" i="20"/>
  <c r="F215" i="20"/>
  <c r="G214" i="20"/>
  <c r="F214" i="20"/>
  <c r="G213" i="20"/>
  <c r="F213" i="20"/>
  <c r="G212" i="20"/>
  <c r="F212" i="20"/>
  <c r="G211" i="20"/>
  <c r="F211" i="20"/>
  <c r="G210" i="20"/>
  <c r="F210" i="20"/>
  <c r="E210" i="20"/>
  <c r="H210" i="20" s="1"/>
  <c r="G209" i="20"/>
  <c r="F209" i="20"/>
  <c r="G208" i="20"/>
  <c r="F208" i="20"/>
  <c r="G207" i="20"/>
  <c r="F207" i="20"/>
  <c r="G206" i="20"/>
  <c r="F206" i="20"/>
  <c r="G205" i="20"/>
  <c r="F205" i="20"/>
  <c r="E205" i="20"/>
  <c r="G204" i="20"/>
  <c r="F204" i="20"/>
  <c r="E204" i="20"/>
  <c r="G203" i="20"/>
  <c r="F203" i="20"/>
  <c r="G202" i="20"/>
  <c r="F202" i="20"/>
  <c r="G201" i="20"/>
  <c r="F201" i="20"/>
  <c r="G200" i="20"/>
  <c r="F200" i="20"/>
  <c r="E200" i="20"/>
  <c r="G199" i="20"/>
  <c r="F199" i="20"/>
  <c r="E199" i="20"/>
  <c r="G198" i="20"/>
  <c r="F198" i="20"/>
  <c r="E198" i="20"/>
  <c r="H198" i="20" s="1"/>
  <c r="G197" i="20"/>
  <c r="F197" i="20"/>
  <c r="G196" i="20"/>
  <c r="F196" i="20"/>
  <c r="G195" i="20"/>
  <c r="F195" i="20"/>
  <c r="G194" i="20"/>
  <c r="F194" i="20"/>
  <c r="E194" i="20"/>
  <c r="G193" i="20"/>
  <c r="F193" i="20"/>
  <c r="E193" i="20"/>
  <c r="H193" i="20" s="1"/>
  <c r="G192" i="20"/>
  <c r="F192" i="20"/>
  <c r="E192" i="20"/>
  <c r="H192" i="20" s="1"/>
  <c r="G191" i="20"/>
  <c r="F191" i="20"/>
  <c r="G190" i="20"/>
  <c r="F190" i="20"/>
  <c r="G189" i="20"/>
  <c r="F189" i="20"/>
  <c r="G188" i="20"/>
  <c r="F188" i="20"/>
  <c r="G187" i="20"/>
  <c r="F187" i="20"/>
  <c r="E187" i="20"/>
  <c r="G186" i="20"/>
  <c r="F186" i="20"/>
  <c r="G185" i="20"/>
  <c r="F185" i="20"/>
  <c r="E185" i="20"/>
  <c r="H185" i="20" s="1"/>
  <c r="G184" i="20"/>
  <c r="F184" i="20"/>
  <c r="G183" i="20"/>
  <c r="F183" i="20"/>
  <c r="G182" i="20"/>
  <c r="F182" i="20"/>
  <c r="F181" i="20"/>
  <c r="D181" i="20"/>
  <c r="C181" i="20"/>
  <c r="G181" i="20" s="1"/>
  <c r="G175" i="20"/>
  <c r="F175" i="20"/>
  <c r="E175" i="20"/>
  <c r="H175" i="20" s="1"/>
  <c r="G174" i="20"/>
  <c r="F174" i="20"/>
  <c r="E174" i="20"/>
  <c r="H174" i="20" s="1"/>
  <c r="G173" i="20"/>
  <c r="E173" i="20"/>
  <c r="H173" i="20" s="1"/>
  <c r="G172" i="20"/>
  <c r="E172" i="20"/>
  <c r="H172" i="20" s="1"/>
  <c r="G171" i="20"/>
  <c r="F171" i="20"/>
  <c r="E171" i="20"/>
  <c r="H171" i="20" s="1"/>
  <c r="G170" i="20"/>
  <c r="F170" i="20"/>
  <c r="E170" i="20"/>
  <c r="H170" i="20" s="1"/>
  <c r="G169" i="20"/>
  <c r="F169" i="20"/>
  <c r="E169" i="20"/>
  <c r="H169" i="20" s="1"/>
  <c r="G168" i="20"/>
  <c r="F168" i="20"/>
  <c r="E168" i="20"/>
  <c r="H168" i="20" s="1"/>
  <c r="G167" i="20"/>
  <c r="F167" i="20"/>
  <c r="E167" i="20"/>
  <c r="H167" i="20" s="1"/>
  <c r="G166" i="20"/>
  <c r="E166" i="20"/>
  <c r="H166" i="20" s="1"/>
  <c r="G165" i="20"/>
  <c r="F165" i="20"/>
  <c r="E165" i="20"/>
  <c r="H165" i="20" s="1"/>
  <c r="G164" i="20"/>
  <c r="F164" i="20"/>
  <c r="E164" i="20"/>
  <c r="H164" i="20" s="1"/>
  <c r="G163" i="20"/>
  <c r="E163" i="20"/>
  <c r="H163" i="20" s="1"/>
  <c r="G162" i="20"/>
  <c r="F162" i="20"/>
  <c r="E162" i="20"/>
  <c r="H162" i="20" s="1"/>
  <c r="G161" i="20"/>
  <c r="F161" i="20"/>
  <c r="E161" i="20"/>
  <c r="H161" i="20" s="1"/>
  <c r="G160" i="20"/>
  <c r="F160" i="20"/>
  <c r="E160" i="20"/>
  <c r="H160" i="20" s="1"/>
  <c r="G159" i="20"/>
  <c r="F159" i="20"/>
  <c r="E159" i="20"/>
  <c r="H159" i="20" s="1"/>
  <c r="G158" i="20"/>
  <c r="F158" i="20"/>
  <c r="E158" i="20"/>
  <c r="H158" i="20" s="1"/>
  <c r="G157" i="20"/>
  <c r="F157" i="20"/>
  <c r="E157" i="20"/>
  <c r="H157" i="20" s="1"/>
  <c r="G156" i="20"/>
  <c r="E156" i="20"/>
  <c r="H156" i="20" s="1"/>
  <c r="G155" i="20"/>
  <c r="F155" i="20"/>
  <c r="E155" i="20"/>
  <c r="H155" i="20" s="1"/>
  <c r="G154" i="20"/>
  <c r="F154" i="20"/>
  <c r="E154" i="20"/>
  <c r="H154" i="20" s="1"/>
  <c r="G153" i="20"/>
  <c r="F153" i="20"/>
  <c r="E153" i="20"/>
  <c r="H153" i="20" s="1"/>
  <c r="G152" i="20"/>
  <c r="F152" i="20"/>
  <c r="E152" i="20"/>
  <c r="H152" i="20" s="1"/>
  <c r="G151" i="20"/>
  <c r="E151" i="20"/>
  <c r="H151" i="20" s="1"/>
  <c r="G150" i="20"/>
  <c r="F150" i="20"/>
  <c r="E150" i="20"/>
  <c r="H150" i="20" s="1"/>
  <c r="G149" i="20"/>
  <c r="E149" i="20"/>
  <c r="H149" i="20" s="1"/>
  <c r="G148" i="20"/>
  <c r="F148" i="20"/>
  <c r="E148" i="20"/>
  <c r="H148" i="20" s="1"/>
  <c r="G147" i="20"/>
  <c r="E147" i="20"/>
  <c r="H147" i="20" s="1"/>
  <c r="G146" i="20"/>
  <c r="E146" i="20"/>
  <c r="H146" i="20" s="1"/>
  <c r="G145" i="20"/>
  <c r="E145" i="20"/>
  <c r="H145" i="20" s="1"/>
  <c r="G144" i="20"/>
  <c r="E144" i="20"/>
  <c r="H144" i="20" s="1"/>
  <c r="G143" i="20"/>
  <c r="E143" i="20"/>
  <c r="H143" i="20" s="1"/>
  <c r="G142" i="20"/>
  <c r="E142" i="20"/>
  <c r="H142" i="20" s="1"/>
  <c r="G141" i="20"/>
  <c r="E141" i="20"/>
  <c r="H141" i="20" s="1"/>
  <c r="G140" i="20"/>
  <c r="E140" i="20"/>
  <c r="H140" i="20" s="1"/>
  <c r="G139" i="20"/>
  <c r="E139" i="20"/>
  <c r="H139" i="20" s="1"/>
  <c r="G138" i="20"/>
  <c r="F138" i="20"/>
  <c r="E138" i="20"/>
  <c r="H138" i="20" s="1"/>
  <c r="G137" i="20"/>
  <c r="E137" i="20"/>
  <c r="H137" i="20" s="1"/>
  <c r="G136" i="20"/>
  <c r="E136" i="20"/>
  <c r="H136" i="20" s="1"/>
  <c r="G135" i="20"/>
  <c r="F135" i="20"/>
  <c r="E135" i="20"/>
  <c r="H135" i="20" s="1"/>
  <c r="G134" i="20"/>
  <c r="E134" i="20"/>
  <c r="H134" i="20" s="1"/>
  <c r="G133" i="20"/>
  <c r="E133" i="20"/>
  <c r="H133" i="20" s="1"/>
  <c r="G132" i="20"/>
  <c r="E132" i="20"/>
  <c r="H132" i="20" s="1"/>
  <c r="G131" i="20"/>
  <c r="E131" i="20"/>
  <c r="H131" i="20" s="1"/>
  <c r="G130" i="20"/>
  <c r="E130" i="20"/>
  <c r="H130" i="20" s="1"/>
  <c r="G129" i="20"/>
  <c r="E129" i="20"/>
  <c r="H129" i="20" s="1"/>
  <c r="G128" i="20"/>
  <c r="E128" i="20"/>
  <c r="H128" i="20" s="1"/>
  <c r="G127" i="20"/>
  <c r="E127" i="20"/>
  <c r="H127" i="20" s="1"/>
  <c r="G126" i="20"/>
  <c r="F126" i="20"/>
  <c r="E126" i="20"/>
  <c r="H126" i="20" s="1"/>
  <c r="G125" i="20"/>
  <c r="E125" i="20"/>
  <c r="H125" i="20" s="1"/>
  <c r="G124" i="20"/>
  <c r="E124" i="20"/>
  <c r="H124" i="20" s="1"/>
  <c r="G123" i="20"/>
  <c r="E123" i="20"/>
  <c r="H123" i="20" s="1"/>
  <c r="G122" i="20"/>
  <c r="E122" i="20"/>
  <c r="H122" i="20" s="1"/>
  <c r="G121" i="20"/>
  <c r="E121" i="20"/>
  <c r="H121" i="20" s="1"/>
  <c r="G120" i="20"/>
  <c r="E120" i="20"/>
  <c r="H120" i="20" s="1"/>
  <c r="G119" i="20"/>
  <c r="E119" i="20"/>
  <c r="H119" i="20" s="1"/>
  <c r="G118" i="20"/>
  <c r="E118" i="20"/>
  <c r="H118" i="20" s="1"/>
  <c r="G117" i="20"/>
  <c r="E117" i="20"/>
  <c r="H117" i="20" s="1"/>
  <c r="G116" i="20"/>
  <c r="F116" i="20"/>
  <c r="E116" i="20"/>
  <c r="H116" i="20" s="1"/>
  <c r="G115" i="20"/>
  <c r="F115" i="20"/>
  <c r="E115" i="20"/>
  <c r="H115" i="20" s="1"/>
  <c r="G114" i="20"/>
  <c r="F114" i="20"/>
  <c r="E114" i="20"/>
  <c r="H114" i="20" s="1"/>
  <c r="G113" i="20"/>
  <c r="E113" i="20"/>
  <c r="H113" i="20" s="1"/>
  <c r="G112" i="20"/>
  <c r="E112" i="20"/>
  <c r="H112" i="20" s="1"/>
  <c r="G111" i="20"/>
  <c r="E111" i="20"/>
  <c r="H111" i="20" s="1"/>
  <c r="G110" i="20"/>
  <c r="E110" i="20"/>
  <c r="H110" i="20" s="1"/>
  <c r="G109" i="20"/>
  <c r="E109" i="20"/>
  <c r="H109" i="20" s="1"/>
  <c r="G108" i="20"/>
  <c r="E108" i="20"/>
  <c r="H108" i="20" s="1"/>
  <c r="G107" i="20"/>
  <c r="E107" i="20"/>
  <c r="H107" i="20" s="1"/>
  <c r="G106" i="20"/>
  <c r="E106" i="20"/>
  <c r="H106" i="20" s="1"/>
  <c r="G105" i="20"/>
  <c r="F105" i="20"/>
  <c r="E105" i="20"/>
  <c r="H105" i="20" s="1"/>
  <c r="G104" i="20"/>
  <c r="E104" i="20"/>
  <c r="H104" i="20" s="1"/>
  <c r="G103" i="20"/>
  <c r="E103" i="20"/>
  <c r="H103" i="20" s="1"/>
  <c r="G102" i="20"/>
  <c r="E102" i="20"/>
  <c r="H102" i="20" s="1"/>
  <c r="G101" i="20"/>
  <c r="E101" i="20"/>
  <c r="H101" i="20" s="1"/>
  <c r="G100" i="20"/>
  <c r="E100" i="20"/>
  <c r="H100" i="20" s="1"/>
  <c r="G99" i="20"/>
  <c r="E99" i="20"/>
  <c r="H99" i="20" s="1"/>
  <c r="G98" i="20"/>
  <c r="E98" i="20"/>
  <c r="H98" i="20" s="1"/>
  <c r="G97" i="20"/>
  <c r="F97" i="20"/>
  <c r="E97" i="20"/>
  <c r="H97" i="20" s="1"/>
  <c r="G96" i="20"/>
  <c r="E96" i="20"/>
  <c r="H96" i="20" s="1"/>
  <c r="G95" i="20"/>
  <c r="E95" i="20"/>
  <c r="H95" i="20" s="1"/>
  <c r="G94" i="20"/>
  <c r="E94" i="20"/>
  <c r="H94" i="20" s="1"/>
  <c r="G93" i="20"/>
  <c r="E93" i="20"/>
  <c r="H93" i="20" s="1"/>
  <c r="G92" i="20"/>
  <c r="E92" i="20"/>
  <c r="H92" i="20" s="1"/>
  <c r="G91" i="20"/>
  <c r="F91" i="20"/>
  <c r="E91" i="20"/>
  <c r="H91" i="20" s="1"/>
  <c r="G90" i="20"/>
  <c r="F90" i="20"/>
  <c r="E90" i="20"/>
  <c r="H90" i="20" s="1"/>
  <c r="G89" i="20"/>
  <c r="F89" i="20"/>
  <c r="E89" i="20"/>
  <c r="H89" i="20" s="1"/>
  <c r="G88" i="20"/>
  <c r="E88" i="20"/>
  <c r="H88" i="20" s="1"/>
  <c r="G87" i="20"/>
  <c r="E87" i="20"/>
  <c r="H87" i="20" s="1"/>
  <c r="G86" i="20"/>
  <c r="F86" i="20"/>
  <c r="E86" i="20"/>
  <c r="H86" i="20" s="1"/>
  <c r="G85" i="20"/>
  <c r="F85" i="20"/>
  <c r="E85" i="20"/>
  <c r="H85" i="20" s="1"/>
  <c r="G84" i="20"/>
  <c r="F84" i="20"/>
  <c r="E84" i="20"/>
  <c r="H84" i="20" s="1"/>
  <c r="G83" i="20"/>
  <c r="E83" i="20"/>
  <c r="H83" i="20" s="1"/>
  <c r="G82" i="20"/>
  <c r="F82" i="20"/>
  <c r="E82" i="20"/>
  <c r="H82" i="20" s="1"/>
  <c r="G81" i="20"/>
  <c r="E81" i="20"/>
  <c r="H81" i="20" s="1"/>
  <c r="G80" i="20"/>
  <c r="E80" i="20"/>
  <c r="H80" i="20" s="1"/>
  <c r="G79" i="20"/>
  <c r="E79" i="20"/>
  <c r="H79" i="20" s="1"/>
  <c r="G78" i="20"/>
  <c r="E78" i="20"/>
  <c r="H78" i="20" s="1"/>
  <c r="G77" i="20"/>
  <c r="E77" i="20"/>
  <c r="H77" i="20" s="1"/>
  <c r="E76" i="20"/>
  <c r="H76" i="20" s="1"/>
  <c r="D76" i="20"/>
  <c r="F173" i="20" s="1"/>
  <c r="C76" i="20"/>
  <c r="G76" i="20" s="1"/>
  <c r="G70" i="20"/>
  <c r="F70" i="20"/>
  <c r="E70" i="20"/>
  <c r="G69" i="20"/>
  <c r="F69" i="20"/>
  <c r="E69" i="20"/>
  <c r="H69" i="20" s="1"/>
  <c r="G68" i="20"/>
  <c r="F68" i="20"/>
  <c r="G67" i="20"/>
  <c r="F67" i="20"/>
  <c r="G66" i="20"/>
  <c r="F66" i="20"/>
  <c r="E66" i="20"/>
  <c r="H66" i="20" s="1"/>
  <c r="G65" i="20"/>
  <c r="F65" i="20"/>
  <c r="E65" i="20"/>
  <c r="G64" i="20"/>
  <c r="F64" i="20"/>
  <c r="G63" i="20"/>
  <c r="F63" i="20"/>
  <c r="E63" i="20"/>
  <c r="H63" i="20" s="1"/>
  <c r="G62" i="20"/>
  <c r="F62" i="20"/>
  <c r="E62" i="20"/>
  <c r="G61" i="20"/>
  <c r="F61" i="20"/>
  <c r="G60" i="20"/>
  <c r="F60" i="20"/>
  <c r="G59" i="20"/>
  <c r="F59" i="20"/>
  <c r="E59" i="20"/>
  <c r="G58" i="20"/>
  <c r="F58" i="20"/>
  <c r="E58" i="20"/>
  <c r="H58" i="20" s="1"/>
  <c r="G57" i="20"/>
  <c r="F57" i="20"/>
  <c r="E57" i="20"/>
  <c r="H57" i="20" s="1"/>
  <c r="G56" i="20"/>
  <c r="F56" i="20"/>
  <c r="E56" i="20"/>
  <c r="G55" i="20"/>
  <c r="F55" i="20"/>
  <c r="E55" i="20"/>
  <c r="G54" i="20"/>
  <c r="F54" i="20"/>
  <c r="E54" i="20"/>
  <c r="H54" i="20" s="1"/>
  <c r="G53" i="20"/>
  <c r="F53" i="20"/>
  <c r="G52" i="20"/>
  <c r="F52" i="20"/>
  <c r="E52" i="20"/>
  <c r="G51" i="20"/>
  <c r="F51" i="20"/>
  <c r="E51" i="20"/>
  <c r="H51" i="20" s="1"/>
  <c r="G50" i="20"/>
  <c r="F50" i="20"/>
  <c r="G49" i="20"/>
  <c r="F49" i="20"/>
  <c r="E49" i="20"/>
  <c r="G48" i="20"/>
  <c r="F48" i="20"/>
  <c r="E48" i="20"/>
  <c r="H48" i="20" s="1"/>
  <c r="G47" i="20"/>
  <c r="F47" i="20"/>
  <c r="E47" i="20"/>
  <c r="H47" i="20" s="1"/>
  <c r="G46" i="20"/>
  <c r="F46" i="20"/>
  <c r="E46" i="20"/>
  <c r="G45" i="20"/>
  <c r="F45" i="20"/>
  <c r="G44" i="20"/>
  <c r="F44" i="20"/>
  <c r="E44" i="20"/>
  <c r="H44" i="20" s="1"/>
  <c r="G43" i="20"/>
  <c r="F43" i="20"/>
  <c r="E43" i="20"/>
  <c r="G42" i="20"/>
  <c r="F42" i="20"/>
  <c r="E42" i="20"/>
  <c r="G41" i="20"/>
  <c r="F41" i="20"/>
  <c r="E41" i="20"/>
  <c r="H41" i="20" s="1"/>
  <c r="G40" i="20"/>
  <c r="F40" i="20"/>
  <c r="E40" i="20"/>
  <c r="H40" i="20" s="1"/>
  <c r="G39" i="20"/>
  <c r="F39" i="20"/>
  <c r="E39" i="20"/>
  <c r="G38" i="20"/>
  <c r="F38" i="20"/>
  <c r="G37" i="20"/>
  <c r="F37" i="20"/>
  <c r="G36" i="20"/>
  <c r="F36" i="20"/>
  <c r="G35" i="20"/>
  <c r="F35" i="20"/>
  <c r="E35" i="20"/>
  <c r="H35" i="20" s="1"/>
  <c r="G34" i="20"/>
  <c r="F34" i="20"/>
  <c r="E34" i="20"/>
  <c r="G33" i="20"/>
  <c r="F33" i="20"/>
  <c r="E33" i="20"/>
  <c r="G32" i="20"/>
  <c r="F32" i="20"/>
  <c r="G31" i="20"/>
  <c r="F31" i="20"/>
  <c r="E31" i="20"/>
  <c r="G30" i="20"/>
  <c r="F30" i="20"/>
  <c r="G29" i="20"/>
  <c r="F29" i="20"/>
  <c r="G28" i="20"/>
  <c r="F28" i="20"/>
  <c r="G27" i="20"/>
  <c r="F27" i="20"/>
  <c r="G26" i="20"/>
  <c r="F26" i="20"/>
  <c r="G25" i="20"/>
  <c r="F25" i="20"/>
  <c r="E25" i="20"/>
  <c r="H25" i="20" s="1"/>
  <c r="G24" i="20"/>
  <c r="F24" i="20"/>
  <c r="E24" i="20"/>
  <c r="G23" i="20"/>
  <c r="F23" i="20"/>
  <c r="G22" i="20"/>
  <c r="F22" i="20"/>
  <c r="E22" i="20"/>
  <c r="H22" i="20" s="1"/>
  <c r="G21" i="20"/>
  <c r="F21" i="20"/>
  <c r="E21" i="20"/>
  <c r="G20" i="20"/>
  <c r="F20" i="20"/>
  <c r="E20" i="20"/>
  <c r="F19" i="20"/>
  <c r="D19" i="20"/>
  <c r="C19" i="20"/>
  <c r="G19" i="20" s="1"/>
  <c r="D13" i="20"/>
  <c r="C12" i="20"/>
  <c r="D11" i="20"/>
  <c r="C10" i="20"/>
  <c r="D9" i="20"/>
  <c r="C8" i="20"/>
  <c r="G629" i="19"/>
  <c r="F629" i="19"/>
  <c r="E629" i="19"/>
  <c r="H629" i="19" s="1"/>
  <c r="G628" i="19"/>
  <c r="F628" i="19"/>
  <c r="E628" i="19"/>
  <c r="H628" i="19" s="1"/>
  <c r="G627" i="19"/>
  <c r="F627" i="19"/>
  <c r="E627" i="19"/>
  <c r="H627" i="19" s="1"/>
  <c r="G626" i="19"/>
  <c r="F626" i="19"/>
  <c r="E626" i="19"/>
  <c r="H626" i="19" s="1"/>
  <c r="G625" i="19"/>
  <c r="F625" i="19"/>
  <c r="E625" i="19"/>
  <c r="H625" i="19" s="1"/>
  <c r="G624" i="19"/>
  <c r="F624" i="19"/>
  <c r="E624" i="19"/>
  <c r="H624" i="19" s="1"/>
  <c r="G623" i="19"/>
  <c r="F623" i="19"/>
  <c r="E623" i="19"/>
  <c r="H623" i="19" s="1"/>
  <c r="G622" i="19"/>
  <c r="E622" i="19"/>
  <c r="H622" i="19" s="1"/>
  <c r="G621" i="19"/>
  <c r="F621" i="19"/>
  <c r="E621" i="19"/>
  <c r="H621" i="19" s="1"/>
  <c r="G620" i="19"/>
  <c r="E620" i="19"/>
  <c r="H620" i="19" s="1"/>
  <c r="G619" i="19"/>
  <c r="E619" i="19"/>
  <c r="H619" i="19" s="1"/>
  <c r="G618" i="19"/>
  <c r="F618" i="19"/>
  <c r="E618" i="19"/>
  <c r="H618" i="19" s="1"/>
  <c r="G617" i="19"/>
  <c r="E617" i="19"/>
  <c r="H617" i="19" s="1"/>
  <c r="G616" i="19"/>
  <c r="F616" i="19"/>
  <c r="E616" i="19"/>
  <c r="H616" i="19" s="1"/>
  <c r="G615" i="19"/>
  <c r="F615" i="19"/>
  <c r="E615" i="19"/>
  <c r="H615" i="19" s="1"/>
  <c r="G614" i="19"/>
  <c r="F614" i="19"/>
  <c r="E614" i="19"/>
  <c r="H614" i="19" s="1"/>
  <c r="G613" i="19"/>
  <c r="F613" i="19"/>
  <c r="E613" i="19"/>
  <c r="H613" i="19" s="1"/>
  <c r="G612" i="19"/>
  <c r="E612" i="19"/>
  <c r="H612" i="19" s="1"/>
  <c r="G611" i="19"/>
  <c r="F611" i="19"/>
  <c r="E611" i="19"/>
  <c r="H611" i="19" s="1"/>
  <c r="G610" i="19"/>
  <c r="F610" i="19"/>
  <c r="E610" i="19"/>
  <c r="H610" i="19" s="1"/>
  <c r="G609" i="19"/>
  <c r="F609" i="19"/>
  <c r="E609" i="19"/>
  <c r="H609" i="19" s="1"/>
  <c r="G608" i="19"/>
  <c r="F608" i="19"/>
  <c r="E608" i="19"/>
  <c r="H608" i="19" s="1"/>
  <c r="G607" i="19"/>
  <c r="F607" i="19"/>
  <c r="E607" i="19"/>
  <c r="H607" i="19" s="1"/>
  <c r="G606" i="19"/>
  <c r="F606" i="19"/>
  <c r="E606" i="19"/>
  <c r="H606" i="19" s="1"/>
  <c r="G605" i="19"/>
  <c r="E605" i="19"/>
  <c r="H605" i="19" s="1"/>
  <c r="G604" i="19"/>
  <c r="E604" i="19"/>
  <c r="H604" i="19" s="1"/>
  <c r="G603" i="19"/>
  <c r="F603" i="19"/>
  <c r="E603" i="19"/>
  <c r="H603" i="19" s="1"/>
  <c r="G602" i="19"/>
  <c r="F602" i="19"/>
  <c r="E602" i="19"/>
  <c r="H602" i="19" s="1"/>
  <c r="E601" i="19"/>
  <c r="D601" i="19"/>
  <c r="F622" i="19" s="1"/>
  <c r="C601" i="19"/>
  <c r="G601" i="19" s="1"/>
  <c r="G595" i="19"/>
  <c r="F595" i="19"/>
  <c r="E595" i="19"/>
  <c r="H595" i="19" s="1"/>
  <c r="G594" i="19"/>
  <c r="F594" i="19"/>
  <c r="E594" i="19"/>
  <c r="H594" i="19" s="1"/>
  <c r="G593" i="19"/>
  <c r="F593" i="19"/>
  <c r="E593" i="19"/>
  <c r="G592" i="19"/>
  <c r="F592" i="19"/>
  <c r="E592" i="19"/>
  <c r="G591" i="19"/>
  <c r="F591" i="19"/>
  <c r="E591" i="19"/>
  <c r="H591" i="19" s="1"/>
  <c r="G590" i="19"/>
  <c r="F590" i="19"/>
  <c r="E590" i="19"/>
  <c r="H590" i="19" s="1"/>
  <c r="G589" i="19"/>
  <c r="F589" i="19"/>
  <c r="E589" i="19"/>
  <c r="G588" i="19"/>
  <c r="F588" i="19"/>
  <c r="E588" i="19"/>
  <c r="G587" i="19"/>
  <c r="F587" i="19"/>
  <c r="E587" i="19"/>
  <c r="H587" i="19" s="1"/>
  <c r="G586" i="19"/>
  <c r="F586" i="19"/>
  <c r="E586" i="19"/>
  <c r="H586" i="19" s="1"/>
  <c r="G585" i="19"/>
  <c r="F585" i="19"/>
  <c r="E585" i="19"/>
  <c r="G584" i="19"/>
  <c r="F584" i="19"/>
  <c r="E584" i="19"/>
  <c r="G583" i="19"/>
  <c r="F583" i="19"/>
  <c r="E583" i="19"/>
  <c r="H583" i="19" s="1"/>
  <c r="G582" i="19"/>
  <c r="F582" i="19"/>
  <c r="E582" i="19"/>
  <c r="H582" i="19" s="1"/>
  <c r="G581" i="19"/>
  <c r="F581" i="19"/>
  <c r="G580" i="19"/>
  <c r="F580" i="19"/>
  <c r="G579" i="19"/>
  <c r="F579" i="19"/>
  <c r="E579" i="19"/>
  <c r="G578" i="19"/>
  <c r="F578" i="19"/>
  <c r="E578" i="19"/>
  <c r="G577" i="19"/>
  <c r="F577" i="19"/>
  <c r="E577" i="19"/>
  <c r="H577" i="19" s="1"/>
  <c r="G576" i="19"/>
  <c r="F576" i="19"/>
  <c r="E576" i="19"/>
  <c r="H576" i="19" s="1"/>
  <c r="G575" i="19"/>
  <c r="F575" i="19"/>
  <c r="E575" i="19"/>
  <c r="G574" i="19"/>
  <c r="F574" i="19"/>
  <c r="E574" i="19"/>
  <c r="G573" i="19"/>
  <c r="F573" i="19"/>
  <c r="E573" i="19"/>
  <c r="H573" i="19" s="1"/>
  <c r="G572" i="19"/>
  <c r="F572" i="19"/>
  <c r="E572" i="19"/>
  <c r="H572" i="19" s="1"/>
  <c r="G571" i="19"/>
  <c r="F571" i="19"/>
  <c r="E571" i="19"/>
  <c r="G570" i="19"/>
  <c r="F570" i="19"/>
  <c r="E570" i="19"/>
  <c r="G569" i="19"/>
  <c r="F569" i="19"/>
  <c r="E569" i="19"/>
  <c r="H569" i="19" s="1"/>
  <c r="G568" i="19"/>
  <c r="F568" i="19"/>
  <c r="E568" i="19"/>
  <c r="H568" i="19" s="1"/>
  <c r="G567" i="19"/>
  <c r="F567" i="19"/>
  <c r="E567" i="19"/>
  <c r="G566" i="19"/>
  <c r="F566" i="19"/>
  <c r="E566" i="19"/>
  <c r="G565" i="19"/>
  <c r="F565" i="19"/>
  <c r="E565" i="19"/>
  <c r="H565" i="19" s="1"/>
  <c r="G564" i="19"/>
  <c r="F564" i="19"/>
  <c r="E564" i="19"/>
  <c r="H564" i="19" s="1"/>
  <c r="G563" i="19"/>
  <c r="F563" i="19"/>
  <c r="E563" i="19"/>
  <c r="G562" i="19"/>
  <c r="F562" i="19"/>
  <c r="E562" i="19"/>
  <c r="G561" i="19"/>
  <c r="F561" i="19"/>
  <c r="E561" i="19"/>
  <c r="H561" i="19" s="1"/>
  <c r="G560" i="19"/>
  <c r="F560" i="19"/>
  <c r="E560" i="19"/>
  <c r="H560" i="19" s="1"/>
  <c r="G559" i="19"/>
  <c r="F559" i="19"/>
  <c r="E559" i="19"/>
  <c r="G558" i="19"/>
  <c r="F558" i="19"/>
  <c r="E558" i="19"/>
  <c r="G557" i="19"/>
  <c r="F557" i="19"/>
  <c r="E557" i="19"/>
  <c r="H557" i="19" s="1"/>
  <c r="G556" i="19"/>
  <c r="F556" i="19"/>
  <c r="E556" i="19"/>
  <c r="H556" i="19" s="1"/>
  <c r="G555" i="19"/>
  <c r="F555" i="19"/>
  <c r="E555" i="19"/>
  <c r="G554" i="19"/>
  <c r="F554" i="19"/>
  <c r="E554" i="19"/>
  <c r="G553" i="19"/>
  <c r="F553" i="19"/>
  <c r="E553" i="19"/>
  <c r="H553" i="19" s="1"/>
  <c r="G552" i="19"/>
  <c r="F552" i="19"/>
  <c r="E552" i="19"/>
  <c r="H552" i="19" s="1"/>
  <c r="G551" i="19"/>
  <c r="F551" i="19"/>
  <c r="E551" i="19"/>
  <c r="G550" i="19"/>
  <c r="F550" i="19"/>
  <c r="E550" i="19"/>
  <c r="G549" i="19"/>
  <c r="F549" i="19"/>
  <c r="E549" i="19"/>
  <c r="H549" i="19" s="1"/>
  <c r="G548" i="19"/>
  <c r="F548" i="19"/>
  <c r="E548" i="19"/>
  <c r="H548" i="19" s="1"/>
  <c r="G547" i="19"/>
  <c r="F547" i="19"/>
  <c r="E547" i="19"/>
  <c r="G546" i="19"/>
  <c r="F546" i="19"/>
  <c r="E546" i="19"/>
  <c r="G545" i="19"/>
  <c r="F545" i="19"/>
  <c r="E545" i="19"/>
  <c r="H545" i="19" s="1"/>
  <c r="G544" i="19"/>
  <c r="F544" i="19"/>
  <c r="E544" i="19"/>
  <c r="H544" i="19" s="1"/>
  <c r="G543" i="19"/>
  <c r="F543" i="19"/>
  <c r="E543" i="19"/>
  <c r="G542" i="19"/>
  <c r="F542" i="19"/>
  <c r="E542" i="19"/>
  <c r="G541" i="19"/>
  <c r="F541" i="19"/>
  <c r="E541" i="19"/>
  <c r="H541" i="19" s="1"/>
  <c r="G540" i="19"/>
  <c r="F540" i="19"/>
  <c r="E540" i="19"/>
  <c r="H540" i="19" s="1"/>
  <c r="G539" i="19"/>
  <c r="F539" i="19"/>
  <c r="E539" i="19"/>
  <c r="G538" i="19"/>
  <c r="F538" i="19"/>
  <c r="E538" i="19"/>
  <c r="G537" i="19"/>
  <c r="F537" i="19"/>
  <c r="E537" i="19"/>
  <c r="H537" i="19" s="1"/>
  <c r="G536" i="19"/>
  <c r="F536" i="19"/>
  <c r="E536" i="19"/>
  <c r="H536" i="19" s="1"/>
  <c r="G535" i="19"/>
  <c r="F535" i="19"/>
  <c r="E535" i="19"/>
  <c r="G534" i="19"/>
  <c r="F534" i="19"/>
  <c r="E534" i="19"/>
  <c r="G533" i="19"/>
  <c r="F533" i="19"/>
  <c r="E533" i="19"/>
  <c r="H533" i="19" s="1"/>
  <c r="G532" i="19"/>
  <c r="F532" i="19"/>
  <c r="E532" i="19"/>
  <c r="H532" i="19" s="1"/>
  <c r="G531" i="19"/>
  <c r="F531" i="19"/>
  <c r="E531" i="19"/>
  <c r="G530" i="19"/>
  <c r="F530" i="19"/>
  <c r="E530" i="19"/>
  <c r="G529" i="19"/>
  <c r="F529" i="19"/>
  <c r="E529" i="19"/>
  <c r="H529" i="19" s="1"/>
  <c r="G528" i="19"/>
  <c r="F528" i="19"/>
  <c r="E528" i="19"/>
  <c r="H528" i="19" s="1"/>
  <c r="G527" i="19"/>
  <c r="F527" i="19"/>
  <c r="E527" i="19"/>
  <c r="G526" i="19"/>
  <c r="F526" i="19"/>
  <c r="E526" i="19"/>
  <c r="G525" i="19"/>
  <c r="F525" i="19"/>
  <c r="E525" i="19"/>
  <c r="H525" i="19" s="1"/>
  <c r="G524" i="19"/>
  <c r="F524" i="19"/>
  <c r="E524" i="19"/>
  <c r="H524" i="19" s="1"/>
  <c r="G523" i="19"/>
  <c r="F523" i="19"/>
  <c r="E523" i="19"/>
  <c r="G522" i="19"/>
  <c r="F522" i="19"/>
  <c r="E522" i="19"/>
  <c r="G521" i="19"/>
  <c r="F521" i="19"/>
  <c r="E521" i="19"/>
  <c r="H521" i="19" s="1"/>
  <c r="G520" i="19"/>
  <c r="F520" i="19"/>
  <c r="E520" i="19"/>
  <c r="H520" i="19" s="1"/>
  <c r="G519" i="19"/>
  <c r="F519" i="19"/>
  <c r="G518" i="19"/>
  <c r="F518" i="19"/>
  <c r="E518" i="19"/>
  <c r="H518" i="19" s="1"/>
  <c r="G517" i="19"/>
  <c r="F517" i="19"/>
  <c r="E517" i="19"/>
  <c r="H517" i="19" s="1"/>
  <c r="G516" i="19"/>
  <c r="F516" i="19"/>
  <c r="E516" i="19"/>
  <c r="G515" i="19"/>
  <c r="F515" i="19"/>
  <c r="E515" i="19"/>
  <c r="G514" i="19"/>
  <c r="F514" i="19"/>
  <c r="E514" i="19"/>
  <c r="H514" i="19" s="1"/>
  <c r="G513" i="19"/>
  <c r="F513" i="19"/>
  <c r="E513" i="19"/>
  <c r="H513" i="19" s="1"/>
  <c r="G512" i="19"/>
  <c r="F512" i="19"/>
  <c r="E512" i="19"/>
  <c r="G511" i="19"/>
  <c r="F511" i="19"/>
  <c r="E511" i="19"/>
  <c r="G510" i="19"/>
  <c r="F510" i="19"/>
  <c r="E510" i="19"/>
  <c r="H510" i="19" s="1"/>
  <c r="G509" i="19"/>
  <c r="F509" i="19"/>
  <c r="E509" i="19"/>
  <c r="H509" i="19" s="1"/>
  <c r="G508" i="19"/>
  <c r="F508" i="19"/>
  <c r="E508" i="19"/>
  <c r="G507" i="19"/>
  <c r="F507" i="19"/>
  <c r="E507" i="19"/>
  <c r="G506" i="19"/>
  <c r="F506" i="19"/>
  <c r="E506" i="19"/>
  <c r="H506" i="19" s="1"/>
  <c r="G505" i="19"/>
  <c r="F505" i="19"/>
  <c r="G504" i="19"/>
  <c r="F504" i="19"/>
  <c r="E504" i="19"/>
  <c r="G503" i="19"/>
  <c r="F503" i="19"/>
  <c r="G502" i="19"/>
  <c r="F502" i="19"/>
  <c r="E502" i="19"/>
  <c r="G501" i="19"/>
  <c r="F501" i="19"/>
  <c r="E501" i="19"/>
  <c r="G500" i="19"/>
  <c r="F500" i="19"/>
  <c r="E500" i="19"/>
  <c r="H500" i="19" s="1"/>
  <c r="G499" i="19"/>
  <c r="F499" i="19"/>
  <c r="E499" i="19"/>
  <c r="H499" i="19" s="1"/>
  <c r="G498" i="19"/>
  <c r="F498" i="19"/>
  <c r="E498" i="19"/>
  <c r="G497" i="19"/>
  <c r="F497" i="19"/>
  <c r="E497" i="19"/>
  <c r="G496" i="19"/>
  <c r="F496" i="19"/>
  <c r="E496" i="19"/>
  <c r="H496" i="19" s="1"/>
  <c r="G495" i="19"/>
  <c r="F495" i="19"/>
  <c r="G494" i="19"/>
  <c r="F494" i="19"/>
  <c r="E494" i="19"/>
  <c r="G493" i="19"/>
  <c r="F493" i="19"/>
  <c r="E493" i="19"/>
  <c r="H493" i="19" s="1"/>
  <c r="G492" i="19"/>
  <c r="F492" i="19"/>
  <c r="E492" i="19"/>
  <c r="H492" i="19" s="1"/>
  <c r="G491" i="19"/>
  <c r="F491" i="19"/>
  <c r="E491" i="19"/>
  <c r="G490" i="19"/>
  <c r="F490" i="19"/>
  <c r="G489" i="19"/>
  <c r="F489" i="19"/>
  <c r="E489" i="19"/>
  <c r="H489" i="19" s="1"/>
  <c r="G488" i="19"/>
  <c r="F488" i="19"/>
  <c r="G487" i="19"/>
  <c r="F487" i="19"/>
  <c r="E487" i="19"/>
  <c r="H487" i="19" s="1"/>
  <c r="G486" i="19"/>
  <c r="F486" i="19"/>
  <c r="G485" i="19"/>
  <c r="F485" i="19"/>
  <c r="E485" i="19"/>
  <c r="G484" i="19"/>
  <c r="F484" i="19"/>
  <c r="E484" i="19"/>
  <c r="H484" i="19" s="1"/>
  <c r="G483" i="19"/>
  <c r="F483" i="19"/>
  <c r="E483" i="19"/>
  <c r="H483" i="19" s="1"/>
  <c r="G482" i="19"/>
  <c r="F482" i="19"/>
  <c r="E482" i="19"/>
  <c r="G481" i="19"/>
  <c r="F481" i="19"/>
  <c r="E481" i="19"/>
  <c r="G480" i="19"/>
  <c r="F480" i="19"/>
  <c r="E480" i="19"/>
  <c r="H480" i="19" s="1"/>
  <c r="G479" i="19"/>
  <c r="F479" i="19"/>
  <c r="E479" i="19"/>
  <c r="H479" i="19" s="1"/>
  <c r="G478" i="19"/>
  <c r="F478" i="19"/>
  <c r="E478" i="19"/>
  <c r="G477" i="19"/>
  <c r="F477" i="19"/>
  <c r="E477" i="19"/>
  <c r="G476" i="19"/>
  <c r="F476" i="19"/>
  <c r="E476" i="19"/>
  <c r="H476" i="19" s="1"/>
  <c r="G475" i="19"/>
  <c r="F475" i="19"/>
  <c r="G474" i="19"/>
  <c r="F474" i="19"/>
  <c r="E474" i="19"/>
  <c r="G473" i="19"/>
  <c r="F473" i="19"/>
  <c r="E473" i="19"/>
  <c r="H473" i="19" s="1"/>
  <c r="G472" i="19"/>
  <c r="F472" i="19"/>
  <c r="E472" i="19"/>
  <c r="H472" i="19" s="1"/>
  <c r="G471" i="19"/>
  <c r="F471" i="19"/>
  <c r="E471" i="19"/>
  <c r="G470" i="19"/>
  <c r="F470" i="19"/>
  <c r="E470" i="19"/>
  <c r="G469" i="19"/>
  <c r="F469" i="19"/>
  <c r="E469" i="19"/>
  <c r="H469" i="19" s="1"/>
  <c r="G468" i="19"/>
  <c r="F468" i="19"/>
  <c r="E468" i="19"/>
  <c r="H468" i="19" s="1"/>
  <c r="G467" i="19"/>
  <c r="F467" i="19"/>
  <c r="E467" i="19"/>
  <c r="G466" i="19"/>
  <c r="F466" i="19"/>
  <c r="E466" i="19"/>
  <c r="G465" i="19"/>
  <c r="F465" i="19"/>
  <c r="E465" i="19"/>
  <c r="H465" i="19" s="1"/>
  <c r="G464" i="19"/>
  <c r="F464" i="19"/>
  <c r="G463" i="19"/>
  <c r="F463" i="19"/>
  <c r="E463" i="19"/>
  <c r="G462" i="19"/>
  <c r="F462" i="19"/>
  <c r="E462" i="19"/>
  <c r="H462" i="19" s="1"/>
  <c r="G461" i="19"/>
  <c r="F461" i="19"/>
  <c r="E461" i="19"/>
  <c r="H461" i="19" s="1"/>
  <c r="G460" i="19"/>
  <c r="F460" i="19"/>
  <c r="E460" i="19"/>
  <c r="G459" i="19"/>
  <c r="F459" i="19"/>
  <c r="E459" i="19"/>
  <c r="G458" i="19"/>
  <c r="F458" i="19"/>
  <c r="E458" i="19"/>
  <c r="H458" i="19" s="1"/>
  <c r="G457" i="19"/>
  <c r="F457" i="19"/>
  <c r="E457" i="19"/>
  <c r="H457" i="19" s="1"/>
  <c r="G456" i="19"/>
  <c r="F456" i="19"/>
  <c r="E456" i="19"/>
  <c r="G455" i="19"/>
  <c r="F455" i="19"/>
  <c r="E455" i="19"/>
  <c r="G454" i="19"/>
  <c r="F454" i="19"/>
  <c r="E454" i="19"/>
  <c r="H454" i="19" s="1"/>
  <c r="G453" i="19"/>
  <c r="F453" i="19"/>
  <c r="E453" i="19"/>
  <c r="H453" i="19" s="1"/>
  <c r="G452" i="19"/>
  <c r="F452" i="19"/>
  <c r="E452" i="19"/>
  <c r="G451" i="19"/>
  <c r="F451" i="19"/>
  <c r="E451" i="19"/>
  <c r="G450" i="19"/>
  <c r="F450" i="19"/>
  <c r="E450" i="19"/>
  <c r="H450" i="19" s="1"/>
  <c r="G449" i="19"/>
  <c r="F449" i="19"/>
  <c r="E449" i="19"/>
  <c r="H449" i="19" s="1"/>
  <c r="G448" i="19"/>
  <c r="F448" i="19"/>
  <c r="E448" i="19"/>
  <c r="G447" i="19"/>
  <c r="F447" i="19"/>
  <c r="E447" i="19"/>
  <c r="G446" i="19"/>
  <c r="F446" i="19"/>
  <c r="E446" i="19"/>
  <c r="H446" i="19" s="1"/>
  <c r="G445" i="19"/>
  <c r="F445" i="19"/>
  <c r="E445" i="19"/>
  <c r="H445" i="19" s="1"/>
  <c r="G444" i="19"/>
  <c r="F444" i="19"/>
  <c r="E444" i="19"/>
  <c r="G443" i="19"/>
  <c r="F443" i="19"/>
  <c r="E443" i="19"/>
  <c r="G442" i="19"/>
  <c r="F442" i="19"/>
  <c r="E442" i="19"/>
  <c r="H442" i="19" s="1"/>
  <c r="G441" i="19"/>
  <c r="F441" i="19"/>
  <c r="E441" i="19"/>
  <c r="H441" i="19" s="1"/>
  <c r="G440" i="19"/>
  <c r="F440" i="19"/>
  <c r="E440" i="19"/>
  <c r="G439" i="19"/>
  <c r="F439" i="19"/>
  <c r="E439" i="19"/>
  <c r="G438" i="19"/>
  <c r="F438" i="19"/>
  <c r="E438" i="19"/>
  <c r="H438" i="19" s="1"/>
  <c r="G437" i="19"/>
  <c r="F437" i="19"/>
  <c r="G436" i="19"/>
  <c r="F436" i="19"/>
  <c r="E436" i="19"/>
  <c r="G435" i="19"/>
  <c r="F435" i="19"/>
  <c r="E435" i="19"/>
  <c r="H435" i="19" s="1"/>
  <c r="G434" i="19"/>
  <c r="F434" i="19"/>
  <c r="E434" i="19"/>
  <c r="H434" i="19" s="1"/>
  <c r="G433" i="19"/>
  <c r="F433" i="19"/>
  <c r="E433" i="19"/>
  <c r="G432" i="19"/>
  <c r="F432" i="19"/>
  <c r="E432" i="19"/>
  <c r="G431" i="19"/>
  <c r="F431" i="19"/>
  <c r="E431" i="19"/>
  <c r="H431" i="19" s="1"/>
  <c r="G430" i="19"/>
  <c r="F430" i="19"/>
  <c r="E430" i="19"/>
  <c r="H430" i="19" s="1"/>
  <c r="G429" i="19"/>
  <c r="F429" i="19"/>
  <c r="E429" i="19"/>
  <c r="G428" i="19"/>
  <c r="F428" i="19"/>
  <c r="E428" i="19"/>
  <c r="G427" i="19"/>
  <c r="F427" i="19"/>
  <c r="E427" i="19"/>
  <c r="H427" i="19" s="1"/>
  <c r="G426" i="19"/>
  <c r="F426" i="19"/>
  <c r="E426" i="19"/>
  <c r="H426" i="19" s="1"/>
  <c r="G425" i="19"/>
  <c r="F425" i="19"/>
  <c r="E425" i="19"/>
  <c r="G424" i="19"/>
  <c r="F424" i="19"/>
  <c r="E424" i="19"/>
  <c r="G423" i="19"/>
  <c r="F423" i="19"/>
  <c r="E423" i="19"/>
  <c r="H423" i="19" s="1"/>
  <c r="G422" i="19"/>
  <c r="F422" i="19"/>
  <c r="E422" i="19"/>
  <c r="H422" i="19" s="1"/>
  <c r="G421" i="19"/>
  <c r="F421" i="19"/>
  <c r="E421" i="19"/>
  <c r="G420" i="19"/>
  <c r="F420" i="19"/>
  <c r="E420" i="19"/>
  <c r="G419" i="19"/>
  <c r="F419" i="19"/>
  <c r="E419" i="19"/>
  <c r="H419" i="19" s="1"/>
  <c r="G418" i="19"/>
  <c r="F418" i="19"/>
  <c r="E418" i="19"/>
  <c r="H418" i="19" s="1"/>
  <c r="G417" i="19"/>
  <c r="F417" i="19"/>
  <c r="E417" i="19"/>
  <c r="G416" i="19"/>
  <c r="F416" i="19"/>
  <c r="E416" i="19"/>
  <c r="G415" i="19"/>
  <c r="F415" i="19"/>
  <c r="G414" i="19"/>
  <c r="F414" i="19"/>
  <c r="G413" i="19"/>
  <c r="F413" i="19"/>
  <c r="E413" i="19"/>
  <c r="H413" i="19" s="1"/>
  <c r="G412" i="19"/>
  <c r="F412" i="19"/>
  <c r="E412" i="19"/>
  <c r="H412" i="19" s="1"/>
  <c r="G411" i="19"/>
  <c r="F411" i="19"/>
  <c r="E411" i="19"/>
  <c r="G410" i="19"/>
  <c r="F410" i="19"/>
  <c r="G409" i="19"/>
  <c r="F409" i="19"/>
  <c r="E409" i="19"/>
  <c r="H409" i="19" s="1"/>
  <c r="G408" i="19"/>
  <c r="F408" i="19"/>
  <c r="E408" i="19"/>
  <c r="G407" i="19"/>
  <c r="F407" i="19"/>
  <c r="E407" i="19"/>
  <c r="G406" i="19"/>
  <c r="F406" i="19"/>
  <c r="E406" i="19"/>
  <c r="H406" i="19" s="1"/>
  <c r="G405" i="19"/>
  <c r="F405" i="19"/>
  <c r="E405" i="19"/>
  <c r="H405" i="19" s="1"/>
  <c r="G404" i="19"/>
  <c r="F404" i="19"/>
  <c r="G403" i="19"/>
  <c r="F403" i="19"/>
  <c r="E403" i="19"/>
  <c r="H403" i="19" s="1"/>
  <c r="G402" i="19"/>
  <c r="F402" i="19"/>
  <c r="E402" i="19"/>
  <c r="H402" i="19" s="1"/>
  <c r="G401" i="19"/>
  <c r="F401" i="19"/>
  <c r="G400" i="19"/>
  <c r="F400" i="19"/>
  <c r="E400" i="19"/>
  <c r="H400" i="19" s="1"/>
  <c r="G399" i="19"/>
  <c r="F399" i="19"/>
  <c r="E399" i="19"/>
  <c r="H399" i="19" s="1"/>
  <c r="G398" i="19"/>
  <c r="F398" i="19"/>
  <c r="E398" i="19"/>
  <c r="G397" i="19"/>
  <c r="F397" i="19"/>
  <c r="G396" i="19"/>
  <c r="F396" i="19"/>
  <c r="G395" i="19"/>
  <c r="F395" i="19"/>
  <c r="E395" i="19"/>
  <c r="G394" i="19"/>
  <c r="F394" i="19"/>
  <c r="E394" i="19"/>
  <c r="H394" i="19" s="1"/>
  <c r="G393" i="19"/>
  <c r="F393" i="19"/>
  <c r="E393" i="19"/>
  <c r="H393" i="19" s="1"/>
  <c r="G392" i="19"/>
  <c r="F392" i="19"/>
  <c r="E392" i="19"/>
  <c r="G391" i="19"/>
  <c r="F391" i="19"/>
  <c r="E391" i="19"/>
  <c r="G390" i="19"/>
  <c r="F390" i="19"/>
  <c r="E390" i="19"/>
  <c r="H390" i="19" s="1"/>
  <c r="G389" i="19"/>
  <c r="F389" i="19"/>
  <c r="E389" i="19"/>
  <c r="H389" i="19" s="1"/>
  <c r="G388" i="19"/>
  <c r="F388" i="19"/>
  <c r="E388" i="19"/>
  <c r="G387" i="19"/>
  <c r="F387" i="19"/>
  <c r="E387" i="19"/>
  <c r="G386" i="19"/>
  <c r="F386" i="19"/>
  <c r="G385" i="19"/>
  <c r="F385" i="19"/>
  <c r="G384" i="19"/>
  <c r="F384" i="19"/>
  <c r="E384" i="19"/>
  <c r="H384" i="19" s="1"/>
  <c r="G383" i="19"/>
  <c r="F383" i="19"/>
  <c r="E383" i="19"/>
  <c r="H383" i="19" s="1"/>
  <c r="G382" i="19"/>
  <c r="F382" i="19"/>
  <c r="G381" i="19"/>
  <c r="F381" i="19"/>
  <c r="E381" i="19"/>
  <c r="H381" i="19" s="1"/>
  <c r="G380" i="19"/>
  <c r="F380" i="19"/>
  <c r="G379" i="19"/>
  <c r="F379" i="19"/>
  <c r="E379" i="19"/>
  <c r="G378" i="19"/>
  <c r="F378" i="19"/>
  <c r="E378" i="19"/>
  <c r="H378" i="19" s="1"/>
  <c r="G377" i="19"/>
  <c r="F377" i="19"/>
  <c r="G376" i="19"/>
  <c r="F376" i="19"/>
  <c r="E376" i="19"/>
  <c r="G375" i="19"/>
  <c r="F375" i="19"/>
  <c r="E375" i="19"/>
  <c r="H375" i="19" s="1"/>
  <c r="G374" i="19"/>
  <c r="F374" i="19"/>
  <c r="G373" i="19"/>
  <c r="F373" i="19"/>
  <c r="E373" i="19"/>
  <c r="G372" i="19"/>
  <c r="F372" i="19"/>
  <c r="E372" i="19"/>
  <c r="H372" i="19" s="1"/>
  <c r="G371" i="19"/>
  <c r="F371" i="19"/>
  <c r="E371" i="19"/>
  <c r="H371" i="19" s="1"/>
  <c r="G370" i="19"/>
  <c r="F370" i="19"/>
  <c r="E370" i="19"/>
  <c r="G369" i="19"/>
  <c r="F369" i="19"/>
  <c r="E369" i="19"/>
  <c r="G368" i="19"/>
  <c r="F368" i="19"/>
  <c r="G367" i="19"/>
  <c r="F367" i="19"/>
  <c r="E367" i="19"/>
  <c r="G366" i="19"/>
  <c r="F366" i="19"/>
  <c r="E366" i="19"/>
  <c r="G365" i="19"/>
  <c r="F365" i="19"/>
  <c r="E365" i="19"/>
  <c r="H365" i="19" s="1"/>
  <c r="G364" i="19"/>
  <c r="F364" i="19"/>
  <c r="E364" i="19"/>
  <c r="H364" i="19" s="1"/>
  <c r="G363" i="19"/>
  <c r="F363" i="19"/>
  <c r="F362" i="19"/>
  <c r="D362" i="19"/>
  <c r="C362" i="19"/>
  <c r="G362" i="19" s="1"/>
  <c r="G356" i="19"/>
  <c r="F356" i="19"/>
  <c r="E356" i="19"/>
  <c r="H356" i="19" s="1"/>
  <c r="G355" i="19"/>
  <c r="F355" i="19"/>
  <c r="E355" i="19"/>
  <c r="H355" i="19" s="1"/>
  <c r="G354" i="19"/>
  <c r="F354" i="19"/>
  <c r="E354" i="19"/>
  <c r="H354" i="19" s="1"/>
  <c r="G353" i="19"/>
  <c r="F353" i="19"/>
  <c r="E353" i="19"/>
  <c r="H353" i="19" s="1"/>
  <c r="G352" i="19"/>
  <c r="F352" i="19"/>
  <c r="E352" i="19"/>
  <c r="H352" i="19" s="1"/>
  <c r="G351" i="19"/>
  <c r="F351" i="19"/>
  <c r="E351" i="19"/>
  <c r="H351" i="19" s="1"/>
  <c r="G350" i="19"/>
  <c r="F350" i="19"/>
  <c r="E350" i="19"/>
  <c r="H350" i="19" s="1"/>
  <c r="G349" i="19"/>
  <c r="F349" i="19"/>
  <c r="E349" i="19"/>
  <c r="H349" i="19" s="1"/>
  <c r="G348" i="19"/>
  <c r="F348" i="19"/>
  <c r="E348" i="19"/>
  <c r="H348" i="19" s="1"/>
  <c r="G347" i="19"/>
  <c r="F347" i="19"/>
  <c r="E347" i="19"/>
  <c r="H347" i="19" s="1"/>
  <c r="G346" i="19"/>
  <c r="F346" i="19"/>
  <c r="E346" i="19"/>
  <c r="H346" i="19" s="1"/>
  <c r="G345" i="19"/>
  <c r="F345" i="19"/>
  <c r="E345" i="19"/>
  <c r="H345" i="19" s="1"/>
  <c r="G344" i="19"/>
  <c r="F344" i="19"/>
  <c r="E344" i="19"/>
  <c r="H344" i="19" s="1"/>
  <c r="G343" i="19"/>
  <c r="F343" i="19"/>
  <c r="E343" i="19"/>
  <c r="H343" i="19" s="1"/>
  <c r="G342" i="19"/>
  <c r="F342" i="19"/>
  <c r="E342" i="19"/>
  <c r="H342" i="19" s="1"/>
  <c r="G341" i="19"/>
  <c r="F341" i="19"/>
  <c r="E341" i="19"/>
  <c r="H341" i="19" s="1"/>
  <c r="G340" i="19"/>
  <c r="E340" i="19"/>
  <c r="H340" i="19" s="1"/>
  <c r="G339" i="19"/>
  <c r="F339" i="19"/>
  <c r="E339" i="19"/>
  <c r="H339" i="19" s="1"/>
  <c r="G338" i="19"/>
  <c r="F338" i="19"/>
  <c r="E338" i="19"/>
  <c r="H338" i="19" s="1"/>
  <c r="G337" i="19"/>
  <c r="F337" i="19"/>
  <c r="E337" i="19"/>
  <c r="H337" i="19" s="1"/>
  <c r="G336" i="19"/>
  <c r="F336" i="19"/>
  <c r="E336" i="19"/>
  <c r="H336" i="19" s="1"/>
  <c r="G335" i="19"/>
  <c r="F335" i="19"/>
  <c r="E335" i="19"/>
  <c r="H335" i="19" s="1"/>
  <c r="G334" i="19"/>
  <c r="F334" i="19"/>
  <c r="E334" i="19"/>
  <c r="H334" i="19" s="1"/>
  <c r="G333" i="19"/>
  <c r="E333" i="19"/>
  <c r="H333" i="19" s="1"/>
  <c r="G332" i="19"/>
  <c r="F332" i="19"/>
  <c r="E332" i="19"/>
  <c r="H332" i="19" s="1"/>
  <c r="G331" i="19"/>
  <c r="F331" i="19"/>
  <c r="E331" i="19"/>
  <c r="H331" i="19" s="1"/>
  <c r="G330" i="19"/>
  <c r="F330" i="19"/>
  <c r="E330" i="19"/>
  <c r="H330" i="19" s="1"/>
  <c r="G329" i="19"/>
  <c r="E329" i="19"/>
  <c r="H329" i="19" s="1"/>
  <c r="G328" i="19"/>
  <c r="F328" i="19"/>
  <c r="E328" i="19"/>
  <c r="H328" i="19" s="1"/>
  <c r="G327" i="19"/>
  <c r="F327" i="19"/>
  <c r="E327" i="19"/>
  <c r="H327" i="19" s="1"/>
  <c r="G326" i="19"/>
  <c r="F326" i="19"/>
  <c r="E326" i="19"/>
  <c r="H326" i="19" s="1"/>
  <c r="G325" i="19"/>
  <c r="F325" i="19"/>
  <c r="E325" i="19"/>
  <c r="H325" i="19" s="1"/>
  <c r="G324" i="19"/>
  <c r="F324" i="19"/>
  <c r="E324" i="19"/>
  <c r="H324" i="19" s="1"/>
  <c r="G323" i="19"/>
  <c r="F323" i="19"/>
  <c r="E323" i="19"/>
  <c r="H323" i="19" s="1"/>
  <c r="G322" i="19"/>
  <c r="F322" i="19"/>
  <c r="E322" i="19"/>
  <c r="H322" i="19" s="1"/>
  <c r="G321" i="19"/>
  <c r="F321" i="19"/>
  <c r="E321" i="19"/>
  <c r="H321" i="19" s="1"/>
  <c r="G320" i="19"/>
  <c r="E320" i="19"/>
  <c r="H320" i="19" s="1"/>
  <c r="G319" i="19"/>
  <c r="F319" i="19"/>
  <c r="E319" i="19"/>
  <c r="H319" i="19" s="1"/>
  <c r="G318" i="19"/>
  <c r="F318" i="19"/>
  <c r="E318" i="19"/>
  <c r="H318" i="19" s="1"/>
  <c r="G317" i="19"/>
  <c r="F317" i="19"/>
  <c r="E317" i="19"/>
  <c r="H317" i="19" s="1"/>
  <c r="G316" i="19"/>
  <c r="F316" i="19"/>
  <c r="E316" i="19"/>
  <c r="H316" i="19" s="1"/>
  <c r="G315" i="19"/>
  <c r="F315" i="19"/>
  <c r="E315" i="19"/>
  <c r="H315" i="19" s="1"/>
  <c r="G314" i="19"/>
  <c r="F314" i="19"/>
  <c r="E314" i="19"/>
  <c r="H314" i="19" s="1"/>
  <c r="G313" i="19"/>
  <c r="F313" i="19"/>
  <c r="E313" i="19"/>
  <c r="H313" i="19" s="1"/>
  <c r="G312" i="19"/>
  <c r="F312" i="19"/>
  <c r="E312" i="19"/>
  <c r="H312" i="19" s="1"/>
  <c r="G311" i="19"/>
  <c r="F311" i="19"/>
  <c r="E311" i="19"/>
  <c r="H311" i="19" s="1"/>
  <c r="G310" i="19"/>
  <c r="F310" i="19"/>
  <c r="E310" i="19"/>
  <c r="H310" i="19" s="1"/>
  <c r="G309" i="19"/>
  <c r="F309" i="19"/>
  <c r="E309" i="19"/>
  <c r="H309" i="19" s="1"/>
  <c r="G308" i="19"/>
  <c r="F308" i="19"/>
  <c r="E308" i="19"/>
  <c r="H308" i="19" s="1"/>
  <c r="G307" i="19"/>
  <c r="F307" i="19"/>
  <c r="E307" i="19"/>
  <c r="H307" i="19" s="1"/>
  <c r="G306" i="19"/>
  <c r="F306" i="19"/>
  <c r="E306" i="19"/>
  <c r="H306" i="19" s="1"/>
  <c r="G305" i="19"/>
  <c r="E305" i="19"/>
  <c r="H305" i="19" s="1"/>
  <c r="G304" i="19"/>
  <c r="F304" i="19"/>
  <c r="E304" i="19"/>
  <c r="H304" i="19" s="1"/>
  <c r="G303" i="19"/>
  <c r="E303" i="19"/>
  <c r="H303" i="19" s="1"/>
  <c r="G302" i="19"/>
  <c r="F302" i="19"/>
  <c r="E302" i="19"/>
  <c r="H302" i="19" s="1"/>
  <c r="G301" i="19"/>
  <c r="F301" i="19"/>
  <c r="E301" i="19"/>
  <c r="H301" i="19" s="1"/>
  <c r="G300" i="19"/>
  <c r="F300" i="19"/>
  <c r="E300" i="19"/>
  <c r="H300" i="19" s="1"/>
  <c r="G299" i="19"/>
  <c r="F299" i="19"/>
  <c r="E299" i="19"/>
  <c r="H299" i="19" s="1"/>
  <c r="G298" i="19"/>
  <c r="F298" i="19"/>
  <c r="E298" i="19"/>
  <c r="H298" i="19" s="1"/>
  <c r="G297" i="19"/>
  <c r="F297" i="19"/>
  <c r="E297" i="19"/>
  <c r="H297" i="19" s="1"/>
  <c r="G296" i="19"/>
  <c r="F296" i="19"/>
  <c r="E296" i="19"/>
  <c r="H296" i="19" s="1"/>
  <c r="G295" i="19"/>
  <c r="F295" i="19"/>
  <c r="E295" i="19"/>
  <c r="H295" i="19" s="1"/>
  <c r="G294" i="19"/>
  <c r="F294" i="19"/>
  <c r="E294" i="19"/>
  <c r="H294" i="19" s="1"/>
  <c r="G293" i="19"/>
  <c r="E293" i="19"/>
  <c r="H293" i="19" s="1"/>
  <c r="G292" i="19"/>
  <c r="F292" i="19"/>
  <c r="E292" i="19"/>
  <c r="H292" i="19" s="1"/>
  <c r="G291" i="19"/>
  <c r="F291" i="19"/>
  <c r="E291" i="19"/>
  <c r="H291" i="19" s="1"/>
  <c r="G290" i="19"/>
  <c r="F290" i="19"/>
  <c r="E290" i="19"/>
  <c r="H290" i="19" s="1"/>
  <c r="G289" i="19"/>
  <c r="F289" i="19"/>
  <c r="E289" i="19"/>
  <c r="H289" i="19" s="1"/>
  <c r="G288" i="19"/>
  <c r="F288" i="19"/>
  <c r="E288" i="19"/>
  <c r="H288" i="19" s="1"/>
  <c r="G287" i="19"/>
  <c r="E287" i="19"/>
  <c r="H287" i="19" s="1"/>
  <c r="G286" i="19"/>
  <c r="E286" i="19"/>
  <c r="H286" i="19" s="1"/>
  <c r="G285" i="19"/>
  <c r="F285" i="19"/>
  <c r="E285" i="19"/>
  <c r="H285" i="19" s="1"/>
  <c r="G284" i="19"/>
  <c r="F284" i="19"/>
  <c r="E284" i="19"/>
  <c r="H284" i="19" s="1"/>
  <c r="G283" i="19"/>
  <c r="F283" i="19"/>
  <c r="E283" i="19"/>
  <c r="H283" i="19" s="1"/>
  <c r="G282" i="19"/>
  <c r="F282" i="19"/>
  <c r="E282" i="19"/>
  <c r="H282" i="19" s="1"/>
  <c r="G281" i="19"/>
  <c r="F281" i="19"/>
  <c r="E281" i="19"/>
  <c r="H281" i="19" s="1"/>
  <c r="G280" i="19"/>
  <c r="F280" i="19"/>
  <c r="E280" i="19"/>
  <c r="H280" i="19" s="1"/>
  <c r="G279" i="19"/>
  <c r="F279" i="19"/>
  <c r="E279" i="19"/>
  <c r="H279" i="19" s="1"/>
  <c r="G278" i="19"/>
  <c r="F278" i="19"/>
  <c r="E278" i="19"/>
  <c r="H278" i="19" s="1"/>
  <c r="G277" i="19"/>
  <c r="F277" i="19"/>
  <c r="E277" i="19"/>
  <c r="H277" i="19" s="1"/>
  <c r="G276" i="19"/>
  <c r="F276" i="19"/>
  <c r="E276" i="19"/>
  <c r="H276" i="19" s="1"/>
  <c r="G275" i="19"/>
  <c r="F275" i="19"/>
  <c r="E275" i="19"/>
  <c r="H275" i="19" s="1"/>
  <c r="G274" i="19"/>
  <c r="E274" i="19"/>
  <c r="H274" i="19" s="1"/>
  <c r="G273" i="19"/>
  <c r="F273" i="19"/>
  <c r="E273" i="19"/>
  <c r="H273" i="19" s="1"/>
  <c r="G272" i="19"/>
  <c r="F272" i="19"/>
  <c r="E272" i="19"/>
  <c r="H272" i="19" s="1"/>
  <c r="G271" i="19"/>
  <c r="F271" i="19"/>
  <c r="E271" i="19"/>
  <c r="H271" i="19" s="1"/>
  <c r="G270" i="19"/>
  <c r="F270" i="19"/>
  <c r="E270" i="19"/>
  <c r="H270" i="19" s="1"/>
  <c r="G269" i="19"/>
  <c r="F269" i="19"/>
  <c r="E269" i="19"/>
  <c r="H269" i="19" s="1"/>
  <c r="G268" i="19"/>
  <c r="F268" i="19"/>
  <c r="E268" i="19"/>
  <c r="H268" i="19" s="1"/>
  <c r="G267" i="19"/>
  <c r="F267" i="19"/>
  <c r="E267" i="19"/>
  <c r="H267" i="19" s="1"/>
  <c r="G266" i="19"/>
  <c r="F266" i="19"/>
  <c r="E266" i="19"/>
  <c r="H266" i="19" s="1"/>
  <c r="G265" i="19"/>
  <c r="F265" i="19"/>
  <c r="E265" i="19"/>
  <c r="H265" i="19" s="1"/>
  <c r="G264" i="19"/>
  <c r="F264" i="19"/>
  <c r="E264" i="19"/>
  <c r="H264" i="19" s="1"/>
  <c r="G263" i="19"/>
  <c r="F263" i="19"/>
  <c r="E263" i="19"/>
  <c r="H263" i="19" s="1"/>
  <c r="G262" i="19"/>
  <c r="F262" i="19"/>
  <c r="E262" i="19"/>
  <c r="H262" i="19" s="1"/>
  <c r="G261" i="19"/>
  <c r="F261" i="19"/>
  <c r="E261" i="19"/>
  <c r="H261" i="19" s="1"/>
  <c r="G260" i="19"/>
  <c r="F260" i="19"/>
  <c r="E260" i="19"/>
  <c r="H260" i="19" s="1"/>
  <c r="G259" i="19"/>
  <c r="F259" i="19"/>
  <c r="E259" i="19"/>
  <c r="H259" i="19" s="1"/>
  <c r="G258" i="19"/>
  <c r="F258" i="19"/>
  <c r="E258" i="19"/>
  <c r="H258" i="19" s="1"/>
  <c r="G257" i="19"/>
  <c r="F257" i="19"/>
  <c r="E257" i="19"/>
  <c r="H257" i="19" s="1"/>
  <c r="G256" i="19"/>
  <c r="F256" i="19"/>
  <c r="E256" i="19"/>
  <c r="H256" i="19" s="1"/>
  <c r="G255" i="19"/>
  <c r="F255" i="19"/>
  <c r="E255" i="19"/>
  <c r="H255" i="19" s="1"/>
  <c r="G254" i="19"/>
  <c r="F254" i="19"/>
  <c r="E254" i="19"/>
  <c r="H254" i="19" s="1"/>
  <c r="G253" i="19"/>
  <c r="F253" i="19"/>
  <c r="E253" i="19"/>
  <c r="H253" i="19" s="1"/>
  <c r="G252" i="19"/>
  <c r="F252" i="19"/>
  <c r="E252" i="19"/>
  <c r="H252" i="19" s="1"/>
  <c r="G251" i="19"/>
  <c r="E251" i="19"/>
  <c r="H251" i="19" s="1"/>
  <c r="G250" i="19"/>
  <c r="F250" i="19"/>
  <c r="E250" i="19"/>
  <c r="H250" i="19" s="1"/>
  <c r="G249" i="19"/>
  <c r="E249" i="19"/>
  <c r="H249" i="19" s="1"/>
  <c r="G248" i="19"/>
  <c r="E248" i="19"/>
  <c r="H248" i="19" s="1"/>
  <c r="G247" i="19"/>
  <c r="F247" i="19"/>
  <c r="E247" i="19"/>
  <c r="H247" i="19" s="1"/>
  <c r="G246" i="19"/>
  <c r="F246" i="19"/>
  <c r="E246" i="19"/>
  <c r="H246" i="19" s="1"/>
  <c r="G245" i="19"/>
  <c r="F245" i="19"/>
  <c r="E245" i="19"/>
  <c r="H245" i="19" s="1"/>
  <c r="G244" i="19"/>
  <c r="F244" i="19"/>
  <c r="E244" i="19"/>
  <c r="H244" i="19" s="1"/>
  <c r="G243" i="19"/>
  <c r="F243" i="19"/>
  <c r="E243" i="19"/>
  <c r="H243" i="19" s="1"/>
  <c r="G242" i="19"/>
  <c r="F242" i="19"/>
  <c r="E242" i="19"/>
  <c r="H242" i="19" s="1"/>
  <c r="G241" i="19"/>
  <c r="E241" i="19"/>
  <c r="H241" i="19" s="1"/>
  <c r="G240" i="19"/>
  <c r="F240" i="19"/>
  <c r="E240" i="19"/>
  <c r="H240" i="19" s="1"/>
  <c r="G239" i="19"/>
  <c r="F239" i="19"/>
  <c r="E239" i="19"/>
  <c r="H239" i="19" s="1"/>
  <c r="G238" i="19"/>
  <c r="F238" i="19"/>
  <c r="E238" i="19"/>
  <c r="H238" i="19" s="1"/>
  <c r="G237" i="19"/>
  <c r="F237" i="19"/>
  <c r="E237" i="19"/>
  <c r="H237" i="19" s="1"/>
  <c r="G236" i="19"/>
  <c r="F236" i="19"/>
  <c r="E236" i="19"/>
  <c r="H236" i="19" s="1"/>
  <c r="G235" i="19"/>
  <c r="E235" i="19"/>
  <c r="H235" i="19" s="1"/>
  <c r="G234" i="19"/>
  <c r="F234" i="19"/>
  <c r="E234" i="19"/>
  <c r="H234" i="19" s="1"/>
  <c r="G233" i="19"/>
  <c r="F233" i="19"/>
  <c r="E233" i="19"/>
  <c r="H233" i="19" s="1"/>
  <c r="G232" i="19"/>
  <c r="F232" i="19"/>
  <c r="E232" i="19"/>
  <c r="H232" i="19" s="1"/>
  <c r="G231" i="19"/>
  <c r="F231" i="19"/>
  <c r="E231" i="19"/>
  <c r="H231" i="19" s="1"/>
  <c r="G230" i="19"/>
  <c r="F230" i="19"/>
  <c r="E230" i="19"/>
  <c r="H230" i="19" s="1"/>
  <c r="G229" i="19"/>
  <c r="F229" i="19"/>
  <c r="E229" i="19"/>
  <c r="H229" i="19" s="1"/>
  <c r="G228" i="19"/>
  <c r="E228" i="19"/>
  <c r="H228" i="19" s="1"/>
  <c r="G227" i="19"/>
  <c r="F227" i="19"/>
  <c r="E227" i="19"/>
  <c r="H227" i="19" s="1"/>
  <c r="G226" i="19"/>
  <c r="F226" i="19"/>
  <c r="E226" i="19"/>
  <c r="H226" i="19" s="1"/>
  <c r="G225" i="19"/>
  <c r="F225" i="19"/>
  <c r="E225" i="19"/>
  <c r="H225" i="19" s="1"/>
  <c r="G224" i="19"/>
  <c r="E224" i="19"/>
  <c r="H224" i="19" s="1"/>
  <c r="G223" i="19"/>
  <c r="E223" i="19"/>
  <c r="H223" i="19" s="1"/>
  <c r="G222" i="19"/>
  <c r="F222" i="19"/>
  <c r="E222" i="19"/>
  <c r="H222" i="19" s="1"/>
  <c r="G221" i="19"/>
  <c r="F221" i="19"/>
  <c r="E221" i="19"/>
  <c r="H221" i="19" s="1"/>
  <c r="G220" i="19"/>
  <c r="E220" i="19"/>
  <c r="H220" i="19" s="1"/>
  <c r="G219" i="19"/>
  <c r="E219" i="19"/>
  <c r="H219" i="19" s="1"/>
  <c r="G218" i="19"/>
  <c r="E218" i="19"/>
  <c r="H218" i="19" s="1"/>
  <c r="G217" i="19"/>
  <c r="F217" i="19"/>
  <c r="E217" i="19"/>
  <c r="H217" i="19" s="1"/>
  <c r="G216" i="19"/>
  <c r="F216" i="19"/>
  <c r="E216" i="19"/>
  <c r="H216" i="19" s="1"/>
  <c r="G215" i="19"/>
  <c r="F215" i="19"/>
  <c r="E215" i="19"/>
  <c r="H215" i="19" s="1"/>
  <c r="G214" i="19"/>
  <c r="E214" i="19"/>
  <c r="H214" i="19" s="1"/>
  <c r="G213" i="19"/>
  <c r="F213" i="19"/>
  <c r="E213" i="19"/>
  <c r="H213" i="19" s="1"/>
  <c r="G212" i="19"/>
  <c r="E212" i="19"/>
  <c r="H212" i="19" s="1"/>
  <c r="G211" i="19"/>
  <c r="E211" i="19"/>
  <c r="H211" i="19" s="1"/>
  <c r="G210" i="19"/>
  <c r="F210" i="19"/>
  <c r="E210" i="19"/>
  <c r="H210" i="19" s="1"/>
  <c r="G209" i="19"/>
  <c r="E209" i="19"/>
  <c r="H209" i="19" s="1"/>
  <c r="G208" i="19"/>
  <c r="F208" i="19"/>
  <c r="E208" i="19"/>
  <c r="H208" i="19" s="1"/>
  <c r="G207" i="19"/>
  <c r="F207" i="19"/>
  <c r="E207" i="19"/>
  <c r="H207" i="19" s="1"/>
  <c r="G206" i="19"/>
  <c r="F206" i="19"/>
  <c r="E206" i="19"/>
  <c r="H206" i="19" s="1"/>
  <c r="G205" i="19"/>
  <c r="F205" i="19"/>
  <c r="E205" i="19"/>
  <c r="H205" i="19" s="1"/>
  <c r="G204" i="19"/>
  <c r="F204" i="19"/>
  <c r="E204" i="19"/>
  <c r="H204" i="19" s="1"/>
  <c r="G203" i="19"/>
  <c r="F203" i="19"/>
  <c r="E203" i="19"/>
  <c r="H203" i="19" s="1"/>
  <c r="G202" i="19"/>
  <c r="E202" i="19"/>
  <c r="H202" i="19" s="1"/>
  <c r="G201" i="19"/>
  <c r="F201" i="19"/>
  <c r="E201" i="19"/>
  <c r="H201" i="19" s="1"/>
  <c r="G200" i="19"/>
  <c r="F200" i="19"/>
  <c r="E200" i="19"/>
  <c r="H200" i="19" s="1"/>
  <c r="G199" i="19"/>
  <c r="F199" i="19"/>
  <c r="E199" i="19"/>
  <c r="H199" i="19" s="1"/>
  <c r="G198" i="19"/>
  <c r="F198" i="19"/>
  <c r="E198" i="19"/>
  <c r="H198" i="19" s="1"/>
  <c r="G197" i="19"/>
  <c r="E197" i="19"/>
  <c r="H197" i="19" s="1"/>
  <c r="G196" i="19"/>
  <c r="E196" i="19"/>
  <c r="H196" i="19" s="1"/>
  <c r="G195" i="19"/>
  <c r="E195" i="19"/>
  <c r="H195" i="19" s="1"/>
  <c r="G194" i="19"/>
  <c r="F194" i="19"/>
  <c r="E194" i="19"/>
  <c r="H194" i="19" s="1"/>
  <c r="G193" i="19"/>
  <c r="F193" i="19"/>
  <c r="E193" i="19"/>
  <c r="H193" i="19" s="1"/>
  <c r="G192" i="19"/>
  <c r="F192" i="19"/>
  <c r="E192" i="19"/>
  <c r="H192" i="19" s="1"/>
  <c r="G191" i="19"/>
  <c r="F191" i="19"/>
  <c r="E191" i="19"/>
  <c r="H191" i="19" s="1"/>
  <c r="G190" i="19"/>
  <c r="E190" i="19"/>
  <c r="H190" i="19" s="1"/>
  <c r="G189" i="19"/>
  <c r="F189" i="19"/>
  <c r="E189" i="19"/>
  <c r="H189" i="19" s="1"/>
  <c r="G188" i="19"/>
  <c r="E188" i="19"/>
  <c r="H188" i="19" s="1"/>
  <c r="G187" i="19"/>
  <c r="F187" i="19"/>
  <c r="E187" i="19"/>
  <c r="H187" i="19" s="1"/>
  <c r="G186" i="19"/>
  <c r="F186" i="19"/>
  <c r="E186" i="19"/>
  <c r="H186" i="19" s="1"/>
  <c r="G185" i="19"/>
  <c r="F185" i="19"/>
  <c r="E185" i="19"/>
  <c r="H185" i="19" s="1"/>
  <c r="G184" i="19"/>
  <c r="F184" i="19"/>
  <c r="E184" i="19"/>
  <c r="H184" i="19" s="1"/>
  <c r="G183" i="19"/>
  <c r="F183" i="19"/>
  <c r="E183" i="19"/>
  <c r="H183" i="19" s="1"/>
  <c r="G182" i="19"/>
  <c r="E182" i="19"/>
  <c r="H182" i="19" s="1"/>
  <c r="E181" i="19"/>
  <c r="H181" i="19" s="1"/>
  <c r="D181" i="19"/>
  <c r="F340" i="19" s="1"/>
  <c r="C181" i="19"/>
  <c r="G181" i="19" s="1"/>
  <c r="G175" i="19"/>
  <c r="F175" i="19"/>
  <c r="E175" i="19"/>
  <c r="H175" i="19" s="1"/>
  <c r="G174" i="19"/>
  <c r="F174" i="19"/>
  <c r="E174" i="19"/>
  <c r="H174" i="19" s="1"/>
  <c r="G173" i="19"/>
  <c r="F173" i="19"/>
  <c r="E173" i="19"/>
  <c r="G172" i="19"/>
  <c r="F172" i="19"/>
  <c r="G171" i="19"/>
  <c r="F171" i="19"/>
  <c r="E171" i="19"/>
  <c r="H171" i="19" s="1"/>
  <c r="G170" i="19"/>
  <c r="F170" i="19"/>
  <c r="E170" i="19"/>
  <c r="G169" i="19"/>
  <c r="F169" i="19"/>
  <c r="E169" i="19"/>
  <c r="G168" i="19"/>
  <c r="F168" i="19"/>
  <c r="E168" i="19"/>
  <c r="H168" i="19" s="1"/>
  <c r="G167" i="19"/>
  <c r="F167" i="19"/>
  <c r="E167" i="19"/>
  <c r="H167" i="19" s="1"/>
  <c r="G166" i="19"/>
  <c r="F166" i="19"/>
  <c r="E166" i="19"/>
  <c r="G165" i="19"/>
  <c r="F165" i="19"/>
  <c r="E165" i="19"/>
  <c r="G164" i="19"/>
  <c r="F164" i="19"/>
  <c r="E164" i="19"/>
  <c r="H164" i="19" s="1"/>
  <c r="G163" i="19"/>
  <c r="F163" i="19"/>
  <c r="G162" i="19"/>
  <c r="F162" i="19"/>
  <c r="E162" i="19"/>
  <c r="G161" i="19"/>
  <c r="F161" i="19"/>
  <c r="G160" i="19"/>
  <c r="F160" i="19"/>
  <c r="E160" i="19"/>
  <c r="G159" i="19"/>
  <c r="F159" i="19"/>
  <c r="E159" i="19"/>
  <c r="G158" i="19"/>
  <c r="F158" i="19"/>
  <c r="E158" i="19"/>
  <c r="H158" i="19" s="1"/>
  <c r="G157" i="19"/>
  <c r="F157" i="19"/>
  <c r="E157" i="19"/>
  <c r="H157" i="19" s="1"/>
  <c r="G156" i="19"/>
  <c r="F156" i="19"/>
  <c r="G155" i="19"/>
  <c r="F155" i="19"/>
  <c r="E155" i="19"/>
  <c r="H155" i="19" s="1"/>
  <c r="G154" i="19"/>
  <c r="F154" i="19"/>
  <c r="E154" i="19"/>
  <c r="H154" i="19" s="1"/>
  <c r="G153" i="19"/>
  <c r="F153" i="19"/>
  <c r="E153" i="19"/>
  <c r="G152" i="19"/>
  <c r="F152" i="19"/>
  <c r="E152" i="19"/>
  <c r="G151" i="19"/>
  <c r="F151" i="19"/>
  <c r="G150" i="19"/>
  <c r="F150" i="19"/>
  <c r="E150" i="19"/>
  <c r="G149" i="19"/>
  <c r="F149" i="19"/>
  <c r="E149" i="19"/>
  <c r="G148" i="19"/>
  <c r="F148" i="19"/>
  <c r="E148" i="19"/>
  <c r="H148" i="19" s="1"/>
  <c r="G147" i="19"/>
  <c r="F147" i="19"/>
  <c r="E147" i="19"/>
  <c r="H147" i="19" s="1"/>
  <c r="G146" i="19"/>
  <c r="F146" i="19"/>
  <c r="E146" i="19"/>
  <c r="G145" i="19"/>
  <c r="F145" i="19"/>
  <c r="G144" i="19"/>
  <c r="F144" i="19"/>
  <c r="G143" i="19"/>
  <c r="F143" i="19"/>
  <c r="G142" i="19"/>
  <c r="F142" i="19"/>
  <c r="G141" i="19"/>
  <c r="F141" i="19"/>
  <c r="E141" i="19"/>
  <c r="G140" i="19"/>
  <c r="F140" i="19"/>
  <c r="E140" i="19"/>
  <c r="H140" i="19" s="1"/>
  <c r="G139" i="19"/>
  <c r="F139" i="19"/>
  <c r="G138" i="19"/>
  <c r="F138" i="19"/>
  <c r="E138" i="19"/>
  <c r="G137" i="19"/>
  <c r="F137" i="19"/>
  <c r="E137" i="19"/>
  <c r="H137" i="19" s="1"/>
  <c r="G136" i="19"/>
  <c r="F136" i="19"/>
  <c r="G135" i="19"/>
  <c r="F135" i="19"/>
  <c r="E135" i="19"/>
  <c r="G134" i="19"/>
  <c r="F134" i="19"/>
  <c r="G133" i="19"/>
  <c r="F133" i="19"/>
  <c r="E133" i="19"/>
  <c r="G132" i="19"/>
  <c r="F132" i="19"/>
  <c r="G131" i="19"/>
  <c r="F131" i="19"/>
  <c r="E131" i="19"/>
  <c r="H131" i="19" s="1"/>
  <c r="G130" i="19"/>
  <c r="F130" i="19"/>
  <c r="E130" i="19"/>
  <c r="G129" i="19"/>
  <c r="F129" i="19"/>
  <c r="E129" i="19"/>
  <c r="G128" i="19"/>
  <c r="F128" i="19"/>
  <c r="G127" i="19"/>
  <c r="F127" i="19"/>
  <c r="G126" i="19"/>
  <c r="F126" i="19"/>
  <c r="E126" i="19"/>
  <c r="H126" i="19" s="1"/>
  <c r="G125" i="19"/>
  <c r="F125" i="19"/>
  <c r="E125" i="19"/>
  <c r="H125" i="19" s="1"/>
  <c r="G124" i="19"/>
  <c r="F124" i="19"/>
  <c r="E124" i="19"/>
  <c r="G123" i="19"/>
  <c r="F123" i="19"/>
  <c r="E123" i="19"/>
  <c r="G122" i="19"/>
  <c r="F122" i="19"/>
  <c r="G121" i="19"/>
  <c r="F121" i="19"/>
  <c r="G120" i="19"/>
  <c r="F120" i="19"/>
  <c r="E120" i="19"/>
  <c r="H120" i="19" s="1"/>
  <c r="G119" i="19"/>
  <c r="F119" i="19"/>
  <c r="G118" i="19"/>
  <c r="F118" i="19"/>
  <c r="E118" i="19"/>
  <c r="G117" i="19"/>
  <c r="F117" i="19"/>
  <c r="E117" i="19"/>
  <c r="H117" i="19" s="1"/>
  <c r="G116" i="19"/>
  <c r="F116" i="19"/>
  <c r="G115" i="19"/>
  <c r="F115" i="19"/>
  <c r="G114" i="19"/>
  <c r="F114" i="19"/>
  <c r="E114" i="19"/>
  <c r="H114" i="19" s="1"/>
  <c r="G113" i="19"/>
  <c r="F113" i="19"/>
  <c r="G112" i="19"/>
  <c r="F112" i="19"/>
  <c r="E112" i="19"/>
  <c r="H112" i="19" s="1"/>
  <c r="G111" i="19"/>
  <c r="F111" i="19"/>
  <c r="G110" i="19"/>
  <c r="F110" i="19"/>
  <c r="E110" i="19"/>
  <c r="G109" i="19"/>
  <c r="F109" i="19"/>
  <c r="E109" i="19"/>
  <c r="H109" i="19" s="1"/>
  <c r="G108" i="19"/>
  <c r="F108" i="19"/>
  <c r="E108" i="19"/>
  <c r="H108" i="19" s="1"/>
  <c r="G107" i="19"/>
  <c r="F107" i="19"/>
  <c r="E107" i="19"/>
  <c r="G106" i="19"/>
  <c r="F106" i="19"/>
  <c r="E106" i="19"/>
  <c r="G105" i="19"/>
  <c r="F105" i="19"/>
  <c r="E105" i="19"/>
  <c r="H105" i="19" s="1"/>
  <c r="G104" i="19"/>
  <c r="F104" i="19"/>
  <c r="E104" i="19"/>
  <c r="H104" i="19" s="1"/>
  <c r="G103" i="19"/>
  <c r="F103" i="19"/>
  <c r="E103" i="19"/>
  <c r="G102" i="19"/>
  <c r="F102" i="19"/>
  <c r="E102" i="19"/>
  <c r="G101" i="19"/>
  <c r="F101" i="19"/>
  <c r="G100" i="19"/>
  <c r="F100" i="19"/>
  <c r="E100" i="19"/>
  <c r="G99" i="19"/>
  <c r="F99" i="19"/>
  <c r="E99" i="19"/>
  <c r="G98" i="19"/>
  <c r="F98" i="19"/>
  <c r="G97" i="19"/>
  <c r="F97" i="19"/>
  <c r="E97" i="19"/>
  <c r="G96" i="19"/>
  <c r="F96" i="19"/>
  <c r="E96" i="19"/>
  <c r="G95" i="19"/>
  <c r="F95" i="19"/>
  <c r="G94" i="19"/>
  <c r="F94" i="19"/>
  <c r="G93" i="19"/>
  <c r="F93" i="19"/>
  <c r="E93" i="19"/>
  <c r="H93" i="19" s="1"/>
  <c r="G92" i="19"/>
  <c r="F92" i="19"/>
  <c r="G91" i="19"/>
  <c r="F91" i="19"/>
  <c r="E91" i="19"/>
  <c r="G90" i="19"/>
  <c r="F90" i="19"/>
  <c r="E90" i="19"/>
  <c r="H90" i="19" s="1"/>
  <c r="G89" i="19"/>
  <c r="F89" i="19"/>
  <c r="E89" i="19"/>
  <c r="H89" i="19" s="1"/>
  <c r="G88" i="19"/>
  <c r="F88" i="19"/>
  <c r="E88" i="19"/>
  <c r="G87" i="19"/>
  <c r="F87" i="19"/>
  <c r="E87" i="19"/>
  <c r="G86" i="19"/>
  <c r="F86" i="19"/>
  <c r="E86" i="19"/>
  <c r="H86" i="19" s="1"/>
  <c r="G85" i="19"/>
  <c r="F85" i="19"/>
  <c r="E85" i="19"/>
  <c r="H85" i="19" s="1"/>
  <c r="G84" i="19"/>
  <c r="F84" i="19"/>
  <c r="E84" i="19"/>
  <c r="G83" i="19"/>
  <c r="F83" i="19"/>
  <c r="E83" i="19"/>
  <c r="G82" i="19"/>
  <c r="F82" i="19"/>
  <c r="G81" i="19"/>
  <c r="F81" i="19"/>
  <c r="G80" i="19"/>
  <c r="F80" i="19"/>
  <c r="G79" i="19"/>
  <c r="F79" i="19"/>
  <c r="G78" i="19"/>
  <c r="F78" i="19"/>
  <c r="E78" i="19"/>
  <c r="H78" i="19" s="1"/>
  <c r="G77" i="19"/>
  <c r="F77" i="19"/>
  <c r="G76" i="19"/>
  <c r="F76" i="19"/>
  <c r="D76" i="19"/>
  <c r="C76" i="19"/>
  <c r="G70" i="19"/>
  <c r="F70" i="19"/>
  <c r="E70" i="19"/>
  <c r="H70" i="19" s="1"/>
  <c r="G69" i="19"/>
  <c r="F69" i="19"/>
  <c r="E69" i="19"/>
  <c r="H69" i="19" s="1"/>
  <c r="G68" i="19"/>
  <c r="F68" i="19"/>
  <c r="E68" i="19"/>
  <c r="H68" i="19" s="1"/>
  <c r="G67" i="19"/>
  <c r="F67" i="19"/>
  <c r="E67" i="19"/>
  <c r="H67" i="19" s="1"/>
  <c r="G66" i="19"/>
  <c r="F66" i="19"/>
  <c r="E66" i="19"/>
  <c r="H66" i="19" s="1"/>
  <c r="G65" i="19"/>
  <c r="F65" i="19"/>
  <c r="E65" i="19"/>
  <c r="H65" i="19" s="1"/>
  <c r="G64" i="19"/>
  <c r="F64" i="19"/>
  <c r="E64" i="19"/>
  <c r="H64" i="19" s="1"/>
  <c r="G63" i="19"/>
  <c r="F63" i="19"/>
  <c r="E63" i="19"/>
  <c r="H63" i="19" s="1"/>
  <c r="G62" i="19"/>
  <c r="E62" i="19"/>
  <c r="H62" i="19" s="1"/>
  <c r="G61" i="19"/>
  <c r="F61" i="19"/>
  <c r="E61" i="19"/>
  <c r="H61" i="19" s="1"/>
  <c r="G60" i="19"/>
  <c r="F60" i="19"/>
  <c r="E60" i="19"/>
  <c r="H60" i="19" s="1"/>
  <c r="G59" i="19"/>
  <c r="F59" i="19"/>
  <c r="E59" i="19"/>
  <c r="H59" i="19" s="1"/>
  <c r="G58" i="19"/>
  <c r="F58" i="19"/>
  <c r="E58" i="19"/>
  <c r="H58" i="19" s="1"/>
  <c r="G57" i="19"/>
  <c r="F57" i="19"/>
  <c r="E57" i="19"/>
  <c r="H57" i="19" s="1"/>
  <c r="G56" i="19"/>
  <c r="F56" i="19"/>
  <c r="E56" i="19"/>
  <c r="H56" i="19" s="1"/>
  <c r="G55" i="19"/>
  <c r="F55" i="19"/>
  <c r="E55" i="19"/>
  <c r="H55" i="19" s="1"/>
  <c r="G54" i="19"/>
  <c r="F54" i="19"/>
  <c r="E54" i="19"/>
  <c r="H54" i="19" s="1"/>
  <c r="G53" i="19"/>
  <c r="F53" i="19"/>
  <c r="E53" i="19"/>
  <c r="H53" i="19" s="1"/>
  <c r="G52" i="19"/>
  <c r="F52" i="19"/>
  <c r="E52" i="19"/>
  <c r="H52" i="19" s="1"/>
  <c r="G51" i="19"/>
  <c r="F51" i="19"/>
  <c r="E51" i="19"/>
  <c r="H51" i="19" s="1"/>
  <c r="G50" i="19"/>
  <c r="F50" i="19"/>
  <c r="E50" i="19"/>
  <c r="H50" i="19" s="1"/>
  <c r="G49" i="19"/>
  <c r="F49" i="19"/>
  <c r="E49" i="19"/>
  <c r="H49" i="19" s="1"/>
  <c r="G48" i="19"/>
  <c r="F48" i="19"/>
  <c r="E48" i="19"/>
  <c r="H48" i="19" s="1"/>
  <c r="G47" i="19"/>
  <c r="F47" i="19"/>
  <c r="E47" i="19"/>
  <c r="H47" i="19" s="1"/>
  <c r="G46" i="19"/>
  <c r="F46" i="19"/>
  <c r="E46" i="19"/>
  <c r="H46" i="19" s="1"/>
  <c r="G45" i="19"/>
  <c r="E45" i="19"/>
  <c r="H45" i="19" s="1"/>
  <c r="G44" i="19"/>
  <c r="E44" i="19"/>
  <c r="H44" i="19" s="1"/>
  <c r="G43" i="19"/>
  <c r="F43" i="19"/>
  <c r="E43" i="19"/>
  <c r="H43" i="19" s="1"/>
  <c r="G42" i="19"/>
  <c r="F42" i="19"/>
  <c r="E42" i="19"/>
  <c r="H42" i="19" s="1"/>
  <c r="G41" i="19"/>
  <c r="F41" i="19"/>
  <c r="E41" i="19"/>
  <c r="H41" i="19" s="1"/>
  <c r="G40" i="19"/>
  <c r="F40" i="19"/>
  <c r="E40" i="19"/>
  <c r="H40" i="19" s="1"/>
  <c r="G39" i="19"/>
  <c r="F39" i="19"/>
  <c r="E39" i="19"/>
  <c r="H39" i="19" s="1"/>
  <c r="G38" i="19"/>
  <c r="F38" i="19"/>
  <c r="E38" i="19"/>
  <c r="H38" i="19" s="1"/>
  <c r="G37" i="19"/>
  <c r="F37" i="19"/>
  <c r="E37" i="19"/>
  <c r="H37" i="19" s="1"/>
  <c r="G36" i="19"/>
  <c r="F36" i="19"/>
  <c r="E36" i="19"/>
  <c r="H36" i="19" s="1"/>
  <c r="G35" i="19"/>
  <c r="F35" i="19"/>
  <c r="E35" i="19"/>
  <c r="H35" i="19" s="1"/>
  <c r="G34" i="19"/>
  <c r="F34" i="19"/>
  <c r="E34" i="19"/>
  <c r="H34" i="19" s="1"/>
  <c r="G33" i="19"/>
  <c r="F33" i="19"/>
  <c r="E33" i="19"/>
  <c r="H33" i="19" s="1"/>
  <c r="G32" i="19"/>
  <c r="F32" i="19"/>
  <c r="E32" i="19"/>
  <c r="H32" i="19" s="1"/>
  <c r="G31" i="19"/>
  <c r="F31" i="19"/>
  <c r="E31" i="19"/>
  <c r="H31" i="19" s="1"/>
  <c r="G30" i="19"/>
  <c r="E30" i="19"/>
  <c r="H30" i="19" s="1"/>
  <c r="G29" i="19"/>
  <c r="F29" i="19"/>
  <c r="E29" i="19"/>
  <c r="H29" i="19" s="1"/>
  <c r="G28" i="19"/>
  <c r="F28" i="19"/>
  <c r="E28" i="19"/>
  <c r="H28" i="19" s="1"/>
  <c r="G27" i="19"/>
  <c r="E27" i="19"/>
  <c r="H27" i="19" s="1"/>
  <c r="G26" i="19"/>
  <c r="F26" i="19"/>
  <c r="E26" i="19"/>
  <c r="H26" i="19" s="1"/>
  <c r="G25" i="19"/>
  <c r="F25" i="19"/>
  <c r="E25" i="19"/>
  <c r="H25" i="19" s="1"/>
  <c r="G24" i="19"/>
  <c r="F24" i="19"/>
  <c r="E24" i="19"/>
  <c r="H24" i="19" s="1"/>
  <c r="G23" i="19"/>
  <c r="F23" i="19"/>
  <c r="E23" i="19"/>
  <c r="H23" i="19" s="1"/>
  <c r="G22" i="19"/>
  <c r="F22" i="19"/>
  <c r="E22" i="19"/>
  <c r="H22" i="19" s="1"/>
  <c r="G21" i="19"/>
  <c r="F21" i="19"/>
  <c r="E21" i="19"/>
  <c r="H21" i="19" s="1"/>
  <c r="G20" i="19"/>
  <c r="F20" i="19"/>
  <c r="E20" i="19"/>
  <c r="H20" i="19" s="1"/>
  <c r="E19" i="19"/>
  <c r="H19" i="19" s="1"/>
  <c r="D19" i="19"/>
  <c r="F62" i="19" s="1"/>
  <c r="C19" i="19"/>
  <c r="G19" i="19" s="1"/>
  <c r="D13" i="19"/>
  <c r="C13" i="19"/>
  <c r="D12" i="19"/>
  <c r="C11" i="19"/>
  <c r="D10" i="19"/>
  <c r="C9" i="19"/>
  <c r="D8" i="19"/>
  <c r="F13" i="19" s="1"/>
  <c r="G629" i="18"/>
  <c r="F629" i="18"/>
  <c r="E629" i="18"/>
  <c r="G628" i="18"/>
  <c r="F628" i="18"/>
  <c r="G627" i="18"/>
  <c r="F627" i="18"/>
  <c r="E627" i="18"/>
  <c r="G626" i="18"/>
  <c r="F626" i="18"/>
  <c r="E626" i="18"/>
  <c r="G625" i="18"/>
  <c r="F625" i="18"/>
  <c r="G624" i="18"/>
  <c r="F624" i="18"/>
  <c r="E624" i="18"/>
  <c r="G623" i="18"/>
  <c r="F623" i="18"/>
  <c r="E623" i="18"/>
  <c r="G622" i="18"/>
  <c r="F622" i="18"/>
  <c r="G621" i="18"/>
  <c r="F621" i="18"/>
  <c r="E621" i="18"/>
  <c r="G620" i="18"/>
  <c r="F620" i="18"/>
  <c r="G619" i="18"/>
  <c r="F619" i="18"/>
  <c r="G618" i="18"/>
  <c r="F618" i="18"/>
  <c r="G617" i="18"/>
  <c r="F617" i="18"/>
  <c r="E617" i="18"/>
  <c r="H617" i="18" s="1"/>
  <c r="G616" i="18"/>
  <c r="F616" i="18"/>
  <c r="G615" i="18"/>
  <c r="F615" i="18"/>
  <c r="E615" i="18"/>
  <c r="H615" i="18" s="1"/>
  <c r="G614" i="18"/>
  <c r="F614" i="18"/>
  <c r="G613" i="18"/>
  <c r="F613" i="18"/>
  <c r="E613" i="18"/>
  <c r="G612" i="18"/>
  <c r="F612" i="18"/>
  <c r="G611" i="18"/>
  <c r="F611" i="18"/>
  <c r="G610" i="18"/>
  <c r="F610" i="18"/>
  <c r="E610" i="18"/>
  <c r="H610" i="18" s="1"/>
  <c r="G609" i="18"/>
  <c r="F609" i="18"/>
  <c r="E609" i="18"/>
  <c r="H609" i="18" s="1"/>
  <c r="G608" i="18"/>
  <c r="F608" i="18"/>
  <c r="G607" i="18"/>
  <c r="F607" i="18"/>
  <c r="E607" i="18"/>
  <c r="H607" i="18" s="1"/>
  <c r="G606" i="18"/>
  <c r="F606" i="18"/>
  <c r="G605" i="18"/>
  <c r="F605" i="18"/>
  <c r="G604" i="18"/>
  <c r="F604" i="18"/>
  <c r="G603" i="18"/>
  <c r="F603" i="18"/>
  <c r="G602" i="18"/>
  <c r="F602" i="18"/>
  <c r="E602" i="18"/>
  <c r="H602" i="18" s="1"/>
  <c r="F601" i="18"/>
  <c r="D601" i="18"/>
  <c r="C601" i="18"/>
  <c r="G601" i="18" s="1"/>
  <c r="G595" i="18"/>
  <c r="F595" i="18"/>
  <c r="E595" i="18"/>
  <c r="H595" i="18" s="1"/>
  <c r="G594" i="18"/>
  <c r="F594" i="18"/>
  <c r="E594" i="18"/>
  <c r="H594" i="18" s="1"/>
  <c r="G593" i="18"/>
  <c r="F593" i="18"/>
  <c r="E593" i="18"/>
  <c r="H593" i="18" s="1"/>
  <c r="G592" i="18"/>
  <c r="F592" i="18"/>
  <c r="E592" i="18"/>
  <c r="H592" i="18" s="1"/>
  <c r="G591" i="18"/>
  <c r="F591" i="18"/>
  <c r="E591" i="18"/>
  <c r="H591" i="18" s="1"/>
  <c r="G590" i="18"/>
  <c r="F590" i="18"/>
  <c r="E590" i="18"/>
  <c r="H590" i="18" s="1"/>
  <c r="G589" i="18"/>
  <c r="G588" i="18"/>
  <c r="G587" i="18"/>
  <c r="F587" i="18"/>
  <c r="E587" i="18"/>
  <c r="H587" i="18" s="1"/>
  <c r="G586" i="18"/>
  <c r="F586" i="18"/>
  <c r="E586" i="18"/>
  <c r="H586" i="18" s="1"/>
  <c r="G585" i="18"/>
  <c r="F585" i="18"/>
  <c r="G584" i="18"/>
  <c r="F584" i="18"/>
  <c r="E584" i="18"/>
  <c r="H584" i="18" s="1"/>
  <c r="G583" i="18"/>
  <c r="F583" i="18"/>
  <c r="G582" i="18"/>
  <c r="E582" i="18"/>
  <c r="H582" i="18" s="1"/>
  <c r="G581" i="18"/>
  <c r="G580" i="18"/>
  <c r="G579" i="18"/>
  <c r="G578" i="18"/>
  <c r="F578" i="18"/>
  <c r="E578" i="18"/>
  <c r="H578" i="18" s="1"/>
  <c r="G577" i="18"/>
  <c r="F577" i="18"/>
  <c r="E577" i="18"/>
  <c r="H577" i="18" s="1"/>
  <c r="G576" i="18"/>
  <c r="F576" i="18"/>
  <c r="E576" i="18"/>
  <c r="H576" i="18" s="1"/>
  <c r="G575" i="18"/>
  <c r="F575" i="18"/>
  <c r="E575" i="18"/>
  <c r="H575" i="18" s="1"/>
  <c r="G574" i="18"/>
  <c r="G573" i="18"/>
  <c r="E573" i="18"/>
  <c r="H573" i="18" s="1"/>
  <c r="G572" i="18"/>
  <c r="F572" i="18"/>
  <c r="G571" i="18"/>
  <c r="E571" i="18"/>
  <c r="H571" i="18" s="1"/>
  <c r="G570" i="18"/>
  <c r="F570" i="18"/>
  <c r="E570" i="18"/>
  <c r="H570" i="18" s="1"/>
  <c r="G569" i="18"/>
  <c r="F569" i="18"/>
  <c r="E569" i="18"/>
  <c r="H569" i="18" s="1"/>
  <c r="G568" i="18"/>
  <c r="G567" i="18"/>
  <c r="F567" i="18"/>
  <c r="E567" i="18"/>
  <c r="H567" i="18" s="1"/>
  <c r="G566" i="18"/>
  <c r="F566" i="18"/>
  <c r="E566" i="18"/>
  <c r="H566" i="18" s="1"/>
  <c r="G565" i="18"/>
  <c r="F565" i="18"/>
  <c r="E565" i="18"/>
  <c r="H565" i="18" s="1"/>
  <c r="G564" i="18"/>
  <c r="F564" i="18"/>
  <c r="E564" i="18"/>
  <c r="H564" i="18" s="1"/>
  <c r="G563" i="18"/>
  <c r="F563" i="18"/>
  <c r="E563" i="18"/>
  <c r="H563" i="18" s="1"/>
  <c r="G562" i="18"/>
  <c r="F562" i="18"/>
  <c r="G561" i="18"/>
  <c r="F561" i="18"/>
  <c r="E561" i="18"/>
  <c r="H561" i="18" s="1"/>
  <c r="G560" i="18"/>
  <c r="F560" i="18"/>
  <c r="E560" i="18"/>
  <c r="H560" i="18" s="1"/>
  <c r="G559" i="18"/>
  <c r="G558" i="18"/>
  <c r="G557" i="18"/>
  <c r="F557" i="18"/>
  <c r="E557" i="18"/>
  <c r="H557" i="18" s="1"/>
  <c r="G556" i="18"/>
  <c r="F556" i="18"/>
  <c r="E556" i="18"/>
  <c r="H556" i="18" s="1"/>
  <c r="G555" i="18"/>
  <c r="G554" i="18"/>
  <c r="F554" i="18"/>
  <c r="E554" i="18"/>
  <c r="H554" i="18" s="1"/>
  <c r="G553" i="18"/>
  <c r="F553" i="18"/>
  <c r="E553" i="18"/>
  <c r="H553" i="18" s="1"/>
  <c r="G552" i="18"/>
  <c r="G551" i="18"/>
  <c r="E551" i="18"/>
  <c r="H551" i="18" s="1"/>
  <c r="G550" i="18"/>
  <c r="F550" i="18"/>
  <c r="E550" i="18"/>
  <c r="G549" i="18"/>
  <c r="F549" i="18"/>
  <c r="E549" i="18"/>
  <c r="G548" i="18"/>
  <c r="F548" i="18"/>
  <c r="E548" i="18"/>
  <c r="H548" i="18" s="1"/>
  <c r="G547" i="18"/>
  <c r="F547" i="18"/>
  <c r="E547" i="18"/>
  <c r="H547" i="18" s="1"/>
  <c r="G546" i="18"/>
  <c r="F546" i="18"/>
  <c r="E546" i="18"/>
  <c r="G545" i="18"/>
  <c r="F545" i="18"/>
  <c r="E545" i="18"/>
  <c r="G544" i="18"/>
  <c r="F544" i="18"/>
  <c r="E544" i="18"/>
  <c r="H544" i="18" s="1"/>
  <c r="G543" i="18"/>
  <c r="F543" i="18"/>
  <c r="E543" i="18"/>
  <c r="H543" i="18" s="1"/>
  <c r="G542" i="18"/>
  <c r="F542" i="18"/>
  <c r="E542" i="18"/>
  <c r="G541" i="18"/>
  <c r="F541" i="18"/>
  <c r="E541" i="18"/>
  <c r="G540" i="18"/>
  <c r="F540" i="18"/>
  <c r="E540" i="18"/>
  <c r="H540" i="18" s="1"/>
  <c r="G539" i="18"/>
  <c r="F539" i="18"/>
  <c r="E539" i="18"/>
  <c r="H539" i="18" s="1"/>
  <c r="G538" i="18"/>
  <c r="F538" i="18"/>
  <c r="E538" i="18"/>
  <c r="G537" i="18"/>
  <c r="E537" i="18"/>
  <c r="G536" i="18"/>
  <c r="F536" i="18"/>
  <c r="E536" i="18"/>
  <c r="H536" i="18" s="1"/>
  <c r="G535" i="18"/>
  <c r="F535" i="18"/>
  <c r="E535" i="18"/>
  <c r="G534" i="18"/>
  <c r="F534" i="18"/>
  <c r="E534" i="18"/>
  <c r="G533" i="18"/>
  <c r="F533" i="18"/>
  <c r="E533" i="18"/>
  <c r="H533" i="18" s="1"/>
  <c r="G532" i="18"/>
  <c r="F532" i="18"/>
  <c r="E532" i="18"/>
  <c r="H532" i="18" s="1"/>
  <c r="G531" i="18"/>
  <c r="F531" i="18"/>
  <c r="E531" i="18"/>
  <c r="G530" i="18"/>
  <c r="F530" i="18"/>
  <c r="E530" i="18"/>
  <c r="G529" i="18"/>
  <c r="F529" i="18"/>
  <c r="E529" i="18"/>
  <c r="H529" i="18" s="1"/>
  <c r="G528" i="18"/>
  <c r="F528" i="18"/>
  <c r="E528" i="18"/>
  <c r="H528" i="18" s="1"/>
  <c r="G527" i="18"/>
  <c r="F527" i="18"/>
  <c r="E527" i="18"/>
  <c r="G526" i="18"/>
  <c r="F526" i="18"/>
  <c r="E526" i="18"/>
  <c r="G525" i="18"/>
  <c r="F525" i="18"/>
  <c r="E525" i="18"/>
  <c r="H525" i="18" s="1"/>
  <c r="G524" i="18"/>
  <c r="F524" i="18"/>
  <c r="E524" i="18"/>
  <c r="H524" i="18" s="1"/>
  <c r="G523" i="18"/>
  <c r="F523" i="18"/>
  <c r="E523" i="18"/>
  <c r="G522" i="18"/>
  <c r="F522" i="18"/>
  <c r="E522" i="18"/>
  <c r="G521" i="18"/>
  <c r="F521" i="18"/>
  <c r="E521" i="18"/>
  <c r="H521" i="18" s="1"/>
  <c r="G520" i="18"/>
  <c r="F520" i="18"/>
  <c r="E520" i="18"/>
  <c r="H520" i="18" s="1"/>
  <c r="G519" i="18"/>
  <c r="F519" i="18"/>
  <c r="G518" i="18"/>
  <c r="F518" i="18"/>
  <c r="E518" i="18"/>
  <c r="G517" i="18"/>
  <c r="F517" i="18"/>
  <c r="E517" i="18"/>
  <c r="H517" i="18" s="1"/>
  <c r="G516" i="18"/>
  <c r="E516" i="18"/>
  <c r="G515" i="18"/>
  <c r="F515" i="18"/>
  <c r="E515" i="18"/>
  <c r="G514" i="18"/>
  <c r="F514" i="18"/>
  <c r="E514" i="18"/>
  <c r="H514" i="18" s="1"/>
  <c r="G513" i="18"/>
  <c r="F513" i="18"/>
  <c r="E513" i="18"/>
  <c r="H513" i="18" s="1"/>
  <c r="G512" i="18"/>
  <c r="F512" i="18"/>
  <c r="E512" i="18"/>
  <c r="G511" i="18"/>
  <c r="F511" i="18"/>
  <c r="E511" i="18"/>
  <c r="G510" i="18"/>
  <c r="F510" i="18"/>
  <c r="E510" i="18"/>
  <c r="H510" i="18" s="1"/>
  <c r="G509" i="18"/>
  <c r="G508" i="18"/>
  <c r="G507" i="18"/>
  <c r="F507" i="18"/>
  <c r="E507" i="18"/>
  <c r="H507" i="18" s="1"/>
  <c r="G506" i="18"/>
  <c r="F506" i="18"/>
  <c r="E506" i="18"/>
  <c r="G505" i="18"/>
  <c r="E505" i="18"/>
  <c r="G504" i="18"/>
  <c r="G503" i="18"/>
  <c r="G502" i="18"/>
  <c r="G501" i="18"/>
  <c r="F501" i="18"/>
  <c r="E501" i="18"/>
  <c r="G500" i="18"/>
  <c r="G499" i="18"/>
  <c r="F499" i="18"/>
  <c r="E499" i="18"/>
  <c r="G498" i="18"/>
  <c r="G497" i="18"/>
  <c r="F497" i="18"/>
  <c r="E497" i="18"/>
  <c r="H497" i="18" s="1"/>
  <c r="G496" i="18"/>
  <c r="F496" i="18"/>
  <c r="E496" i="18"/>
  <c r="G495" i="18"/>
  <c r="E495" i="18"/>
  <c r="G494" i="18"/>
  <c r="F494" i="18"/>
  <c r="E494" i="18"/>
  <c r="H494" i="18" s="1"/>
  <c r="G493" i="18"/>
  <c r="F493" i="18"/>
  <c r="G492" i="18"/>
  <c r="F492" i="18"/>
  <c r="G491" i="18"/>
  <c r="E491" i="18"/>
  <c r="H491" i="18" s="1"/>
  <c r="G490" i="18"/>
  <c r="G489" i="18"/>
  <c r="F489" i="18"/>
  <c r="G488" i="18"/>
  <c r="E488" i="18"/>
  <c r="G487" i="18"/>
  <c r="G486" i="18"/>
  <c r="F486" i="18"/>
  <c r="E486" i="18"/>
  <c r="H486" i="18" s="1"/>
  <c r="G485" i="18"/>
  <c r="E485" i="18"/>
  <c r="G484" i="18"/>
  <c r="G483" i="18"/>
  <c r="E483" i="18"/>
  <c r="G482" i="18"/>
  <c r="F482" i="18"/>
  <c r="E482" i="18"/>
  <c r="H482" i="18" s="1"/>
  <c r="G481" i="18"/>
  <c r="F481" i="18"/>
  <c r="E481" i="18"/>
  <c r="H481" i="18" s="1"/>
  <c r="G480" i="18"/>
  <c r="G479" i="18"/>
  <c r="F479" i="18"/>
  <c r="E479" i="18"/>
  <c r="H479" i="18" s="1"/>
  <c r="G478" i="18"/>
  <c r="E478" i="18"/>
  <c r="G477" i="18"/>
  <c r="E477" i="18"/>
  <c r="G476" i="18"/>
  <c r="G475" i="18"/>
  <c r="G474" i="18"/>
  <c r="G473" i="18"/>
  <c r="F473" i="18"/>
  <c r="E473" i="18"/>
  <c r="G472" i="18"/>
  <c r="E472" i="18"/>
  <c r="H472" i="18" s="1"/>
  <c r="G471" i="18"/>
  <c r="F471" i="18"/>
  <c r="G470" i="18"/>
  <c r="F470" i="18"/>
  <c r="E470" i="18"/>
  <c r="G469" i="18"/>
  <c r="F469" i="18"/>
  <c r="E469" i="18"/>
  <c r="H469" i="18" s="1"/>
  <c r="G468" i="18"/>
  <c r="F468" i="18"/>
  <c r="E468" i="18"/>
  <c r="H468" i="18" s="1"/>
  <c r="G467" i="18"/>
  <c r="F467" i="18"/>
  <c r="E467" i="18"/>
  <c r="G466" i="18"/>
  <c r="F466" i="18"/>
  <c r="E466" i="18"/>
  <c r="G465" i="18"/>
  <c r="F465" i="18"/>
  <c r="E465" i="18"/>
  <c r="H465" i="18" s="1"/>
  <c r="G464" i="18"/>
  <c r="F464" i="18"/>
  <c r="E464" i="18"/>
  <c r="H464" i="18" s="1"/>
  <c r="G463" i="18"/>
  <c r="F463" i="18"/>
  <c r="E463" i="18"/>
  <c r="G462" i="18"/>
  <c r="F462" i="18"/>
  <c r="E462" i="18"/>
  <c r="G461" i="18"/>
  <c r="F461" i="18"/>
  <c r="G460" i="18"/>
  <c r="E460" i="18"/>
  <c r="G459" i="18"/>
  <c r="E459" i="18"/>
  <c r="G458" i="18"/>
  <c r="G457" i="18"/>
  <c r="F457" i="18"/>
  <c r="E457" i="18"/>
  <c r="G456" i="18"/>
  <c r="F456" i="18"/>
  <c r="G455" i="18"/>
  <c r="E455" i="18"/>
  <c r="G454" i="18"/>
  <c r="E454" i="18"/>
  <c r="G453" i="18"/>
  <c r="G452" i="18"/>
  <c r="F452" i="18"/>
  <c r="E452" i="18"/>
  <c r="G451" i="18"/>
  <c r="G450" i="18"/>
  <c r="G449" i="18"/>
  <c r="E449" i="18"/>
  <c r="H449" i="18" s="1"/>
  <c r="G448" i="18"/>
  <c r="F448" i="18"/>
  <c r="E448" i="18"/>
  <c r="G447" i="18"/>
  <c r="F447" i="18"/>
  <c r="E447" i="18"/>
  <c r="G446" i="18"/>
  <c r="E446" i="18"/>
  <c r="H446" i="18" s="1"/>
  <c r="G445" i="18"/>
  <c r="E445" i="18"/>
  <c r="G444" i="18"/>
  <c r="F444" i="18"/>
  <c r="E444" i="18"/>
  <c r="H444" i="18" s="1"/>
  <c r="G443" i="18"/>
  <c r="F443" i="18"/>
  <c r="E443" i="18"/>
  <c r="H443" i="18" s="1"/>
  <c r="G442" i="18"/>
  <c r="F442" i="18"/>
  <c r="E442" i="18"/>
  <c r="G441" i="18"/>
  <c r="E441" i="18"/>
  <c r="G440" i="18"/>
  <c r="F440" i="18"/>
  <c r="E440" i="18"/>
  <c r="H440" i="18" s="1"/>
  <c r="G439" i="18"/>
  <c r="F439" i="18"/>
  <c r="E439" i="18"/>
  <c r="G438" i="18"/>
  <c r="F438" i="18"/>
  <c r="E438" i="18"/>
  <c r="G437" i="18"/>
  <c r="G436" i="18"/>
  <c r="F436" i="18"/>
  <c r="E436" i="18"/>
  <c r="G435" i="18"/>
  <c r="F435" i="18"/>
  <c r="E435" i="18"/>
  <c r="G434" i="18"/>
  <c r="F434" i="18"/>
  <c r="E434" i="18"/>
  <c r="H434" i="18" s="1"/>
  <c r="G433" i="18"/>
  <c r="E433" i="18"/>
  <c r="G432" i="18"/>
  <c r="F432" i="18"/>
  <c r="E432" i="18"/>
  <c r="G431" i="18"/>
  <c r="F431" i="18"/>
  <c r="E431" i="18"/>
  <c r="H431" i="18" s="1"/>
  <c r="G430" i="18"/>
  <c r="F430" i="18"/>
  <c r="E430" i="18"/>
  <c r="H430" i="18" s="1"/>
  <c r="G429" i="18"/>
  <c r="F429" i="18"/>
  <c r="E429" i="18"/>
  <c r="G428" i="18"/>
  <c r="G427" i="18"/>
  <c r="G426" i="18"/>
  <c r="G425" i="18"/>
  <c r="G424" i="18"/>
  <c r="E424" i="18"/>
  <c r="G423" i="18"/>
  <c r="F423" i="18"/>
  <c r="E423" i="18"/>
  <c r="H423" i="18" s="1"/>
  <c r="G422" i="18"/>
  <c r="F422" i="18"/>
  <c r="E422" i="18"/>
  <c r="G421" i="18"/>
  <c r="E421" i="18"/>
  <c r="G420" i="18"/>
  <c r="F420" i="18"/>
  <c r="E420" i="18"/>
  <c r="H420" i="18" s="1"/>
  <c r="G419" i="18"/>
  <c r="G418" i="18"/>
  <c r="F418" i="18"/>
  <c r="E418" i="18"/>
  <c r="H418" i="18" s="1"/>
  <c r="G417" i="18"/>
  <c r="E417" i="18"/>
  <c r="G416" i="18"/>
  <c r="F416" i="18"/>
  <c r="E416" i="18"/>
  <c r="G415" i="18"/>
  <c r="G414" i="18"/>
  <c r="G413" i="18"/>
  <c r="G412" i="18"/>
  <c r="F412" i="18"/>
  <c r="E412" i="18"/>
  <c r="G411" i="18"/>
  <c r="F411" i="18"/>
  <c r="E411" i="18"/>
  <c r="G410" i="18"/>
  <c r="G409" i="18"/>
  <c r="F409" i="18"/>
  <c r="E409" i="18"/>
  <c r="G408" i="18"/>
  <c r="F408" i="18"/>
  <c r="E408" i="18"/>
  <c r="G407" i="18"/>
  <c r="F407" i="18"/>
  <c r="G406" i="18"/>
  <c r="F406" i="18"/>
  <c r="E406" i="18"/>
  <c r="H406" i="18" s="1"/>
  <c r="G405" i="18"/>
  <c r="F405" i="18"/>
  <c r="E405" i="18"/>
  <c r="G404" i="18"/>
  <c r="G403" i="18"/>
  <c r="F403" i="18"/>
  <c r="E403" i="18"/>
  <c r="H403" i="18" s="1"/>
  <c r="G402" i="18"/>
  <c r="G401" i="18"/>
  <c r="G400" i="18"/>
  <c r="F400" i="18"/>
  <c r="E400" i="18"/>
  <c r="G399" i="18"/>
  <c r="E399" i="18"/>
  <c r="G398" i="18"/>
  <c r="G397" i="18"/>
  <c r="G396" i="18"/>
  <c r="E396" i="18"/>
  <c r="G395" i="18"/>
  <c r="G394" i="18"/>
  <c r="F394" i="18"/>
  <c r="E394" i="18"/>
  <c r="H394" i="18" s="1"/>
  <c r="G393" i="18"/>
  <c r="G392" i="18"/>
  <c r="G391" i="18"/>
  <c r="G390" i="18"/>
  <c r="F390" i="18"/>
  <c r="E390" i="18"/>
  <c r="H390" i="18" s="1"/>
  <c r="G389" i="18"/>
  <c r="F389" i="18"/>
  <c r="E389" i="18"/>
  <c r="H389" i="18" s="1"/>
  <c r="G388" i="18"/>
  <c r="F388" i="18"/>
  <c r="E388" i="18"/>
  <c r="G387" i="18"/>
  <c r="G386" i="18"/>
  <c r="G385" i="18"/>
  <c r="F385" i="18"/>
  <c r="G384" i="18"/>
  <c r="F384" i="18"/>
  <c r="E384" i="18"/>
  <c r="H384" i="18" s="1"/>
  <c r="G383" i="18"/>
  <c r="G382" i="18"/>
  <c r="G381" i="18"/>
  <c r="F381" i="18"/>
  <c r="E381" i="18"/>
  <c r="H381" i="18" s="1"/>
  <c r="G380" i="18"/>
  <c r="F380" i="18"/>
  <c r="E380" i="18"/>
  <c r="G379" i="18"/>
  <c r="F379" i="18"/>
  <c r="E379" i="18"/>
  <c r="G378" i="18"/>
  <c r="F378" i="18"/>
  <c r="G377" i="18"/>
  <c r="F377" i="18"/>
  <c r="E377" i="18"/>
  <c r="H377" i="18" s="1"/>
  <c r="G376" i="18"/>
  <c r="F376" i="18"/>
  <c r="E376" i="18"/>
  <c r="G375" i="18"/>
  <c r="E375" i="18"/>
  <c r="G374" i="18"/>
  <c r="G373" i="18"/>
  <c r="F373" i="18"/>
  <c r="E373" i="18"/>
  <c r="G372" i="18"/>
  <c r="F372" i="18"/>
  <c r="G371" i="18"/>
  <c r="G370" i="18"/>
  <c r="F370" i="18"/>
  <c r="E370" i="18"/>
  <c r="G369" i="18"/>
  <c r="F369" i="18"/>
  <c r="G368" i="18"/>
  <c r="G367" i="18"/>
  <c r="F367" i="18"/>
  <c r="E367" i="18"/>
  <c r="G366" i="18"/>
  <c r="F366" i="18"/>
  <c r="G365" i="18"/>
  <c r="F365" i="18"/>
  <c r="G364" i="18"/>
  <c r="G363" i="18"/>
  <c r="D362" i="18"/>
  <c r="F589" i="18" s="1"/>
  <c r="C362" i="18"/>
  <c r="E588" i="18" s="1"/>
  <c r="H588" i="18" s="1"/>
  <c r="G356" i="18"/>
  <c r="F356" i="18"/>
  <c r="E356" i="18"/>
  <c r="G355" i="18"/>
  <c r="F355" i="18"/>
  <c r="E355" i="18"/>
  <c r="G354" i="18"/>
  <c r="F354" i="18"/>
  <c r="E354" i="18"/>
  <c r="H354" i="18" s="1"/>
  <c r="G353" i="18"/>
  <c r="F353" i="18"/>
  <c r="E353" i="18"/>
  <c r="H353" i="18" s="1"/>
  <c r="G352" i="18"/>
  <c r="F352" i="18"/>
  <c r="E352" i="18"/>
  <c r="G351" i="18"/>
  <c r="F351" i="18"/>
  <c r="E351" i="18"/>
  <c r="G350" i="18"/>
  <c r="F350" i="18"/>
  <c r="E350" i="18"/>
  <c r="H350" i="18" s="1"/>
  <c r="G349" i="18"/>
  <c r="F349" i="18"/>
  <c r="E349" i="18"/>
  <c r="H349" i="18" s="1"/>
  <c r="G348" i="18"/>
  <c r="F348" i="18"/>
  <c r="E348" i="18"/>
  <c r="G347" i="18"/>
  <c r="F347" i="18"/>
  <c r="E347" i="18"/>
  <c r="G346" i="18"/>
  <c r="F346" i="18"/>
  <c r="E346" i="18"/>
  <c r="H346" i="18" s="1"/>
  <c r="G345" i="18"/>
  <c r="F345" i="18"/>
  <c r="E345" i="18"/>
  <c r="H345" i="18" s="1"/>
  <c r="G344" i="18"/>
  <c r="F344" i="18"/>
  <c r="E344" i="18"/>
  <c r="G343" i="18"/>
  <c r="F343" i="18"/>
  <c r="E343" i="18"/>
  <c r="G342" i="18"/>
  <c r="F342" i="18"/>
  <c r="E342" i="18"/>
  <c r="H342" i="18" s="1"/>
  <c r="G341" i="18"/>
  <c r="F341" i="18"/>
  <c r="E341" i="18"/>
  <c r="H341" i="18" s="1"/>
  <c r="G340" i="18"/>
  <c r="F340" i="18"/>
  <c r="E340" i="18"/>
  <c r="G339" i="18"/>
  <c r="F339" i="18"/>
  <c r="E339" i="18"/>
  <c r="G338" i="18"/>
  <c r="F338" i="18"/>
  <c r="E338" i="18"/>
  <c r="H338" i="18" s="1"/>
  <c r="G337" i="18"/>
  <c r="F337" i="18"/>
  <c r="E337" i="18"/>
  <c r="H337" i="18" s="1"/>
  <c r="G336" i="18"/>
  <c r="F336" i="18"/>
  <c r="G335" i="18"/>
  <c r="F335" i="18"/>
  <c r="G334" i="18"/>
  <c r="F334" i="18"/>
  <c r="E334" i="18"/>
  <c r="H334" i="18" s="1"/>
  <c r="G333" i="18"/>
  <c r="F333" i="18"/>
  <c r="E333" i="18"/>
  <c r="H333" i="18" s="1"/>
  <c r="G332" i="18"/>
  <c r="F332" i="18"/>
  <c r="E332" i="18"/>
  <c r="G331" i="18"/>
  <c r="F331" i="18"/>
  <c r="G330" i="18"/>
  <c r="F330" i="18"/>
  <c r="E330" i="18"/>
  <c r="H330" i="18" s="1"/>
  <c r="G329" i="18"/>
  <c r="F329" i="18"/>
  <c r="E329" i="18"/>
  <c r="H329" i="18" s="1"/>
  <c r="G328" i="18"/>
  <c r="F328" i="18"/>
  <c r="E328" i="18"/>
  <c r="G327" i="18"/>
  <c r="F327" i="18"/>
  <c r="E327" i="18"/>
  <c r="G326" i="18"/>
  <c r="F326" i="18"/>
  <c r="E326" i="18"/>
  <c r="H326" i="18" s="1"/>
  <c r="G325" i="18"/>
  <c r="F325" i="18"/>
  <c r="E325" i="18"/>
  <c r="H325" i="18" s="1"/>
  <c r="G324" i="18"/>
  <c r="F324" i="18"/>
  <c r="E324" i="18"/>
  <c r="G323" i="18"/>
  <c r="F323" i="18"/>
  <c r="E323" i="18"/>
  <c r="G322" i="18"/>
  <c r="F322" i="18"/>
  <c r="E322" i="18"/>
  <c r="H322" i="18" s="1"/>
  <c r="G321" i="18"/>
  <c r="F321" i="18"/>
  <c r="E321" i="18"/>
  <c r="H321" i="18" s="1"/>
  <c r="G320" i="18"/>
  <c r="F320" i="18"/>
  <c r="E320" i="18"/>
  <c r="G319" i="18"/>
  <c r="F319" i="18"/>
  <c r="E319" i="18"/>
  <c r="G318" i="18"/>
  <c r="F318" i="18"/>
  <c r="E318" i="18"/>
  <c r="H318" i="18" s="1"/>
  <c r="G317" i="18"/>
  <c r="F317" i="18"/>
  <c r="E317" i="18"/>
  <c r="H317" i="18" s="1"/>
  <c r="G316" i="18"/>
  <c r="F316" i="18"/>
  <c r="G315" i="18"/>
  <c r="F315" i="18"/>
  <c r="E315" i="18"/>
  <c r="G314" i="18"/>
  <c r="F314" i="18"/>
  <c r="G313" i="18"/>
  <c r="F313" i="18"/>
  <c r="E313" i="18"/>
  <c r="H313" i="18" s="1"/>
  <c r="G312" i="18"/>
  <c r="F312" i="18"/>
  <c r="E312" i="18"/>
  <c r="G311" i="18"/>
  <c r="F311" i="18"/>
  <c r="E311" i="18"/>
  <c r="G310" i="18"/>
  <c r="F310" i="18"/>
  <c r="E310" i="18"/>
  <c r="H310" i="18" s="1"/>
  <c r="G309" i="18"/>
  <c r="F309" i="18"/>
  <c r="E309" i="18"/>
  <c r="H309" i="18" s="1"/>
  <c r="G308" i="18"/>
  <c r="F308" i="18"/>
  <c r="E308" i="18"/>
  <c r="G307" i="18"/>
  <c r="F307" i="18"/>
  <c r="E307" i="18"/>
  <c r="G306" i="18"/>
  <c r="F306" i="18"/>
  <c r="E306" i="18"/>
  <c r="H306" i="18" s="1"/>
  <c r="G305" i="18"/>
  <c r="F305" i="18"/>
  <c r="E305" i="18"/>
  <c r="H305" i="18" s="1"/>
  <c r="G304" i="18"/>
  <c r="F304" i="18"/>
  <c r="E304" i="18"/>
  <c r="G303" i="18"/>
  <c r="F303" i="18"/>
  <c r="G302" i="18"/>
  <c r="F302" i="18"/>
  <c r="E302" i="18"/>
  <c r="H302" i="18" s="1"/>
  <c r="G301" i="18"/>
  <c r="F301" i="18"/>
  <c r="E301" i="18"/>
  <c r="H301" i="18" s="1"/>
  <c r="G300" i="18"/>
  <c r="F300" i="18"/>
  <c r="E300" i="18"/>
  <c r="G299" i="18"/>
  <c r="F299" i="18"/>
  <c r="E299" i="18"/>
  <c r="G298" i="18"/>
  <c r="F298" i="18"/>
  <c r="E298" i="18"/>
  <c r="H298" i="18" s="1"/>
  <c r="G297" i="18"/>
  <c r="F297" i="18"/>
  <c r="E297" i="18"/>
  <c r="H297" i="18" s="1"/>
  <c r="G296" i="18"/>
  <c r="F296" i="18"/>
  <c r="E296" i="18"/>
  <c r="G295" i="18"/>
  <c r="F295" i="18"/>
  <c r="E295" i="18"/>
  <c r="G294" i="18"/>
  <c r="F294" i="18"/>
  <c r="E294" i="18"/>
  <c r="H294" i="18" s="1"/>
  <c r="G293" i="18"/>
  <c r="F293" i="18"/>
  <c r="E293" i="18"/>
  <c r="H293" i="18" s="1"/>
  <c r="G292" i="18"/>
  <c r="F292" i="18"/>
  <c r="G291" i="18"/>
  <c r="F291" i="18"/>
  <c r="E291" i="18"/>
  <c r="G290" i="18"/>
  <c r="F290" i="18"/>
  <c r="E290" i="18"/>
  <c r="H290" i="18" s="1"/>
  <c r="G289" i="18"/>
  <c r="F289" i="18"/>
  <c r="E289" i="18"/>
  <c r="H289" i="18" s="1"/>
  <c r="G288" i="18"/>
  <c r="F288" i="18"/>
  <c r="G287" i="18"/>
  <c r="F287" i="18"/>
  <c r="E287" i="18"/>
  <c r="G286" i="18"/>
  <c r="F286" i="18"/>
  <c r="G285" i="18"/>
  <c r="F285" i="18"/>
  <c r="E285" i="18"/>
  <c r="H285" i="18" s="1"/>
  <c r="G284" i="18"/>
  <c r="F284" i="18"/>
  <c r="E284" i="18"/>
  <c r="G283" i="18"/>
  <c r="F283" i="18"/>
  <c r="E283" i="18"/>
  <c r="G282" i="18"/>
  <c r="F282" i="18"/>
  <c r="E282" i="18"/>
  <c r="H282" i="18" s="1"/>
  <c r="G281" i="18"/>
  <c r="F281" i="18"/>
  <c r="E281" i="18"/>
  <c r="H281" i="18" s="1"/>
  <c r="G280" i="18"/>
  <c r="F280" i="18"/>
  <c r="E280" i="18"/>
  <c r="G279" i="18"/>
  <c r="F279" i="18"/>
  <c r="E279" i="18"/>
  <c r="G278" i="18"/>
  <c r="F278" i="18"/>
  <c r="E278" i="18"/>
  <c r="H278" i="18" s="1"/>
  <c r="G277" i="18"/>
  <c r="F277" i="18"/>
  <c r="E277" i="18"/>
  <c r="H277" i="18" s="1"/>
  <c r="G276" i="18"/>
  <c r="F276" i="18"/>
  <c r="E276" i="18"/>
  <c r="G275" i="18"/>
  <c r="F275" i="18"/>
  <c r="E275" i="18"/>
  <c r="G274" i="18"/>
  <c r="F274" i="18"/>
  <c r="G273" i="18"/>
  <c r="F273" i="18"/>
  <c r="E273" i="18"/>
  <c r="H273" i="18" s="1"/>
  <c r="G272" i="18"/>
  <c r="F272" i="18"/>
  <c r="E272" i="18"/>
  <c r="G271" i="18"/>
  <c r="F271" i="18"/>
  <c r="E271" i="18"/>
  <c r="G270" i="18"/>
  <c r="F270" i="18"/>
  <c r="E270" i="18"/>
  <c r="H270" i="18" s="1"/>
  <c r="G269" i="18"/>
  <c r="F269" i="18"/>
  <c r="E269" i="18"/>
  <c r="H269" i="18" s="1"/>
  <c r="G268" i="18"/>
  <c r="F268" i="18"/>
  <c r="E268" i="18"/>
  <c r="G267" i="18"/>
  <c r="F267" i="18"/>
  <c r="E267" i="18"/>
  <c r="G266" i="18"/>
  <c r="F266" i="18"/>
  <c r="E266" i="18"/>
  <c r="H266" i="18" s="1"/>
  <c r="G265" i="18"/>
  <c r="F265" i="18"/>
  <c r="E265" i="18"/>
  <c r="H265" i="18" s="1"/>
  <c r="G264" i="18"/>
  <c r="F264" i="18"/>
  <c r="E264" i="18"/>
  <c r="G263" i="18"/>
  <c r="F263" i="18"/>
  <c r="E263" i="18"/>
  <c r="G262" i="18"/>
  <c r="F262" i="18"/>
  <c r="E262" i="18"/>
  <c r="H262" i="18" s="1"/>
  <c r="G261" i="18"/>
  <c r="F261" i="18"/>
  <c r="E261" i="18"/>
  <c r="H261" i="18" s="1"/>
  <c r="G260" i="18"/>
  <c r="F260" i="18"/>
  <c r="E260" i="18"/>
  <c r="G259" i="18"/>
  <c r="F259" i="18"/>
  <c r="E259" i="18"/>
  <c r="G258" i="18"/>
  <c r="F258" i="18"/>
  <c r="E258" i="18"/>
  <c r="H258" i="18" s="1"/>
  <c r="G257" i="18"/>
  <c r="F257" i="18"/>
  <c r="E257" i="18"/>
  <c r="H257" i="18" s="1"/>
  <c r="G256" i="18"/>
  <c r="F256" i="18"/>
  <c r="G255" i="18"/>
  <c r="F255" i="18"/>
  <c r="E255" i="18"/>
  <c r="G254" i="18"/>
  <c r="F254" i="18"/>
  <c r="E254" i="18"/>
  <c r="H254" i="18" s="1"/>
  <c r="G253" i="18"/>
  <c r="F253" i="18"/>
  <c r="E253" i="18"/>
  <c r="H253" i="18" s="1"/>
  <c r="G252" i="18"/>
  <c r="F252" i="18"/>
  <c r="E252" i="18"/>
  <c r="G251" i="18"/>
  <c r="F251" i="18"/>
  <c r="G250" i="18"/>
  <c r="F250" i="18"/>
  <c r="E250" i="18"/>
  <c r="H250" i="18" s="1"/>
  <c r="G249" i="18"/>
  <c r="F249" i="18"/>
  <c r="E249" i="18"/>
  <c r="H249" i="18" s="1"/>
  <c r="G248" i="18"/>
  <c r="F248" i="18"/>
  <c r="G247" i="18"/>
  <c r="F247" i="18"/>
  <c r="E247" i="18"/>
  <c r="G246" i="18"/>
  <c r="F246" i="18"/>
  <c r="E246" i="18"/>
  <c r="H246" i="18" s="1"/>
  <c r="G245" i="18"/>
  <c r="F245" i="18"/>
  <c r="E245" i="18"/>
  <c r="H245" i="18" s="1"/>
  <c r="G244" i="18"/>
  <c r="F244" i="18"/>
  <c r="E244" i="18"/>
  <c r="G243" i="18"/>
  <c r="F243" i="18"/>
  <c r="E243" i="18"/>
  <c r="G242" i="18"/>
  <c r="F242" i="18"/>
  <c r="E242" i="18"/>
  <c r="H242" i="18" s="1"/>
  <c r="G241" i="18"/>
  <c r="F241" i="18"/>
  <c r="E241" i="18"/>
  <c r="H241" i="18" s="1"/>
  <c r="G240" i="18"/>
  <c r="F240" i="18"/>
  <c r="E240" i="18"/>
  <c r="G239" i="18"/>
  <c r="F239" i="18"/>
  <c r="E239" i="18"/>
  <c r="G238" i="18"/>
  <c r="F238" i="18"/>
  <c r="E238" i="18"/>
  <c r="H238" i="18" s="1"/>
  <c r="G237" i="18"/>
  <c r="F237" i="18"/>
  <c r="E237" i="18"/>
  <c r="H237" i="18" s="1"/>
  <c r="G236" i="18"/>
  <c r="F236" i="18"/>
  <c r="E236" i="18"/>
  <c r="G235" i="18"/>
  <c r="F235" i="18"/>
  <c r="G234" i="18"/>
  <c r="F234" i="18"/>
  <c r="E234" i="18"/>
  <c r="H234" i="18" s="1"/>
  <c r="G233" i="18"/>
  <c r="F233" i="18"/>
  <c r="E233" i="18"/>
  <c r="H233" i="18" s="1"/>
  <c r="G232" i="18"/>
  <c r="F232" i="18"/>
  <c r="G231" i="18"/>
  <c r="F231" i="18"/>
  <c r="G230" i="18"/>
  <c r="F230" i="18"/>
  <c r="E230" i="18"/>
  <c r="H230" i="18" s="1"/>
  <c r="G229" i="18"/>
  <c r="F229" i="18"/>
  <c r="E229" i="18"/>
  <c r="H229" i="18" s="1"/>
  <c r="G228" i="18"/>
  <c r="F228" i="18"/>
  <c r="G227" i="18"/>
  <c r="F227" i="18"/>
  <c r="E227" i="18"/>
  <c r="G226" i="18"/>
  <c r="F226" i="18"/>
  <c r="E226" i="18"/>
  <c r="H226" i="18" s="1"/>
  <c r="G225" i="18"/>
  <c r="F225" i="18"/>
  <c r="E225" i="18"/>
  <c r="H225" i="18" s="1"/>
  <c r="G224" i="18"/>
  <c r="F224" i="18"/>
  <c r="G223" i="18"/>
  <c r="F223" i="18"/>
  <c r="G222" i="18"/>
  <c r="F222" i="18"/>
  <c r="E222" i="18"/>
  <c r="H222" i="18" s="1"/>
  <c r="G221" i="18"/>
  <c r="F221" i="18"/>
  <c r="E221" i="18"/>
  <c r="H221" i="18" s="1"/>
  <c r="G220" i="18"/>
  <c r="F220" i="18"/>
  <c r="G219" i="18"/>
  <c r="F219" i="18"/>
  <c r="G218" i="18"/>
  <c r="F218" i="18"/>
  <c r="E218" i="18"/>
  <c r="H218" i="18" s="1"/>
  <c r="G217" i="18"/>
  <c r="F217" i="18"/>
  <c r="E217" i="18"/>
  <c r="H217" i="18" s="1"/>
  <c r="G216" i="18"/>
  <c r="F216" i="18"/>
  <c r="G215" i="18"/>
  <c r="F215" i="18"/>
  <c r="E215" i="18"/>
  <c r="G214" i="18"/>
  <c r="F214" i="18"/>
  <c r="E214" i="18"/>
  <c r="H214" i="18" s="1"/>
  <c r="G213" i="18"/>
  <c r="F213" i="18"/>
  <c r="E213" i="18"/>
  <c r="H213" i="18" s="1"/>
  <c r="G212" i="18"/>
  <c r="F212" i="18"/>
  <c r="G211" i="18"/>
  <c r="F211" i="18"/>
  <c r="G210" i="18"/>
  <c r="F210" i="18"/>
  <c r="E210" i="18"/>
  <c r="H210" i="18" s="1"/>
  <c r="G209" i="18"/>
  <c r="F209" i="18"/>
  <c r="E209" i="18"/>
  <c r="H209" i="18" s="1"/>
  <c r="G208" i="18"/>
  <c r="F208" i="18"/>
  <c r="G207" i="18"/>
  <c r="F207" i="18"/>
  <c r="E207" i="18"/>
  <c r="G206" i="18"/>
  <c r="F206" i="18"/>
  <c r="E206" i="18"/>
  <c r="H206" i="18" s="1"/>
  <c r="G205" i="18"/>
  <c r="F205" i="18"/>
  <c r="E205" i="18"/>
  <c r="H205" i="18" s="1"/>
  <c r="G204" i="18"/>
  <c r="F204" i="18"/>
  <c r="E204" i="18"/>
  <c r="G203" i="18"/>
  <c r="F203" i="18"/>
  <c r="E203" i="18"/>
  <c r="G202" i="18"/>
  <c r="F202" i="18"/>
  <c r="E202" i="18"/>
  <c r="H202" i="18" s="1"/>
  <c r="G201" i="18"/>
  <c r="F201" i="18"/>
  <c r="E201" i="18"/>
  <c r="H201" i="18" s="1"/>
  <c r="G200" i="18"/>
  <c r="F200" i="18"/>
  <c r="E200" i="18"/>
  <c r="G199" i="18"/>
  <c r="F199" i="18"/>
  <c r="E199" i="18"/>
  <c r="G198" i="18"/>
  <c r="F198" i="18"/>
  <c r="E198" i="18"/>
  <c r="H198" i="18" s="1"/>
  <c r="G197" i="18"/>
  <c r="F197" i="18"/>
  <c r="E197" i="18"/>
  <c r="H197" i="18" s="1"/>
  <c r="G196" i="18"/>
  <c r="F196" i="18"/>
  <c r="G195" i="18"/>
  <c r="F195" i="18"/>
  <c r="G194" i="18"/>
  <c r="F194" i="18"/>
  <c r="E194" i="18"/>
  <c r="H194" i="18" s="1"/>
  <c r="G193" i="18"/>
  <c r="F193" i="18"/>
  <c r="E193" i="18"/>
  <c r="H193" i="18" s="1"/>
  <c r="G192" i="18"/>
  <c r="F192" i="18"/>
  <c r="E192" i="18"/>
  <c r="G191" i="18"/>
  <c r="F191" i="18"/>
  <c r="E191" i="18"/>
  <c r="G190" i="18"/>
  <c r="F190" i="18"/>
  <c r="E190" i="18"/>
  <c r="H190" i="18" s="1"/>
  <c r="G189" i="18"/>
  <c r="F189" i="18"/>
  <c r="E189" i="18"/>
  <c r="H189" i="18" s="1"/>
  <c r="G188" i="18"/>
  <c r="F188" i="18"/>
  <c r="G187" i="18"/>
  <c r="F187" i="18"/>
  <c r="E187" i="18"/>
  <c r="G186" i="18"/>
  <c r="F186" i="18"/>
  <c r="E186" i="18"/>
  <c r="H186" i="18" s="1"/>
  <c r="G185" i="18"/>
  <c r="F185" i="18"/>
  <c r="E185" i="18"/>
  <c r="H185" i="18" s="1"/>
  <c r="G184" i="18"/>
  <c r="F184" i="18"/>
  <c r="E184" i="18"/>
  <c r="G183" i="18"/>
  <c r="F183" i="18"/>
  <c r="E183" i="18"/>
  <c r="G182" i="18"/>
  <c r="F182" i="18"/>
  <c r="E182" i="18"/>
  <c r="H182" i="18" s="1"/>
  <c r="F181" i="18"/>
  <c r="E181" i="18"/>
  <c r="D181" i="18"/>
  <c r="C181" i="18"/>
  <c r="E335" i="18" s="1"/>
  <c r="H335" i="18" s="1"/>
  <c r="G175" i="18"/>
  <c r="F175" i="18"/>
  <c r="E175" i="18"/>
  <c r="H175" i="18" s="1"/>
  <c r="G174" i="18"/>
  <c r="F174" i="18"/>
  <c r="E174" i="18"/>
  <c r="H174" i="18" s="1"/>
  <c r="G173" i="18"/>
  <c r="F173" i="18"/>
  <c r="E173" i="18"/>
  <c r="G172" i="18"/>
  <c r="G171" i="18"/>
  <c r="F171" i="18"/>
  <c r="E171" i="18"/>
  <c r="H171" i="18" s="1"/>
  <c r="G170" i="18"/>
  <c r="F170" i="18"/>
  <c r="E170" i="18"/>
  <c r="G169" i="18"/>
  <c r="F169" i="18"/>
  <c r="E169" i="18"/>
  <c r="G168" i="18"/>
  <c r="F168" i="18"/>
  <c r="E168" i="18"/>
  <c r="H168" i="18" s="1"/>
  <c r="G167" i="18"/>
  <c r="F167" i="18"/>
  <c r="E167" i="18"/>
  <c r="H167" i="18" s="1"/>
  <c r="G166" i="18"/>
  <c r="F166" i="18"/>
  <c r="E166" i="18"/>
  <c r="G165" i="18"/>
  <c r="F165" i="18"/>
  <c r="E165" i="18"/>
  <c r="G164" i="18"/>
  <c r="F164" i="18"/>
  <c r="E164" i="18"/>
  <c r="H164" i="18" s="1"/>
  <c r="G163" i="18"/>
  <c r="F163" i="18"/>
  <c r="E163" i="18"/>
  <c r="H163" i="18" s="1"/>
  <c r="G162" i="18"/>
  <c r="G161" i="18"/>
  <c r="F161" i="18"/>
  <c r="E161" i="18"/>
  <c r="H161" i="18" s="1"/>
  <c r="G160" i="18"/>
  <c r="F160" i="18"/>
  <c r="E160" i="18"/>
  <c r="H160" i="18" s="1"/>
  <c r="G159" i="18"/>
  <c r="F159" i="18"/>
  <c r="E159" i="18"/>
  <c r="G158" i="18"/>
  <c r="F158" i="18"/>
  <c r="E158" i="18"/>
  <c r="G157" i="18"/>
  <c r="F157" i="18"/>
  <c r="E157" i="18"/>
  <c r="H157" i="18" s="1"/>
  <c r="G156" i="18"/>
  <c r="F156" i="18"/>
  <c r="E156" i="18"/>
  <c r="H156" i="18" s="1"/>
  <c r="G155" i="18"/>
  <c r="F155" i="18"/>
  <c r="E155" i="18"/>
  <c r="G154" i="18"/>
  <c r="F154" i="18"/>
  <c r="G153" i="18"/>
  <c r="F153" i="18"/>
  <c r="E153" i="18"/>
  <c r="H153" i="18" s="1"/>
  <c r="G152" i="18"/>
  <c r="F152" i="18"/>
  <c r="E152" i="18"/>
  <c r="H152" i="18" s="1"/>
  <c r="G151" i="18"/>
  <c r="E151" i="18"/>
  <c r="G150" i="18"/>
  <c r="F150" i="18"/>
  <c r="E150" i="18"/>
  <c r="H150" i="18" s="1"/>
  <c r="G149" i="18"/>
  <c r="F149" i="18"/>
  <c r="E149" i="18"/>
  <c r="H149" i="18" s="1"/>
  <c r="G148" i="18"/>
  <c r="F148" i="18"/>
  <c r="E148" i="18"/>
  <c r="G147" i="18"/>
  <c r="G146" i="18"/>
  <c r="F146" i="18"/>
  <c r="E146" i="18"/>
  <c r="H146" i="18" s="1"/>
  <c r="G145" i="18"/>
  <c r="G144" i="18"/>
  <c r="E144" i="18"/>
  <c r="H144" i="18" s="1"/>
  <c r="G143" i="18"/>
  <c r="G142" i="18"/>
  <c r="E142" i="18"/>
  <c r="H142" i="18" s="1"/>
  <c r="G141" i="18"/>
  <c r="G140" i="18"/>
  <c r="E140" i="18"/>
  <c r="H140" i="18" s="1"/>
  <c r="G139" i="18"/>
  <c r="G138" i="18"/>
  <c r="F138" i="18"/>
  <c r="E138" i="18"/>
  <c r="H138" i="18" s="1"/>
  <c r="G137" i="18"/>
  <c r="E137" i="18"/>
  <c r="G136" i="18"/>
  <c r="G135" i="18"/>
  <c r="F135" i="18"/>
  <c r="E135" i="18"/>
  <c r="H135" i="18" s="1"/>
  <c r="G134" i="18"/>
  <c r="G133" i="18"/>
  <c r="E133" i="18"/>
  <c r="H133" i="18" s="1"/>
  <c r="G132" i="18"/>
  <c r="G131" i="18"/>
  <c r="E131" i="18"/>
  <c r="H131" i="18" s="1"/>
  <c r="G130" i="18"/>
  <c r="G129" i="18"/>
  <c r="E129" i="18"/>
  <c r="H129" i="18" s="1"/>
  <c r="G128" i="18"/>
  <c r="G127" i="18"/>
  <c r="F127" i="18"/>
  <c r="E127" i="18"/>
  <c r="H127" i="18" s="1"/>
  <c r="G126" i="18"/>
  <c r="F126" i="18"/>
  <c r="E126" i="18"/>
  <c r="H126" i="18" s="1"/>
  <c r="G125" i="18"/>
  <c r="E125" i="18"/>
  <c r="G124" i="18"/>
  <c r="E124" i="18"/>
  <c r="H124" i="18" s="1"/>
  <c r="G123" i="18"/>
  <c r="G122" i="18"/>
  <c r="E122" i="18"/>
  <c r="H122" i="18" s="1"/>
  <c r="G121" i="18"/>
  <c r="G120" i="18"/>
  <c r="F120" i="18"/>
  <c r="E120" i="18"/>
  <c r="H120" i="18" s="1"/>
  <c r="G119" i="18"/>
  <c r="G118" i="18"/>
  <c r="E118" i="18"/>
  <c r="G117" i="18"/>
  <c r="F117" i="18"/>
  <c r="E117" i="18"/>
  <c r="H117" i="18" s="1"/>
  <c r="G116" i="18"/>
  <c r="F116" i="18"/>
  <c r="E116" i="18"/>
  <c r="G115" i="18"/>
  <c r="E115" i="18"/>
  <c r="G114" i="18"/>
  <c r="F114" i="18"/>
  <c r="E114" i="18"/>
  <c r="H114" i="18" s="1"/>
  <c r="G113" i="18"/>
  <c r="F113" i="18"/>
  <c r="G112" i="18"/>
  <c r="F112" i="18"/>
  <c r="E112" i="18"/>
  <c r="G111" i="18"/>
  <c r="E111" i="18"/>
  <c r="H111" i="18" s="1"/>
  <c r="G110" i="18"/>
  <c r="G109" i="18"/>
  <c r="E109" i="18"/>
  <c r="H109" i="18" s="1"/>
  <c r="G108" i="18"/>
  <c r="F108" i="18"/>
  <c r="G107" i="18"/>
  <c r="E107" i="18"/>
  <c r="G106" i="18"/>
  <c r="G105" i="18"/>
  <c r="F105" i="18"/>
  <c r="E105" i="18"/>
  <c r="G104" i="18"/>
  <c r="F104" i="18"/>
  <c r="E104" i="18"/>
  <c r="H104" i="18" s="1"/>
  <c r="G103" i="18"/>
  <c r="G102" i="18"/>
  <c r="F102" i="18"/>
  <c r="G101" i="18"/>
  <c r="E101" i="18"/>
  <c r="H101" i="18" s="1"/>
  <c r="G100" i="18"/>
  <c r="G99" i="18"/>
  <c r="E99" i="18"/>
  <c r="H99" i="18" s="1"/>
  <c r="G98" i="18"/>
  <c r="G97" i="18"/>
  <c r="F97" i="18"/>
  <c r="E97" i="18"/>
  <c r="H97" i="18" s="1"/>
  <c r="G96" i="18"/>
  <c r="F96" i="18"/>
  <c r="E96" i="18"/>
  <c r="H96" i="18" s="1"/>
  <c r="G95" i="18"/>
  <c r="G94" i="18"/>
  <c r="E94" i="18"/>
  <c r="H94" i="18" s="1"/>
  <c r="G93" i="18"/>
  <c r="G92" i="18"/>
  <c r="E92" i="18"/>
  <c r="H92" i="18" s="1"/>
  <c r="G91" i="18"/>
  <c r="F91" i="18"/>
  <c r="E91" i="18"/>
  <c r="G90" i="18"/>
  <c r="F90" i="18"/>
  <c r="E90" i="18"/>
  <c r="G89" i="18"/>
  <c r="F89" i="18"/>
  <c r="E89" i="18"/>
  <c r="H89" i="18" s="1"/>
  <c r="G88" i="18"/>
  <c r="E88" i="18"/>
  <c r="G87" i="18"/>
  <c r="F87" i="18"/>
  <c r="E87" i="18"/>
  <c r="G86" i="18"/>
  <c r="F86" i="18"/>
  <c r="E86" i="18"/>
  <c r="H86" i="18" s="1"/>
  <c r="G85" i="18"/>
  <c r="F85" i="18"/>
  <c r="E85" i="18"/>
  <c r="H85" i="18" s="1"/>
  <c r="G84" i="18"/>
  <c r="F84" i="18"/>
  <c r="E84" i="18"/>
  <c r="G83" i="18"/>
  <c r="F83" i="18"/>
  <c r="E83" i="18"/>
  <c r="G82" i="18"/>
  <c r="F82" i="18"/>
  <c r="E82" i="18"/>
  <c r="H82" i="18" s="1"/>
  <c r="G81" i="18"/>
  <c r="G80" i="18"/>
  <c r="G79" i="18"/>
  <c r="F79" i="18"/>
  <c r="E79" i="18"/>
  <c r="H79" i="18" s="1"/>
  <c r="G78" i="18"/>
  <c r="F78" i="18"/>
  <c r="E78" i="18"/>
  <c r="G77" i="18"/>
  <c r="D76" i="18"/>
  <c r="F172" i="18" s="1"/>
  <c r="C76" i="18"/>
  <c r="E162" i="18" s="1"/>
  <c r="H162" i="18" s="1"/>
  <c r="G70" i="18"/>
  <c r="F70" i="18"/>
  <c r="E70" i="18"/>
  <c r="H70" i="18" s="1"/>
  <c r="G69" i="18"/>
  <c r="F69" i="18"/>
  <c r="E69" i="18"/>
  <c r="G68" i="18"/>
  <c r="F68" i="18"/>
  <c r="E68" i="18"/>
  <c r="G67" i="18"/>
  <c r="F67" i="18"/>
  <c r="E67" i="18"/>
  <c r="H67" i="18" s="1"/>
  <c r="G66" i="18"/>
  <c r="F66" i="18"/>
  <c r="E66" i="18"/>
  <c r="H66" i="18" s="1"/>
  <c r="G65" i="18"/>
  <c r="F65" i="18"/>
  <c r="E65" i="18"/>
  <c r="G64" i="18"/>
  <c r="F64" i="18"/>
  <c r="E64" i="18"/>
  <c r="G63" i="18"/>
  <c r="F63" i="18"/>
  <c r="E63" i="18"/>
  <c r="H63" i="18" s="1"/>
  <c r="G62" i="18"/>
  <c r="F62" i="18"/>
  <c r="E62" i="18"/>
  <c r="H62" i="18" s="1"/>
  <c r="G61" i="18"/>
  <c r="F61" i="18"/>
  <c r="E61" i="18"/>
  <c r="G60" i="18"/>
  <c r="F60" i="18"/>
  <c r="E60" i="18"/>
  <c r="G59" i="18"/>
  <c r="F59" i="18"/>
  <c r="E59" i="18"/>
  <c r="H59" i="18" s="1"/>
  <c r="G58" i="18"/>
  <c r="F58" i="18"/>
  <c r="E58" i="18"/>
  <c r="H58" i="18" s="1"/>
  <c r="G57" i="18"/>
  <c r="F57" i="18"/>
  <c r="E57" i="18"/>
  <c r="G56" i="18"/>
  <c r="F56" i="18"/>
  <c r="E56" i="18"/>
  <c r="G55" i="18"/>
  <c r="F55" i="18"/>
  <c r="E55" i="18"/>
  <c r="H55" i="18" s="1"/>
  <c r="G54" i="18"/>
  <c r="F54" i="18"/>
  <c r="E54" i="18"/>
  <c r="H54" i="18" s="1"/>
  <c r="G53" i="18"/>
  <c r="F53" i="18"/>
  <c r="G52" i="18"/>
  <c r="F52" i="18"/>
  <c r="E52" i="18"/>
  <c r="G51" i="18"/>
  <c r="F51" i="18"/>
  <c r="E51" i="18"/>
  <c r="H51" i="18" s="1"/>
  <c r="G50" i="18"/>
  <c r="F50" i="18"/>
  <c r="E50" i="18"/>
  <c r="H50" i="18" s="1"/>
  <c r="G49" i="18"/>
  <c r="F49" i="18"/>
  <c r="E49" i="18"/>
  <c r="G48" i="18"/>
  <c r="F48" i="18"/>
  <c r="E48" i="18"/>
  <c r="G47" i="18"/>
  <c r="F47" i="18"/>
  <c r="E47" i="18"/>
  <c r="H47" i="18" s="1"/>
  <c r="G46" i="18"/>
  <c r="F46" i="18"/>
  <c r="E46" i="18"/>
  <c r="H46" i="18" s="1"/>
  <c r="G45" i="18"/>
  <c r="F45" i="18"/>
  <c r="G44" i="18"/>
  <c r="F44" i="18"/>
  <c r="E44" i="18"/>
  <c r="G43" i="18"/>
  <c r="F43" i="18"/>
  <c r="E43" i="18"/>
  <c r="H43" i="18" s="1"/>
  <c r="G42" i="18"/>
  <c r="F42" i="18"/>
  <c r="E42" i="18"/>
  <c r="H42" i="18" s="1"/>
  <c r="G41" i="18"/>
  <c r="F41" i="18"/>
  <c r="E41" i="18"/>
  <c r="G40" i="18"/>
  <c r="F40" i="18"/>
  <c r="E40" i="18"/>
  <c r="G39" i="18"/>
  <c r="F39" i="18"/>
  <c r="E39" i="18"/>
  <c r="H39" i="18" s="1"/>
  <c r="G38" i="18"/>
  <c r="F38" i="18"/>
  <c r="E38" i="18"/>
  <c r="H38" i="18" s="1"/>
  <c r="G37" i="18"/>
  <c r="F37" i="18"/>
  <c r="E37" i="18"/>
  <c r="G36" i="18"/>
  <c r="F36" i="18"/>
  <c r="E36" i="18"/>
  <c r="G35" i="18"/>
  <c r="F35" i="18"/>
  <c r="E35" i="18"/>
  <c r="H35" i="18" s="1"/>
  <c r="G34" i="18"/>
  <c r="F34" i="18"/>
  <c r="E34" i="18"/>
  <c r="H34" i="18" s="1"/>
  <c r="G33" i="18"/>
  <c r="F33" i="18"/>
  <c r="E33" i="18"/>
  <c r="G32" i="18"/>
  <c r="F32" i="18"/>
  <c r="E32" i="18"/>
  <c r="G31" i="18"/>
  <c r="F31" i="18"/>
  <c r="E31" i="18"/>
  <c r="H31" i="18" s="1"/>
  <c r="G30" i="18"/>
  <c r="F30" i="18"/>
  <c r="E30" i="18"/>
  <c r="H30" i="18" s="1"/>
  <c r="G29" i="18"/>
  <c r="F29" i="18"/>
  <c r="E29" i="18"/>
  <c r="G28" i="18"/>
  <c r="F28" i="18"/>
  <c r="E28" i="18"/>
  <c r="G27" i="18"/>
  <c r="F27" i="18"/>
  <c r="E27" i="18"/>
  <c r="H27" i="18" s="1"/>
  <c r="G26" i="18"/>
  <c r="F26" i="18"/>
  <c r="E26" i="18"/>
  <c r="H26" i="18" s="1"/>
  <c r="G25" i="18"/>
  <c r="F25" i="18"/>
  <c r="E25" i="18"/>
  <c r="G24" i="18"/>
  <c r="F24" i="18"/>
  <c r="E24" i="18"/>
  <c r="G23" i="18"/>
  <c r="F23" i="18"/>
  <c r="E23" i="18"/>
  <c r="H23" i="18" s="1"/>
  <c r="G22" i="18"/>
  <c r="F22" i="18"/>
  <c r="E22" i="18"/>
  <c r="H22" i="18" s="1"/>
  <c r="G21" i="18"/>
  <c r="F21" i="18"/>
  <c r="E21" i="18"/>
  <c r="G20" i="18"/>
  <c r="F20" i="18"/>
  <c r="E20" i="18"/>
  <c r="F19" i="18"/>
  <c r="E19" i="18"/>
  <c r="D19" i="18"/>
  <c r="C19" i="18"/>
  <c r="E53" i="18" s="1"/>
  <c r="H53" i="18" s="1"/>
  <c r="D13" i="18"/>
  <c r="D11" i="18"/>
  <c r="C11" i="18"/>
  <c r="G11" i="18" s="1"/>
  <c r="C10" i="18"/>
  <c r="D9" i="18"/>
  <c r="C9" i="18"/>
  <c r="C8" i="18"/>
  <c r="G629" i="17"/>
  <c r="F629" i="17"/>
  <c r="E629" i="17"/>
  <c r="G628" i="17"/>
  <c r="F628" i="17"/>
  <c r="E628" i="17"/>
  <c r="G627" i="17"/>
  <c r="F627" i="17"/>
  <c r="E627" i="17"/>
  <c r="H627" i="17" s="1"/>
  <c r="G626" i="17"/>
  <c r="F626" i="17"/>
  <c r="E626" i="17"/>
  <c r="H626" i="17" s="1"/>
  <c r="G625" i="17"/>
  <c r="F625" i="17"/>
  <c r="E625" i="17"/>
  <c r="G624" i="17"/>
  <c r="F624" i="17"/>
  <c r="E624" i="17"/>
  <c r="G623" i="17"/>
  <c r="F623" i="17"/>
  <c r="E623" i="17"/>
  <c r="H623" i="17" s="1"/>
  <c r="G622" i="17"/>
  <c r="F622" i="17"/>
  <c r="E622" i="17"/>
  <c r="H622" i="17" s="1"/>
  <c r="G621" i="17"/>
  <c r="F621" i="17"/>
  <c r="E621" i="17"/>
  <c r="G620" i="17"/>
  <c r="F620" i="17"/>
  <c r="E620" i="17"/>
  <c r="G619" i="17"/>
  <c r="E619" i="17"/>
  <c r="H619" i="17" s="1"/>
  <c r="G618" i="17"/>
  <c r="F618" i="17"/>
  <c r="E618" i="17"/>
  <c r="G617" i="17"/>
  <c r="F617" i="17"/>
  <c r="E617" i="17"/>
  <c r="G616" i="17"/>
  <c r="F616" i="17"/>
  <c r="E616" i="17"/>
  <c r="H616" i="17" s="1"/>
  <c r="G615" i="17"/>
  <c r="F615" i="17"/>
  <c r="E615" i="17"/>
  <c r="H615" i="17" s="1"/>
  <c r="G614" i="17"/>
  <c r="F614" i="17"/>
  <c r="E614" i="17"/>
  <c r="G613" i="17"/>
  <c r="F613" i="17"/>
  <c r="E613" i="17"/>
  <c r="G612" i="17"/>
  <c r="F612" i="17"/>
  <c r="E612" i="17"/>
  <c r="H612" i="17" s="1"/>
  <c r="G611" i="17"/>
  <c r="F611" i="17"/>
  <c r="E611" i="17"/>
  <c r="H611" i="17" s="1"/>
  <c r="G610" i="17"/>
  <c r="F610" i="17"/>
  <c r="E610" i="17"/>
  <c r="G609" i="17"/>
  <c r="F609" i="17"/>
  <c r="E609" i="17"/>
  <c r="G608" i="17"/>
  <c r="F608" i="17"/>
  <c r="E608" i="17"/>
  <c r="H608" i="17" s="1"/>
  <c r="G607" i="17"/>
  <c r="F607" i="17"/>
  <c r="E607" i="17"/>
  <c r="H607" i="17" s="1"/>
  <c r="G606" i="17"/>
  <c r="F606" i="17"/>
  <c r="E606" i="17"/>
  <c r="G605" i="17"/>
  <c r="F605" i="17"/>
  <c r="E605" i="17"/>
  <c r="G604" i="17"/>
  <c r="E604" i="17"/>
  <c r="H604" i="17" s="1"/>
  <c r="G603" i="17"/>
  <c r="E603" i="17"/>
  <c r="G602" i="17"/>
  <c r="F602" i="17"/>
  <c r="E602" i="17"/>
  <c r="H602" i="17" s="1"/>
  <c r="D601" i="17"/>
  <c r="F619" i="17" s="1"/>
  <c r="C601" i="17"/>
  <c r="G601" i="17" s="1"/>
  <c r="G595" i="17"/>
  <c r="F595" i="17"/>
  <c r="E595" i="17"/>
  <c r="H595" i="17" s="1"/>
  <c r="G594" i="17"/>
  <c r="F594" i="17"/>
  <c r="E594" i="17"/>
  <c r="G593" i="17"/>
  <c r="F593" i="17"/>
  <c r="E593" i="17"/>
  <c r="G592" i="17"/>
  <c r="F592" i="17"/>
  <c r="E592" i="17"/>
  <c r="H592" i="17" s="1"/>
  <c r="G591" i="17"/>
  <c r="F591" i="17"/>
  <c r="E591" i="17"/>
  <c r="H591" i="17" s="1"/>
  <c r="G590" i="17"/>
  <c r="F590" i="17"/>
  <c r="E590" i="17"/>
  <c r="G589" i="17"/>
  <c r="F589" i="17"/>
  <c r="E589" i="17"/>
  <c r="G588" i="17"/>
  <c r="F588" i="17"/>
  <c r="E588" i="17"/>
  <c r="H588" i="17" s="1"/>
  <c r="G587" i="17"/>
  <c r="F587" i="17"/>
  <c r="E587" i="17"/>
  <c r="H587" i="17" s="1"/>
  <c r="G586" i="17"/>
  <c r="F586" i="17"/>
  <c r="E586" i="17"/>
  <c r="G585" i="17"/>
  <c r="F585" i="17"/>
  <c r="E585" i="17"/>
  <c r="G584" i="17"/>
  <c r="F584" i="17"/>
  <c r="E584" i="17"/>
  <c r="H584" i="17" s="1"/>
  <c r="G583" i="17"/>
  <c r="F583" i="17"/>
  <c r="E583" i="17"/>
  <c r="H583" i="17" s="1"/>
  <c r="G582" i="17"/>
  <c r="F582" i="17"/>
  <c r="E582" i="17"/>
  <c r="G581" i="17"/>
  <c r="F581" i="17"/>
  <c r="G580" i="17"/>
  <c r="F580" i="17"/>
  <c r="E580" i="17"/>
  <c r="H580" i="17" s="1"/>
  <c r="G579" i="17"/>
  <c r="F579" i="17"/>
  <c r="E579" i="17"/>
  <c r="H579" i="17" s="1"/>
  <c r="G578" i="17"/>
  <c r="F578" i="17"/>
  <c r="E578" i="17"/>
  <c r="G577" i="17"/>
  <c r="F577" i="17"/>
  <c r="E577" i="17"/>
  <c r="G576" i="17"/>
  <c r="F576" i="17"/>
  <c r="E576" i="17"/>
  <c r="H576" i="17" s="1"/>
  <c r="G575" i="17"/>
  <c r="F575" i="17"/>
  <c r="E575" i="17"/>
  <c r="H575" i="17" s="1"/>
  <c r="G574" i="17"/>
  <c r="F574" i="17"/>
  <c r="E574" i="17"/>
  <c r="G573" i="17"/>
  <c r="F573" i="17"/>
  <c r="E573" i="17"/>
  <c r="G572" i="17"/>
  <c r="F572" i="17"/>
  <c r="E572" i="17"/>
  <c r="H572" i="17" s="1"/>
  <c r="G571" i="17"/>
  <c r="F571" i="17"/>
  <c r="E571" i="17"/>
  <c r="H571" i="17" s="1"/>
  <c r="G570" i="17"/>
  <c r="F570" i="17"/>
  <c r="E570" i="17"/>
  <c r="G569" i="17"/>
  <c r="F569" i="17"/>
  <c r="E569" i="17"/>
  <c r="G568" i="17"/>
  <c r="F568" i="17"/>
  <c r="E568" i="17"/>
  <c r="H568" i="17" s="1"/>
  <c r="G567" i="17"/>
  <c r="F567" i="17"/>
  <c r="E567" i="17"/>
  <c r="H567" i="17" s="1"/>
  <c r="G566" i="17"/>
  <c r="F566" i="17"/>
  <c r="E566" i="17"/>
  <c r="G565" i="17"/>
  <c r="F565" i="17"/>
  <c r="E565" i="17"/>
  <c r="G564" i="17"/>
  <c r="F564" i="17"/>
  <c r="E564" i="17"/>
  <c r="H564" i="17" s="1"/>
  <c r="G563" i="17"/>
  <c r="F563" i="17"/>
  <c r="E563" i="17"/>
  <c r="H563" i="17" s="1"/>
  <c r="G562" i="17"/>
  <c r="F562" i="17"/>
  <c r="E562" i="17"/>
  <c r="G561" i="17"/>
  <c r="F561" i="17"/>
  <c r="E561" i="17"/>
  <c r="G560" i="17"/>
  <c r="F560" i="17"/>
  <c r="E560" i="17"/>
  <c r="H560" i="17" s="1"/>
  <c r="G559" i="17"/>
  <c r="F559" i="17"/>
  <c r="E559" i="17"/>
  <c r="H559" i="17" s="1"/>
  <c r="G558" i="17"/>
  <c r="F558" i="17"/>
  <c r="E558" i="17"/>
  <c r="G557" i="17"/>
  <c r="F557" i="17"/>
  <c r="E557" i="17"/>
  <c r="G556" i="17"/>
  <c r="F556" i="17"/>
  <c r="E556" i="17"/>
  <c r="H556" i="17" s="1"/>
  <c r="G555" i="17"/>
  <c r="F555" i="17"/>
  <c r="E555" i="17"/>
  <c r="H555" i="17" s="1"/>
  <c r="G554" i="17"/>
  <c r="F554" i="17"/>
  <c r="E554" i="17"/>
  <c r="G553" i="17"/>
  <c r="F553" i="17"/>
  <c r="E553" i="17"/>
  <c r="G552" i="17"/>
  <c r="F552" i="17"/>
  <c r="E552" i="17"/>
  <c r="H552" i="17" s="1"/>
  <c r="G551" i="17"/>
  <c r="F551" i="17"/>
  <c r="E551" i="17"/>
  <c r="H551" i="17" s="1"/>
  <c r="G550" i="17"/>
  <c r="F550" i="17"/>
  <c r="E550" i="17"/>
  <c r="G549" i="17"/>
  <c r="F549" i="17"/>
  <c r="E549" i="17"/>
  <c r="G548" i="17"/>
  <c r="F548" i="17"/>
  <c r="E548" i="17"/>
  <c r="H548" i="17" s="1"/>
  <c r="G547" i="17"/>
  <c r="F547" i="17"/>
  <c r="E547" i="17"/>
  <c r="H547" i="17" s="1"/>
  <c r="G546" i="17"/>
  <c r="F546" i="17"/>
  <c r="E546" i="17"/>
  <c r="G545" i="17"/>
  <c r="F545" i="17"/>
  <c r="E545" i="17"/>
  <c r="G544" i="17"/>
  <c r="F544" i="17"/>
  <c r="E544" i="17"/>
  <c r="H544" i="17" s="1"/>
  <c r="G543" i="17"/>
  <c r="F543" i="17"/>
  <c r="E543" i="17"/>
  <c r="H543" i="17" s="1"/>
  <c r="G542" i="17"/>
  <c r="F542" i="17"/>
  <c r="E542" i="17"/>
  <c r="G541" i="17"/>
  <c r="F541" i="17"/>
  <c r="E541" i="17"/>
  <c r="G540" i="17"/>
  <c r="F540" i="17"/>
  <c r="E540" i="17"/>
  <c r="H540" i="17" s="1"/>
  <c r="G539" i="17"/>
  <c r="F539" i="17"/>
  <c r="E539" i="17"/>
  <c r="H539" i="17" s="1"/>
  <c r="G538" i="17"/>
  <c r="F538" i="17"/>
  <c r="E538" i="17"/>
  <c r="G537" i="17"/>
  <c r="F537" i="17"/>
  <c r="E537" i="17"/>
  <c r="G536" i="17"/>
  <c r="F536" i="17"/>
  <c r="E536" i="17"/>
  <c r="H536" i="17" s="1"/>
  <c r="G535" i="17"/>
  <c r="F535" i="17"/>
  <c r="E535" i="17"/>
  <c r="H535" i="17" s="1"/>
  <c r="G534" i="17"/>
  <c r="F534" i="17"/>
  <c r="E534" i="17"/>
  <c r="G533" i="17"/>
  <c r="F533" i="17"/>
  <c r="E533" i="17"/>
  <c r="G532" i="17"/>
  <c r="F532" i="17"/>
  <c r="E532" i="17"/>
  <c r="H532" i="17" s="1"/>
  <c r="G531" i="17"/>
  <c r="F531" i="17"/>
  <c r="E531" i="17"/>
  <c r="H531" i="17" s="1"/>
  <c r="G530" i="17"/>
  <c r="F530" i="17"/>
  <c r="E530" i="17"/>
  <c r="G529" i="17"/>
  <c r="F529" i="17"/>
  <c r="E529" i="17"/>
  <c r="G528" i="17"/>
  <c r="F528" i="17"/>
  <c r="E528" i="17"/>
  <c r="H528" i="17" s="1"/>
  <c r="G527" i="17"/>
  <c r="F527" i="17"/>
  <c r="E527" i="17"/>
  <c r="H527" i="17" s="1"/>
  <c r="G526" i="17"/>
  <c r="F526" i="17"/>
  <c r="E526" i="17"/>
  <c r="G525" i="17"/>
  <c r="F525" i="17"/>
  <c r="E525" i="17"/>
  <c r="G524" i="17"/>
  <c r="F524" i="17"/>
  <c r="E524" i="17"/>
  <c r="H524" i="17" s="1"/>
  <c r="G523" i="17"/>
  <c r="F523" i="17"/>
  <c r="E523" i="17"/>
  <c r="H523" i="17" s="1"/>
  <c r="G522" i="17"/>
  <c r="F522" i="17"/>
  <c r="E522" i="17"/>
  <c r="G521" i="17"/>
  <c r="F521" i="17"/>
  <c r="E521" i="17"/>
  <c r="G520" i="17"/>
  <c r="F520" i="17"/>
  <c r="E520" i="17"/>
  <c r="H520" i="17" s="1"/>
  <c r="G519" i="17"/>
  <c r="F519" i="17"/>
  <c r="E519" i="17"/>
  <c r="H519" i="17" s="1"/>
  <c r="G518" i="17"/>
  <c r="F518" i="17"/>
  <c r="E518" i="17"/>
  <c r="G517" i="17"/>
  <c r="F517" i="17"/>
  <c r="E517" i="17"/>
  <c r="G516" i="17"/>
  <c r="F516" i="17"/>
  <c r="E516" i="17"/>
  <c r="H516" i="17" s="1"/>
  <c r="G515" i="17"/>
  <c r="F515" i="17"/>
  <c r="E515" i="17"/>
  <c r="H515" i="17" s="1"/>
  <c r="G514" i="17"/>
  <c r="F514" i="17"/>
  <c r="E514" i="17"/>
  <c r="G513" i="17"/>
  <c r="F513" i="17"/>
  <c r="E513" i="17"/>
  <c r="G512" i="17"/>
  <c r="F512" i="17"/>
  <c r="E512" i="17"/>
  <c r="H512" i="17" s="1"/>
  <c r="G511" i="17"/>
  <c r="F511" i="17"/>
  <c r="E511" i="17"/>
  <c r="H511" i="17" s="1"/>
  <c r="G510" i="17"/>
  <c r="F510" i="17"/>
  <c r="E510" i="17"/>
  <c r="G509" i="17"/>
  <c r="F509" i="17"/>
  <c r="E509" i="17"/>
  <c r="G508" i="17"/>
  <c r="F508" i="17"/>
  <c r="E508" i="17"/>
  <c r="H508" i="17" s="1"/>
  <c r="G507" i="17"/>
  <c r="F507" i="17"/>
  <c r="E507" i="17"/>
  <c r="H507" i="17" s="1"/>
  <c r="G506" i="17"/>
  <c r="F506" i="17"/>
  <c r="E506" i="17"/>
  <c r="G505" i="17"/>
  <c r="F505" i="17"/>
  <c r="E505" i="17"/>
  <c r="G504" i="17"/>
  <c r="F504" i="17"/>
  <c r="E504" i="17"/>
  <c r="H504" i="17" s="1"/>
  <c r="G503" i="17"/>
  <c r="F503" i="17"/>
  <c r="E503" i="17"/>
  <c r="H503" i="17" s="1"/>
  <c r="G502" i="17"/>
  <c r="F502" i="17"/>
  <c r="E502" i="17"/>
  <c r="G501" i="17"/>
  <c r="F501" i="17"/>
  <c r="E501" i="17"/>
  <c r="G500" i="17"/>
  <c r="F500" i="17"/>
  <c r="E500" i="17"/>
  <c r="H500" i="17" s="1"/>
  <c r="G499" i="17"/>
  <c r="F499" i="17"/>
  <c r="E499" i="17"/>
  <c r="H499" i="17" s="1"/>
  <c r="G498" i="17"/>
  <c r="F498" i="17"/>
  <c r="E498" i="17"/>
  <c r="G497" i="17"/>
  <c r="F497" i="17"/>
  <c r="E497" i="17"/>
  <c r="G496" i="17"/>
  <c r="F496" i="17"/>
  <c r="E496" i="17"/>
  <c r="H496" i="17" s="1"/>
  <c r="G495" i="17"/>
  <c r="F495" i="17"/>
  <c r="E495" i="17"/>
  <c r="H495" i="17" s="1"/>
  <c r="G494" i="17"/>
  <c r="F494" i="17"/>
  <c r="E494" i="17"/>
  <c r="G493" i="17"/>
  <c r="F493" i="17"/>
  <c r="E493" i="17"/>
  <c r="G492" i="17"/>
  <c r="F492" i="17"/>
  <c r="E492" i="17"/>
  <c r="H492" i="17" s="1"/>
  <c r="G491" i="17"/>
  <c r="F491" i="17"/>
  <c r="E491" i="17"/>
  <c r="H491" i="17" s="1"/>
  <c r="G490" i="17"/>
  <c r="F490" i="17"/>
  <c r="E490" i="17"/>
  <c r="G489" i="17"/>
  <c r="F489" i="17"/>
  <c r="E489" i="17"/>
  <c r="G488" i="17"/>
  <c r="F488" i="17"/>
  <c r="E488" i="17"/>
  <c r="H488" i="17" s="1"/>
  <c r="G487" i="17"/>
  <c r="F487" i="17"/>
  <c r="E487" i="17"/>
  <c r="H487" i="17" s="1"/>
  <c r="G486" i="17"/>
  <c r="F486" i="17"/>
  <c r="E486" i="17"/>
  <c r="G485" i="17"/>
  <c r="F485" i="17"/>
  <c r="E485" i="17"/>
  <c r="G484" i="17"/>
  <c r="F484" i="17"/>
  <c r="E484" i="17"/>
  <c r="H484" i="17" s="1"/>
  <c r="G483" i="17"/>
  <c r="F483" i="17"/>
  <c r="E483" i="17"/>
  <c r="H483" i="17" s="1"/>
  <c r="G482" i="17"/>
  <c r="F482" i="17"/>
  <c r="E482" i="17"/>
  <c r="G481" i="17"/>
  <c r="F481" i="17"/>
  <c r="E481" i="17"/>
  <c r="G480" i="17"/>
  <c r="F480" i="17"/>
  <c r="E480" i="17"/>
  <c r="H480" i="17" s="1"/>
  <c r="G479" i="17"/>
  <c r="F479" i="17"/>
  <c r="E479" i="17"/>
  <c r="H479" i="17" s="1"/>
  <c r="G478" i="17"/>
  <c r="F478" i="17"/>
  <c r="E478" i="17"/>
  <c r="G477" i="17"/>
  <c r="F477" i="17"/>
  <c r="E477" i="17"/>
  <c r="G476" i="17"/>
  <c r="F476" i="17"/>
  <c r="E476" i="17"/>
  <c r="H476" i="17" s="1"/>
  <c r="G475" i="17"/>
  <c r="F475" i="17"/>
  <c r="E475" i="17"/>
  <c r="H475" i="17" s="1"/>
  <c r="G474" i="17"/>
  <c r="F474" i="17"/>
  <c r="E474" i="17"/>
  <c r="G473" i="17"/>
  <c r="F473" i="17"/>
  <c r="E473" i="17"/>
  <c r="G472" i="17"/>
  <c r="F472" i="17"/>
  <c r="E472" i="17"/>
  <c r="H472" i="17" s="1"/>
  <c r="G471" i="17"/>
  <c r="F471" i="17"/>
  <c r="E471" i="17"/>
  <c r="H471" i="17" s="1"/>
  <c r="G470" i="17"/>
  <c r="F470" i="17"/>
  <c r="E470" i="17"/>
  <c r="G469" i="17"/>
  <c r="F469" i="17"/>
  <c r="E469" i="17"/>
  <c r="G468" i="17"/>
  <c r="F468" i="17"/>
  <c r="E468" i="17"/>
  <c r="H468" i="17" s="1"/>
  <c r="G467" i="17"/>
  <c r="F467" i="17"/>
  <c r="E467" i="17"/>
  <c r="H467" i="17" s="1"/>
  <c r="G466" i="17"/>
  <c r="F466" i="17"/>
  <c r="E466" i="17"/>
  <c r="G465" i="17"/>
  <c r="F465" i="17"/>
  <c r="E465" i="17"/>
  <c r="G464" i="17"/>
  <c r="F464" i="17"/>
  <c r="E464" i="17"/>
  <c r="H464" i="17" s="1"/>
  <c r="G463" i="17"/>
  <c r="F463" i="17"/>
  <c r="E463" i="17"/>
  <c r="H463" i="17" s="1"/>
  <c r="G462" i="17"/>
  <c r="F462" i="17"/>
  <c r="E462" i="17"/>
  <c r="G461" i="17"/>
  <c r="F461" i="17"/>
  <c r="E461" i="17"/>
  <c r="G460" i="17"/>
  <c r="F460" i="17"/>
  <c r="E460" i="17"/>
  <c r="H460" i="17" s="1"/>
  <c r="G459" i="17"/>
  <c r="F459" i="17"/>
  <c r="E459" i="17"/>
  <c r="H459" i="17" s="1"/>
  <c r="G458" i="17"/>
  <c r="F458" i="17"/>
  <c r="E458" i="17"/>
  <c r="G457" i="17"/>
  <c r="F457" i="17"/>
  <c r="E457" i="17"/>
  <c r="G456" i="17"/>
  <c r="F456" i="17"/>
  <c r="E456" i="17"/>
  <c r="H456" i="17" s="1"/>
  <c r="G455" i="17"/>
  <c r="F455" i="17"/>
  <c r="E455" i="17"/>
  <c r="H455" i="17" s="1"/>
  <c r="G454" i="17"/>
  <c r="F454" i="17"/>
  <c r="E454" i="17"/>
  <c r="G453" i="17"/>
  <c r="F453" i="17"/>
  <c r="E453" i="17"/>
  <c r="G452" i="17"/>
  <c r="F452" i="17"/>
  <c r="E452" i="17"/>
  <c r="H452" i="17" s="1"/>
  <c r="G451" i="17"/>
  <c r="F451" i="17"/>
  <c r="E451" i="17"/>
  <c r="H451" i="17" s="1"/>
  <c r="G450" i="17"/>
  <c r="F450" i="17"/>
  <c r="E450" i="17"/>
  <c r="G449" i="17"/>
  <c r="F449" i="17"/>
  <c r="E449" i="17"/>
  <c r="G448" i="17"/>
  <c r="F448" i="17"/>
  <c r="E448" i="17"/>
  <c r="H448" i="17" s="1"/>
  <c r="G447" i="17"/>
  <c r="F447" i="17"/>
  <c r="E447" i="17"/>
  <c r="H447" i="17" s="1"/>
  <c r="G446" i="17"/>
  <c r="F446" i="17"/>
  <c r="E446" i="17"/>
  <c r="G445" i="17"/>
  <c r="F445" i="17"/>
  <c r="E445" i="17"/>
  <c r="G444" i="17"/>
  <c r="F444" i="17"/>
  <c r="E444" i="17"/>
  <c r="H444" i="17" s="1"/>
  <c r="G443" i="17"/>
  <c r="F443" i="17"/>
  <c r="E443" i="17"/>
  <c r="H443" i="17" s="1"/>
  <c r="G442" i="17"/>
  <c r="F442" i="17"/>
  <c r="E442" i="17"/>
  <c r="G441" i="17"/>
  <c r="F441" i="17"/>
  <c r="E441" i="17"/>
  <c r="G440" i="17"/>
  <c r="F440" i="17"/>
  <c r="E440" i="17"/>
  <c r="H440" i="17" s="1"/>
  <c r="G439" i="17"/>
  <c r="F439" i="17"/>
  <c r="E439" i="17"/>
  <c r="H439" i="17" s="1"/>
  <c r="G438" i="17"/>
  <c r="F438" i="17"/>
  <c r="E438" i="17"/>
  <c r="G437" i="17"/>
  <c r="F437" i="17"/>
  <c r="E437" i="17"/>
  <c r="G436" i="17"/>
  <c r="F436" i="17"/>
  <c r="E436" i="17"/>
  <c r="H436" i="17" s="1"/>
  <c r="G435" i="17"/>
  <c r="F435" i="17"/>
  <c r="E435" i="17"/>
  <c r="H435" i="17" s="1"/>
  <c r="G434" i="17"/>
  <c r="F434" i="17"/>
  <c r="E434" i="17"/>
  <c r="G433" i="17"/>
  <c r="F433" i="17"/>
  <c r="E433" i="17"/>
  <c r="G432" i="17"/>
  <c r="F432" i="17"/>
  <c r="E432" i="17"/>
  <c r="H432" i="17" s="1"/>
  <c r="G431" i="17"/>
  <c r="F431" i="17"/>
  <c r="E431" i="17"/>
  <c r="H431" i="17" s="1"/>
  <c r="G430" i="17"/>
  <c r="F430" i="17"/>
  <c r="E430" i="17"/>
  <c r="G429" i="17"/>
  <c r="F429" i="17"/>
  <c r="E429" i="17"/>
  <c r="G428" i="17"/>
  <c r="F428" i="17"/>
  <c r="E428" i="17"/>
  <c r="H428" i="17" s="1"/>
  <c r="G427" i="17"/>
  <c r="F427" i="17"/>
  <c r="E427" i="17"/>
  <c r="H427" i="17" s="1"/>
  <c r="G426" i="17"/>
  <c r="F426" i="17"/>
  <c r="E426" i="17"/>
  <c r="G425" i="17"/>
  <c r="F425" i="17"/>
  <c r="E425" i="17"/>
  <c r="G424" i="17"/>
  <c r="F424" i="17"/>
  <c r="E424" i="17"/>
  <c r="H424" i="17" s="1"/>
  <c r="G423" i="17"/>
  <c r="F423" i="17"/>
  <c r="E423" i="17"/>
  <c r="H423" i="17" s="1"/>
  <c r="G422" i="17"/>
  <c r="F422" i="17"/>
  <c r="E422" i="17"/>
  <c r="G421" i="17"/>
  <c r="F421" i="17"/>
  <c r="E421" i="17"/>
  <c r="G420" i="17"/>
  <c r="F420" i="17"/>
  <c r="E420" i="17"/>
  <c r="H420" i="17" s="1"/>
  <c r="G419" i="17"/>
  <c r="F419" i="17"/>
  <c r="E419" i="17"/>
  <c r="H419" i="17" s="1"/>
  <c r="G418" i="17"/>
  <c r="F418" i="17"/>
  <c r="E418" i="17"/>
  <c r="G417" i="17"/>
  <c r="F417" i="17"/>
  <c r="E417" i="17"/>
  <c r="G416" i="17"/>
  <c r="F416" i="17"/>
  <c r="E416" i="17"/>
  <c r="H416" i="17" s="1"/>
  <c r="G415" i="17"/>
  <c r="F415" i="17"/>
  <c r="E415" i="17"/>
  <c r="H415" i="17" s="1"/>
  <c r="G414" i="17"/>
  <c r="F414" i="17"/>
  <c r="G413" i="17"/>
  <c r="F413" i="17"/>
  <c r="E413" i="17"/>
  <c r="G412" i="17"/>
  <c r="F412" i="17"/>
  <c r="E412" i="17"/>
  <c r="H412" i="17" s="1"/>
  <c r="G411" i="17"/>
  <c r="F411" i="17"/>
  <c r="E411" i="17"/>
  <c r="H411" i="17" s="1"/>
  <c r="G410" i="17"/>
  <c r="F410" i="17"/>
  <c r="G409" i="17"/>
  <c r="F409" i="17"/>
  <c r="E409" i="17"/>
  <c r="G408" i="17"/>
  <c r="F408" i="17"/>
  <c r="E408" i="17"/>
  <c r="H408" i="17" s="1"/>
  <c r="G407" i="17"/>
  <c r="F407" i="17"/>
  <c r="E407" i="17"/>
  <c r="H407" i="17" s="1"/>
  <c r="G406" i="17"/>
  <c r="F406" i="17"/>
  <c r="E406" i="17"/>
  <c r="G405" i="17"/>
  <c r="F405" i="17"/>
  <c r="E405" i="17"/>
  <c r="G404" i="17"/>
  <c r="F404" i="17"/>
  <c r="G403" i="17"/>
  <c r="F403" i="17"/>
  <c r="E403" i="17"/>
  <c r="H403" i="17" s="1"/>
  <c r="G402" i="17"/>
  <c r="F402" i="17"/>
  <c r="E402" i="17"/>
  <c r="G401" i="17"/>
  <c r="F401" i="17"/>
  <c r="E401" i="17"/>
  <c r="G400" i="17"/>
  <c r="F400" i="17"/>
  <c r="E400" i="17"/>
  <c r="H400" i="17" s="1"/>
  <c r="G399" i="17"/>
  <c r="F399" i="17"/>
  <c r="E399" i="17"/>
  <c r="H399" i="17" s="1"/>
  <c r="G398" i="17"/>
  <c r="F398" i="17"/>
  <c r="G397" i="17"/>
  <c r="F397" i="17"/>
  <c r="G396" i="17"/>
  <c r="F396" i="17"/>
  <c r="G395" i="17"/>
  <c r="F395" i="17"/>
  <c r="E395" i="17"/>
  <c r="H395" i="17" s="1"/>
  <c r="G394" i="17"/>
  <c r="F394" i="17"/>
  <c r="E394" i="17"/>
  <c r="G393" i="17"/>
  <c r="F393" i="17"/>
  <c r="E393" i="17"/>
  <c r="G392" i="17"/>
  <c r="F392" i="17"/>
  <c r="E392" i="17"/>
  <c r="H392" i="17" s="1"/>
  <c r="G391" i="17"/>
  <c r="F391" i="17"/>
  <c r="E391" i="17"/>
  <c r="H391" i="17" s="1"/>
  <c r="G390" i="17"/>
  <c r="F390" i="17"/>
  <c r="E390" i="17"/>
  <c r="G389" i="17"/>
  <c r="F389" i="17"/>
  <c r="E389" i="17"/>
  <c r="G388" i="17"/>
  <c r="F388" i="17"/>
  <c r="E388" i="17"/>
  <c r="H388" i="17" s="1"/>
  <c r="G387" i="17"/>
  <c r="F387" i="17"/>
  <c r="E387" i="17"/>
  <c r="H387" i="17" s="1"/>
  <c r="G386" i="17"/>
  <c r="F386" i="17"/>
  <c r="E386" i="17"/>
  <c r="G385" i="17"/>
  <c r="F385" i="17"/>
  <c r="G384" i="17"/>
  <c r="F384" i="17"/>
  <c r="E384" i="17"/>
  <c r="H384" i="17" s="1"/>
  <c r="G383" i="17"/>
  <c r="F383" i="17"/>
  <c r="E383" i="17"/>
  <c r="H383" i="17" s="1"/>
  <c r="G382" i="17"/>
  <c r="F382" i="17"/>
  <c r="G381" i="17"/>
  <c r="F381" i="17"/>
  <c r="E381" i="17"/>
  <c r="G380" i="17"/>
  <c r="F380" i="17"/>
  <c r="E380" i="17"/>
  <c r="H380" i="17" s="1"/>
  <c r="G379" i="17"/>
  <c r="F379" i="17"/>
  <c r="E379" i="17"/>
  <c r="H379" i="17" s="1"/>
  <c r="G378" i="17"/>
  <c r="F378" i="17"/>
  <c r="G377" i="17"/>
  <c r="F377" i="17"/>
  <c r="G376" i="17"/>
  <c r="F376" i="17"/>
  <c r="E376" i="17"/>
  <c r="H376" i="17" s="1"/>
  <c r="G375" i="17"/>
  <c r="F375" i="17"/>
  <c r="E375" i="17"/>
  <c r="H375" i="17" s="1"/>
  <c r="G374" i="17"/>
  <c r="F374" i="17"/>
  <c r="G373" i="17"/>
  <c r="F373" i="17"/>
  <c r="E373" i="17"/>
  <c r="G372" i="17"/>
  <c r="F372" i="17"/>
  <c r="E372" i="17"/>
  <c r="H372" i="17" s="1"/>
  <c r="G371" i="17"/>
  <c r="F371" i="17"/>
  <c r="E371" i="17"/>
  <c r="H371" i="17" s="1"/>
  <c r="G370" i="17"/>
  <c r="F370" i="17"/>
  <c r="E370" i="17"/>
  <c r="G369" i="17"/>
  <c r="F369" i="17"/>
  <c r="E369" i="17"/>
  <c r="G368" i="17"/>
  <c r="F368" i="17"/>
  <c r="G367" i="17"/>
  <c r="F367" i="17"/>
  <c r="E367" i="17"/>
  <c r="H367" i="17" s="1"/>
  <c r="G366" i="17"/>
  <c r="F366" i="17"/>
  <c r="E366" i="17"/>
  <c r="G365" i="17"/>
  <c r="F365" i="17"/>
  <c r="G364" i="17"/>
  <c r="F364" i="17"/>
  <c r="E364" i="17"/>
  <c r="H364" i="17" s="1"/>
  <c r="G363" i="17"/>
  <c r="F363" i="17"/>
  <c r="E363" i="17"/>
  <c r="H363" i="17" s="1"/>
  <c r="F362" i="17"/>
  <c r="D362" i="17"/>
  <c r="C362" i="17"/>
  <c r="E581" i="17" s="1"/>
  <c r="H581" i="17" s="1"/>
  <c r="G356" i="17"/>
  <c r="F356" i="17"/>
  <c r="E356" i="17"/>
  <c r="H356" i="17" s="1"/>
  <c r="G355" i="17"/>
  <c r="F355" i="17"/>
  <c r="E355" i="17"/>
  <c r="G354" i="17"/>
  <c r="F354" i="17"/>
  <c r="E354" i="17"/>
  <c r="G353" i="17"/>
  <c r="F353" i="17"/>
  <c r="E353" i="17"/>
  <c r="H353" i="17" s="1"/>
  <c r="G352" i="17"/>
  <c r="F352" i="17"/>
  <c r="E352" i="17"/>
  <c r="H352" i="17" s="1"/>
  <c r="G351" i="17"/>
  <c r="F351" i="17"/>
  <c r="E351" i="17"/>
  <c r="G350" i="17"/>
  <c r="F350" i="17"/>
  <c r="E350" i="17"/>
  <c r="G349" i="17"/>
  <c r="F349" i="17"/>
  <c r="E349" i="17"/>
  <c r="H349" i="17" s="1"/>
  <c r="G348" i="17"/>
  <c r="F348" i="17"/>
  <c r="E348" i="17"/>
  <c r="H348" i="17" s="1"/>
  <c r="G347" i="17"/>
  <c r="F347" i="17"/>
  <c r="E347" i="17"/>
  <c r="G346" i="17"/>
  <c r="F346" i="17"/>
  <c r="E346" i="17"/>
  <c r="G345" i="17"/>
  <c r="F345" i="17"/>
  <c r="E345" i="17"/>
  <c r="H345" i="17" s="1"/>
  <c r="G344" i="17"/>
  <c r="F344" i="17"/>
  <c r="E344" i="17"/>
  <c r="H344" i="17" s="1"/>
  <c r="G343" i="17"/>
  <c r="F343" i="17"/>
  <c r="E343" i="17"/>
  <c r="G342" i="17"/>
  <c r="F342" i="17"/>
  <c r="E342" i="17"/>
  <c r="G341" i="17"/>
  <c r="F341" i="17"/>
  <c r="E341" i="17"/>
  <c r="H341" i="17" s="1"/>
  <c r="G340" i="17"/>
  <c r="F340" i="17"/>
  <c r="E340" i="17"/>
  <c r="H340" i="17" s="1"/>
  <c r="G339" i="17"/>
  <c r="F339" i="17"/>
  <c r="E339" i="17"/>
  <c r="G338" i="17"/>
  <c r="F338" i="17"/>
  <c r="E338" i="17"/>
  <c r="G337" i="17"/>
  <c r="F337" i="17"/>
  <c r="E337" i="17"/>
  <c r="H337" i="17" s="1"/>
  <c r="G336" i="17"/>
  <c r="F336" i="17"/>
  <c r="E336" i="17"/>
  <c r="H336" i="17" s="1"/>
  <c r="G335" i="17"/>
  <c r="F335" i="17"/>
  <c r="E335" i="17"/>
  <c r="G334" i="17"/>
  <c r="F334" i="17"/>
  <c r="E334" i="17"/>
  <c r="G333" i="17"/>
  <c r="F333" i="17"/>
  <c r="E333" i="17"/>
  <c r="H333" i="17" s="1"/>
  <c r="G332" i="17"/>
  <c r="F332" i="17"/>
  <c r="E332" i="17"/>
  <c r="H332" i="17" s="1"/>
  <c r="G331" i="17"/>
  <c r="E331" i="17"/>
  <c r="G330" i="17"/>
  <c r="F330" i="17"/>
  <c r="E330" i="17"/>
  <c r="H330" i="17" s="1"/>
  <c r="G329" i="17"/>
  <c r="F329" i="17"/>
  <c r="E329" i="17"/>
  <c r="H329" i="17" s="1"/>
  <c r="G328" i="17"/>
  <c r="F328" i="17"/>
  <c r="E328" i="17"/>
  <c r="G327" i="17"/>
  <c r="F327" i="17"/>
  <c r="E327" i="17"/>
  <c r="G326" i="17"/>
  <c r="F326" i="17"/>
  <c r="E326" i="17"/>
  <c r="H326" i="17" s="1"/>
  <c r="G325" i="17"/>
  <c r="F325" i="17"/>
  <c r="E325" i="17"/>
  <c r="H325" i="17" s="1"/>
  <c r="G324" i="17"/>
  <c r="F324" i="17"/>
  <c r="E324" i="17"/>
  <c r="G323" i="17"/>
  <c r="F323" i="17"/>
  <c r="E323" i="17"/>
  <c r="G322" i="17"/>
  <c r="F322" i="17"/>
  <c r="E322" i="17"/>
  <c r="H322" i="17" s="1"/>
  <c r="G321" i="17"/>
  <c r="F321" i="17"/>
  <c r="E321" i="17"/>
  <c r="H321" i="17" s="1"/>
  <c r="G320" i="17"/>
  <c r="F320" i="17"/>
  <c r="E320" i="17"/>
  <c r="G319" i="17"/>
  <c r="F319" i="17"/>
  <c r="E319" i="17"/>
  <c r="G318" i="17"/>
  <c r="F318" i="17"/>
  <c r="E318" i="17"/>
  <c r="H318" i="17" s="1"/>
  <c r="G317" i="17"/>
  <c r="F317" i="17"/>
  <c r="E317" i="17"/>
  <c r="H317" i="17" s="1"/>
  <c r="G316" i="17"/>
  <c r="F316" i="17"/>
  <c r="E316" i="17"/>
  <c r="G315" i="17"/>
  <c r="F315" i="17"/>
  <c r="E315" i="17"/>
  <c r="G314" i="17"/>
  <c r="F314" i="17"/>
  <c r="E314" i="17"/>
  <c r="H314" i="17" s="1"/>
  <c r="G313" i="17"/>
  <c r="F313" i="17"/>
  <c r="E313" i="17"/>
  <c r="H313" i="17" s="1"/>
  <c r="G312" i="17"/>
  <c r="F312" i="17"/>
  <c r="E312" i="17"/>
  <c r="G311" i="17"/>
  <c r="F311" i="17"/>
  <c r="E311" i="17"/>
  <c r="G310" i="17"/>
  <c r="F310" i="17"/>
  <c r="E310" i="17"/>
  <c r="H310" i="17" s="1"/>
  <c r="G309" i="17"/>
  <c r="F309" i="17"/>
  <c r="E309" i="17"/>
  <c r="H309" i="17" s="1"/>
  <c r="G308" i="17"/>
  <c r="F308" i="17"/>
  <c r="E308" i="17"/>
  <c r="G307" i="17"/>
  <c r="F307" i="17"/>
  <c r="E307" i="17"/>
  <c r="G306" i="17"/>
  <c r="F306" i="17"/>
  <c r="E306" i="17"/>
  <c r="H306" i="17" s="1"/>
  <c r="G305" i="17"/>
  <c r="F305" i="17"/>
  <c r="E305" i="17"/>
  <c r="H305" i="17" s="1"/>
  <c r="G304" i="17"/>
  <c r="F304" i="17"/>
  <c r="E304" i="17"/>
  <c r="G303" i="17"/>
  <c r="E303" i="17"/>
  <c r="G302" i="17"/>
  <c r="F302" i="17"/>
  <c r="E302" i="17"/>
  <c r="H302" i="17" s="1"/>
  <c r="G301" i="17"/>
  <c r="F301" i="17"/>
  <c r="E301" i="17"/>
  <c r="G300" i="17"/>
  <c r="F300" i="17"/>
  <c r="E300" i="17"/>
  <c r="G299" i="17"/>
  <c r="F299" i="17"/>
  <c r="E299" i="17"/>
  <c r="H299" i="17" s="1"/>
  <c r="G298" i="17"/>
  <c r="F298" i="17"/>
  <c r="E298" i="17"/>
  <c r="H298" i="17" s="1"/>
  <c r="G297" i="17"/>
  <c r="F297" i="17"/>
  <c r="E297" i="17"/>
  <c r="G296" i="17"/>
  <c r="F296" i="17"/>
  <c r="E296" i="17"/>
  <c r="G295" i="17"/>
  <c r="F295" i="17"/>
  <c r="E295" i="17"/>
  <c r="H295" i="17" s="1"/>
  <c r="G294" i="17"/>
  <c r="F294" i="17"/>
  <c r="E294" i="17"/>
  <c r="H294" i="17" s="1"/>
  <c r="G293" i="17"/>
  <c r="F293" i="17"/>
  <c r="E293" i="17"/>
  <c r="G292" i="17"/>
  <c r="F292" i="17"/>
  <c r="E292" i="17"/>
  <c r="G291" i="17"/>
  <c r="F291" i="17"/>
  <c r="E291" i="17"/>
  <c r="H291" i="17" s="1"/>
  <c r="G290" i="17"/>
  <c r="F290" i="17"/>
  <c r="E290" i="17"/>
  <c r="H290" i="17" s="1"/>
  <c r="G289" i="17"/>
  <c r="F289" i="17"/>
  <c r="E289" i="17"/>
  <c r="G288" i="17"/>
  <c r="F288" i="17"/>
  <c r="E288" i="17"/>
  <c r="G287" i="17"/>
  <c r="F287" i="17"/>
  <c r="E287" i="17"/>
  <c r="H287" i="17" s="1"/>
  <c r="G286" i="17"/>
  <c r="F286" i="17"/>
  <c r="E286" i="17"/>
  <c r="H286" i="17" s="1"/>
  <c r="G285" i="17"/>
  <c r="F285" i="17"/>
  <c r="E285" i="17"/>
  <c r="G284" i="17"/>
  <c r="F284" i="17"/>
  <c r="E284" i="17"/>
  <c r="G283" i="17"/>
  <c r="F283" i="17"/>
  <c r="E283" i="17"/>
  <c r="H283" i="17" s="1"/>
  <c r="G282" i="17"/>
  <c r="F282" i="17"/>
  <c r="E282" i="17"/>
  <c r="H282" i="17" s="1"/>
  <c r="G281" i="17"/>
  <c r="F281" i="17"/>
  <c r="E281" i="17"/>
  <c r="G280" i="17"/>
  <c r="F280" i="17"/>
  <c r="E280" i="17"/>
  <c r="G279" i="17"/>
  <c r="F279" i="17"/>
  <c r="E279" i="17"/>
  <c r="H279" i="17" s="1"/>
  <c r="G278" i="17"/>
  <c r="F278" i="17"/>
  <c r="E278" i="17"/>
  <c r="H278" i="17" s="1"/>
  <c r="G277" i="17"/>
  <c r="F277" i="17"/>
  <c r="E277" i="17"/>
  <c r="G276" i="17"/>
  <c r="F276" i="17"/>
  <c r="E276" i="17"/>
  <c r="G275" i="17"/>
  <c r="F275" i="17"/>
  <c r="E275" i="17"/>
  <c r="H275" i="17" s="1"/>
  <c r="G274" i="17"/>
  <c r="G273" i="17"/>
  <c r="F273" i="17"/>
  <c r="E273" i="17"/>
  <c r="G272" i="17"/>
  <c r="F272" i="17"/>
  <c r="E272" i="17"/>
  <c r="H272" i="17" s="1"/>
  <c r="G271" i="17"/>
  <c r="F271" i="17"/>
  <c r="E271" i="17"/>
  <c r="H271" i="17" s="1"/>
  <c r="G270" i="17"/>
  <c r="F270" i="17"/>
  <c r="E270" i="17"/>
  <c r="G269" i="17"/>
  <c r="F269" i="17"/>
  <c r="E269" i="17"/>
  <c r="G268" i="17"/>
  <c r="F268" i="17"/>
  <c r="E268" i="17"/>
  <c r="H268" i="17" s="1"/>
  <c r="G267" i="17"/>
  <c r="F267" i="17"/>
  <c r="E267" i="17"/>
  <c r="H267" i="17" s="1"/>
  <c r="G266" i="17"/>
  <c r="F266" i="17"/>
  <c r="E266" i="17"/>
  <c r="G265" i="17"/>
  <c r="F265" i="17"/>
  <c r="E265" i="17"/>
  <c r="G264" i="17"/>
  <c r="F264" i="17"/>
  <c r="E264" i="17"/>
  <c r="H264" i="17" s="1"/>
  <c r="G263" i="17"/>
  <c r="F263" i="17"/>
  <c r="E263" i="17"/>
  <c r="H263" i="17" s="1"/>
  <c r="G262" i="17"/>
  <c r="F262" i="17"/>
  <c r="E262" i="17"/>
  <c r="G261" i="17"/>
  <c r="F261" i="17"/>
  <c r="E261" i="17"/>
  <c r="G260" i="17"/>
  <c r="F260" i="17"/>
  <c r="E260" i="17"/>
  <c r="H260" i="17" s="1"/>
  <c r="G259" i="17"/>
  <c r="F259" i="17"/>
  <c r="E259" i="17"/>
  <c r="H259" i="17" s="1"/>
  <c r="G258" i="17"/>
  <c r="F258" i="17"/>
  <c r="E258" i="17"/>
  <c r="G257" i="17"/>
  <c r="F257" i="17"/>
  <c r="E257" i="17"/>
  <c r="G256" i="17"/>
  <c r="F256" i="17"/>
  <c r="E256" i="17"/>
  <c r="H256" i="17" s="1"/>
  <c r="G255" i="17"/>
  <c r="F255" i="17"/>
  <c r="E255" i="17"/>
  <c r="H255" i="17" s="1"/>
  <c r="G254" i="17"/>
  <c r="F254" i="17"/>
  <c r="E254" i="17"/>
  <c r="G253" i="17"/>
  <c r="F253" i="17"/>
  <c r="E253" i="17"/>
  <c r="G252" i="17"/>
  <c r="F252" i="17"/>
  <c r="E252" i="17"/>
  <c r="H252" i="17" s="1"/>
  <c r="G251" i="17"/>
  <c r="G250" i="17"/>
  <c r="F250" i="17"/>
  <c r="E250" i="17"/>
  <c r="G249" i="17"/>
  <c r="F249" i="17"/>
  <c r="E249" i="17"/>
  <c r="H249" i="17" s="1"/>
  <c r="G248" i="17"/>
  <c r="G247" i="17"/>
  <c r="F247" i="17"/>
  <c r="E247" i="17"/>
  <c r="G246" i="17"/>
  <c r="F246" i="17"/>
  <c r="E246" i="17"/>
  <c r="H246" i="17" s="1"/>
  <c r="G245" i="17"/>
  <c r="F245" i="17"/>
  <c r="E245" i="17"/>
  <c r="H245" i="17" s="1"/>
  <c r="G244" i="17"/>
  <c r="F244" i="17"/>
  <c r="E244" i="17"/>
  <c r="G243" i="17"/>
  <c r="F243" i="17"/>
  <c r="E243" i="17"/>
  <c r="G242" i="17"/>
  <c r="F242" i="17"/>
  <c r="E242" i="17"/>
  <c r="H242" i="17" s="1"/>
  <c r="G241" i="17"/>
  <c r="F241" i="17"/>
  <c r="E241" i="17"/>
  <c r="H241" i="17" s="1"/>
  <c r="G240" i="17"/>
  <c r="F240" i="17"/>
  <c r="E240" i="17"/>
  <c r="G239" i="17"/>
  <c r="F239" i="17"/>
  <c r="E239" i="17"/>
  <c r="G238" i="17"/>
  <c r="E238" i="17"/>
  <c r="H238" i="17" s="1"/>
  <c r="G237" i="17"/>
  <c r="F237" i="17"/>
  <c r="E237" i="17"/>
  <c r="G236" i="17"/>
  <c r="F236" i="17"/>
  <c r="E236" i="17"/>
  <c r="G235" i="17"/>
  <c r="F235" i="17"/>
  <c r="E235" i="17"/>
  <c r="H235" i="17" s="1"/>
  <c r="G234" i="17"/>
  <c r="F234" i="17"/>
  <c r="E234" i="17"/>
  <c r="H234" i="17" s="1"/>
  <c r="G233" i="17"/>
  <c r="F233" i="17"/>
  <c r="E233" i="17"/>
  <c r="G232" i="17"/>
  <c r="F232" i="17"/>
  <c r="E232" i="17"/>
  <c r="G231" i="17"/>
  <c r="F231" i="17"/>
  <c r="E231" i="17"/>
  <c r="H231" i="17" s="1"/>
  <c r="G230" i="17"/>
  <c r="F230" i="17"/>
  <c r="E230" i="17"/>
  <c r="H230" i="17" s="1"/>
  <c r="G229" i="17"/>
  <c r="F229" i="17"/>
  <c r="E229" i="17"/>
  <c r="G228" i="17"/>
  <c r="F228" i="17"/>
  <c r="E228" i="17"/>
  <c r="G227" i="17"/>
  <c r="F227" i="17"/>
  <c r="E227" i="17"/>
  <c r="H227" i="17" s="1"/>
  <c r="G226" i="17"/>
  <c r="F226" i="17"/>
  <c r="E226" i="17"/>
  <c r="H226" i="17" s="1"/>
  <c r="G225" i="17"/>
  <c r="F225" i="17"/>
  <c r="E225" i="17"/>
  <c r="G224" i="17"/>
  <c r="F224" i="17"/>
  <c r="E224" i="17"/>
  <c r="G223" i="17"/>
  <c r="E223" i="17"/>
  <c r="H223" i="17" s="1"/>
  <c r="G222" i="17"/>
  <c r="F222" i="17"/>
  <c r="E222" i="17"/>
  <c r="G221" i="17"/>
  <c r="F221" i="17"/>
  <c r="E221" i="17"/>
  <c r="G220" i="17"/>
  <c r="F220" i="17"/>
  <c r="E220" i="17"/>
  <c r="H220" i="17" s="1"/>
  <c r="G219" i="17"/>
  <c r="F219" i="17"/>
  <c r="E219" i="17"/>
  <c r="H219" i="17" s="1"/>
  <c r="G218" i="17"/>
  <c r="F218" i="17"/>
  <c r="E218" i="17"/>
  <c r="G217" i="17"/>
  <c r="F217" i="17"/>
  <c r="E217" i="17"/>
  <c r="G216" i="17"/>
  <c r="F216" i="17"/>
  <c r="E216" i="17"/>
  <c r="H216" i="17" s="1"/>
  <c r="G215" i="17"/>
  <c r="F215" i="17"/>
  <c r="E215" i="17"/>
  <c r="H215" i="17" s="1"/>
  <c r="G214" i="17"/>
  <c r="F214" i="17"/>
  <c r="E214" i="17"/>
  <c r="G213" i="17"/>
  <c r="E213" i="17"/>
  <c r="G212" i="17"/>
  <c r="F212" i="17"/>
  <c r="E212" i="17"/>
  <c r="H212" i="17" s="1"/>
  <c r="G211" i="17"/>
  <c r="F211" i="17"/>
  <c r="E211" i="17"/>
  <c r="G210" i="17"/>
  <c r="F210" i="17"/>
  <c r="E210" i="17"/>
  <c r="G209" i="17"/>
  <c r="F209" i="17"/>
  <c r="E209" i="17"/>
  <c r="H209" i="17" s="1"/>
  <c r="G208" i="17"/>
  <c r="F208" i="17"/>
  <c r="E208" i="17"/>
  <c r="H208" i="17" s="1"/>
  <c r="G207" i="17"/>
  <c r="F207" i="17"/>
  <c r="E207" i="17"/>
  <c r="G206" i="17"/>
  <c r="F206" i="17"/>
  <c r="E206" i="17"/>
  <c r="G205" i="17"/>
  <c r="F205" i="17"/>
  <c r="E205" i="17"/>
  <c r="H205" i="17" s="1"/>
  <c r="G204" i="17"/>
  <c r="F204" i="17"/>
  <c r="E204" i="17"/>
  <c r="H204" i="17" s="1"/>
  <c r="G203" i="17"/>
  <c r="F203" i="17"/>
  <c r="E203" i="17"/>
  <c r="G202" i="17"/>
  <c r="E202" i="17"/>
  <c r="G201" i="17"/>
  <c r="F201" i="17"/>
  <c r="E201" i="17"/>
  <c r="H201" i="17" s="1"/>
  <c r="G200" i="17"/>
  <c r="F200" i="17"/>
  <c r="E200" i="17"/>
  <c r="G199" i="17"/>
  <c r="F199" i="17"/>
  <c r="E199" i="17"/>
  <c r="G198" i="17"/>
  <c r="F198" i="17"/>
  <c r="E198" i="17"/>
  <c r="H198" i="17" s="1"/>
  <c r="G197" i="17"/>
  <c r="E197" i="17"/>
  <c r="G196" i="17"/>
  <c r="F196" i="17"/>
  <c r="E196" i="17"/>
  <c r="G195" i="17"/>
  <c r="F195" i="17"/>
  <c r="E195" i="17"/>
  <c r="H195" i="17" s="1"/>
  <c r="G194" i="17"/>
  <c r="F194" i="17"/>
  <c r="E194" i="17"/>
  <c r="H194" i="17" s="1"/>
  <c r="G193" i="17"/>
  <c r="F193" i="17"/>
  <c r="E193" i="17"/>
  <c r="G192" i="17"/>
  <c r="F192" i="17"/>
  <c r="E192" i="17"/>
  <c r="G191" i="17"/>
  <c r="F191" i="17"/>
  <c r="E191" i="17"/>
  <c r="H191" i="17" s="1"/>
  <c r="G190" i="17"/>
  <c r="F190" i="17"/>
  <c r="E190" i="17"/>
  <c r="H190" i="17" s="1"/>
  <c r="G189" i="17"/>
  <c r="F189" i="17"/>
  <c r="E189" i="17"/>
  <c r="G188" i="17"/>
  <c r="F188" i="17"/>
  <c r="E188" i="17"/>
  <c r="G187" i="17"/>
  <c r="F187" i="17"/>
  <c r="E187" i="17"/>
  <c r="H187" i="17" s="1"/>
  <c r="G186" i="17"/>
  <c r="F186" i="17"/>
  <c r="E186" i="17"/>
  <c r="H186" i="17" s="1"/>
  <c r="G185" i="17"/>
  <c r="F185" i="17"/>
  <c r="E185" i="17"/>
  <c r="G184" i="17"/>
  <c r="F184" i="17"/>
  <c r="E184" i="17"/>
  <c r="G183" i="17"/>
  <c r="F183" i="17"/>
  <c r="E183" i="17"/>
  <c r="H183" i="17" s="1"/>
  <c r="G182" i="17"/>
  <c r="G181" i="17"/>
  <c r="E181" i="17"/>
  <c r="D181" i="17"/>
  <c r="F331" i="17" s="1"/>
  <c r="C181" i="17"/>
  <c r="E274" i="17" s="1"/>
  <c r="H274" i="17" s="1"/>
  <c r="G175" i="17"/>
  <c r="F175" i="17"/>
  <c r="E175" i="17"/>
  <c r="G174" i="17"/>
  <c r="F174" i="17"/>
  <c r="E174" i="17"/>
  <c r="H174" i="17" s="1"/>
  <c r="G173" i="17"/>
  <c r="F173" i="17"/>
  <c r="E173" i="17"/>
  <c r="H173" i="17" s="1"/>
  <c r="G172" i="17"/>
  <c r="F172" i="17"/>
  <c r="E172" i="17"/>
  <c r="G171" i="17"/>
  <c r="F171" i="17"/>
  <c r="E171" i="17"/>
  <c r="G170" i="17"/>
  <c r="F170" i="17"/>
  <c r="E170" i="17"/>
  <c r="H170" i="17" s="1"/>
  <c r="G169" i="17"/>
  <c r="F169" i="17"/>
  <c r="E169" i="17"/>
  <c r="H169" i="17" s="1"/>
  <c r="G168" i="17"/>
  <c r="F168" i="17"/>
  <c r="E168" i="17"/>
  <c r="G167" i="17"/>
  <c r="F167" i="17"/>
  <c r="E167" i="17"/>
  <c r="G166" i="17"/>
  <c r="F166" i="17"/>
  <c r="E166" i="17"/>
  <c r="H166" i="17" s="1"/>
  <c r="G165" i="17"/>
  <c r="F165" i="17"/>
  <c r="E165" i="17"/>
  <c r="H165" i="17" s="1"/>
  <c r="G164" i="17"/>
  <c r="F164" i="17"/>
  <c r="E164" i="17"/>
  <c r="G163" i="17"/>
  <c r="F163" i="17"/>
  <c r="E163" i="17"/>
  <c r="G162" i="17"/>
  <c r="F162" i="17"/>
  <c r="E162" i="17"/>
  <c r="H162" i="17" s="1"/>
  <c r="G161" i="17"/>
  <c r="F161" i="17"/>
  <c r="E161" i="17"/>
  <c r="H161" i="17" s="1"/>
  <c r="G160" i="17"/>
  <c r="F160" i="17"/>
  <c r="E160" i="17"/>
  <c r="G159" i="17"/>
  <c r="F159" i="17"/>
  <c r="E159" i="17"/>
  <c r="G158" i="17"/>
  <c r="F158" i="17"/>
  <c r="E158" i="17"/>
  <c r="H158" i="17" s="1"/>
  <c r="G157" i="17"/>
  <c r="F157" i="17"/>
  <c r="E157" i="17"/>
  <c r="H157" i="17" s="1"/>
  <c r="G156" i="17"/>
  <c r="F156" i="17"/>
  <c r="G155" i="17"/>
  <c r="F155" i="17"/>
  <c r="E155" i="17"/>
  <c r="G154" i="17"/>
  <c r="F154" i="17"/>
  <c r="E154" i="17"/>
  <c r="H154" i="17" s="1"/>
  <c r="G153" i="17"/>
  <c r="F153" i="17"/>
  <c r="E153" i="17"/>
  <c r="H153" i="17" s="1"/>
  <c r="G152" i="17"/>
  <c r="F152" i="17"/>
  <c r="E152" i="17"/>
  <c r="G151" i="17"/>
  <c r="F151" i="17"/>
  <c r="G150" i="17"/>
  <c r="F150" i="17"/>
  <c r="G149" i="17"/>
  <c r="F149" i="17"/>
  <c r="E149" i="17"/>
  <c r="H149" i="17" s="1"/>
  <c r="G148" i="17"/>
  <c r="F148" i="17"/>
  <c r="E148" i="17"/>
  <c r="G147" i="17"/>
  <c r="F147" i="17"/>
  <c r="G146" i="17"/>
  <c r="F146" i="17"/>
  <c r="E146" i="17"/>
  <c r="H146" i="17" s="1"/>
  <c r="G145" i="17"/>
  <c r="F145" i="17"/>
  <c r="E145" i="17"/>
  <c r="H145" i="17" s="1"/>
  <c r="G144" i="17"/>
  <c r="F144" i="17"/>
  <c r="G143" i="17"/>
  <c r="F143" i="17"/>
  <c r="E143" i="17"/>
  <c r="G142" i="17"/>
  <c r="F142" i="17"/>
  <c r="E142" i="17"/>
  <c r="H142" i="17" s="1"/>
  <c r="G141" i="17"/>
  <c r="F141" i="17"/>
  <c r="E141" i="17"/>
  <c r="H141" i="17" s="1"/>
  <c r="G140" i="17"/>
  <c r="F140" i="17"/>
  <c r="E140" i="17"/>
  <c r="G139" i="17"/>
  <c r="F139" i="17"/>
  <c r="G138" i="17"/>
  <c r="F138" i="17"/>
  <c r="E138" i="17"/>
  <c r="H138" i="17" s="1"/>
  <c r="G137" i="17"/>
  <c r="F137" i="17"/>
  <c r="E137" i="17"/>
  <c r="H137" i="17" s="1"/>
  <c r="G136" i="17"/>
  <c r="F136" i="17"/>
  <c r="G135" i="17"/>
  <c r="F135" i="17"/>
  <c r="E135" i="17"/>
  <c r="G134" i="17"/>
  <c r="F134" i="17"/>
  <c r="G133" i="17"/>
  <c r="F133" i="17"/>
  <c r="E133" i="17"/>
  <c r="H133" i="17" s="1"/>
  <c r="G132" i="17"/>
  <c r="F132" i="17"/>
  <c r="G131" i="17"/>
  <c r="F131" i="17"/>
  <c r="G130" i="17"/>
  <c r="F130" i="17"/>
  <c r="E130" i="17"/>
  <c r="H130" i="17" s="1"/>
  <c r="G129" i="17"/>
  <c r="F129" i="17"/>
  <c r="E129" i="17"/>
  <c r="H129" i="17" s="1"/>
  <c r="G128" i="17"/>
  <c r="F128" i="17"/>
  <c r="G127" i="17"/>
  <c r="F127" i="17"/>
  <c r="E127" i="17"/>
  <c r="G126" i="17"/>
  <c r="F126" i="17"/>
  <c r="E126" i="17"/>
  <c r="H126" i="17" s="1"/>
  <c r="G125" i="17"/>
  <c r="F125" i="17"/>
  <c r="E125" i="17"/>
  <c r="H125" i="17" s="1"/>
  <c r="G124" i="17"/>
  <c r="F124" i="17"/>
  <c r="E124" i="17"/>
  <c r="G123" i="17"/>
  <c r="F123" i="17"/>
  <c r="G122" i="17"/>
  <c r="F122" i="17"/>
  <c r="G121" i="17"/>
  <c r="F121" i="17"/>
  <c r="E121" i="17"/>
  <c r="H121" i="17" s="1"/>
  <c r="G120" i="17"/>
  <c r="F120" i="17"/>
  <c r="E120" i="17"/>
  <c r="G119" i="17"/>
  <c r="F119" i="17"/>
  <c r="E119" i="17"/>
  <c r="G118" i="17"/>
  <c r="F118" i="17"/>
  <c r="E118" i="17"/>
  <c r="H118" i="17" s="1"/>
  <c r="G117" i="17"/>
  <c r="F117" i="17"/>
  <c r="E117" i="17"/>
  <c r="H117" i="17" s="1"/>
  <c r="G116" i="17"/>
  <c r="F116" i="17"/>
  <c r="E116" i="17"/>
  <c r="G115" i="17"/>
  <c r="F115" i="17"/>
  <c r="E115" i="17"/>
  <c r="G114" i="17"/>
  <c r="F114" i="17"/>
  <c r="E114" i="17"/>
  <c r="H114" i="17" s="1"/>
  <c r="G113" i="17"/>
  <c r="F113" i="17"/>
  <c r="E113" i="17"/>
  <c r="H113" i="17" s="1"/>
  <c r="G112" i="17"/>
  <c r="F112" i="17"/>
  <c r="E112" i="17"/>
  <c r="G111" i="17"/>
  <c r="F111" i="17"/>
  <c r="E111" i="17"/>
  <c r="G110" i="17"/>
  <c r="F110" i="17"/>
  <c r="E110" i="17"/>
  <c r="H110" i="17" s="1"/>
  <c r="G109" i="17"/>
  <c r="F109" i="17"/>
  <c r="E109" i="17"/>
  <c r="H109" i="17" s="1"/>
  <c r="G108" i="17"/>
  <c r="F108" i="17"/>
  <c r="E108" i="17"/>
  <c r="G107" i="17"/>
  <c r="F107" i="17"/>
  <c r="E107" i="17"/>
  <c r="G106" i="17"/>
  <c r="F106" i="17"/>
  <c r="E106" i="17"/>
  <c r="H106" i="17" s="1"/>
  <c r="G105" i="17"/>
  <c r="F105" i="17"/>
  <c r="E105" i="17"/>
  <c r="H105" i="17" s="1"/>
  <c r="G104" i="17"/>
  <c r="F104" i="17"/>
  <c r="E104" i="17"/>
  <c r="G103" i="17"/>
  <c r="F103" i="17"/>
  <c r="E103" i="17"/>
  <c r="G102" i="17"/>
  <c r="F102" i="17"/>
  <c r="E102" i="17"/>
  <c r="H102" i="17" s="1"/>
  <c r="G101" i="17"/>
  <c r="F101" i="17"/>
  <c r="E101" i="17"/>
  <c r="H101" i="17" s="1"/>
  <c r="G100" i="17"/>
  <c r="F100" i="17"/>
  <c r="E100" i="17"/>
  <c r="G99" i="17"/>
  <c r="F99" i="17"/>
  <c r="E99" i="17"/>
  <c r="G98" i="17"/>
  <c r="F98" i="17"/>
  <c r="E98" i="17"/>
  <c r="H98" i="17" s="1"/>
  <c r="G97" i="17"/>
  <c r="F97" i="17"/>
  <c r="E97" i="17"/>
  <c r="H97" i="17" s="1"/>
  <c r="G96" i="17"/>
  <c r="F96" i="17"/>
  <c r="E96" i="17"/>
  <c r="G95" i="17"/>
  <c r="F95" i="17"/>
  <c r="G94" i="17"/>
  <c r="F94" i="17"/>
  <c r="G93" i="17"/>
  <c r="F93" i="17"/>
  <c r="E93" i="17"/>
  <c r="H93" i="17" s="1"/>
  <c r="G92" i="17"/>
  <c r="F92" i="17"/>
  <c r="G91" i="17"/>
  <c r="F91" i="17"/>
  <c r="E91" i="17"/>
  <c r="G90" i="17"/>
  <c r="F90" i="17"/>
  <c r="E90" i="17"/>
  <c r="H90" i="17" s="1"/>
  <c r="G89" i="17"/>
  <c r="F89" i="17"/>
  <c r="E89" i="17"/>
  <c r="H89" i="17" s="1"/>
  <c r="G88" i="17"/>
  <c r="F88" i="17"/>
  <c r="E88" i="17"/>
  <c r="G87" i="17"/>
  <c r="F87" i="17"/>
  <c r="G86" i="17"/>
  <c r="F86" i="17"/>
  <c r="E86" i="17"/>
  <c r="H86" i="17" s="1"/>
  <c r="G85" i="17"/>
  <c r="F85" i="17"/>
  <c r="E85" i="17"/>
  <c r="H85" i="17" s="1"/>
  <c r="G84" i="17"/>
  <c r="F84" i="17"/>
  <c r="E84" i="17"/>
  <c r="G83" i="17"/>
  <c r="F83" i="17"/>
  <c r="G82" i="17"/>
  <c r="F82" i="17"/>
  <c r="G81" i="17"/>
  <c r="F81" i="17"/>
  <c r="E81" i="17"/>
  <c r="H81" i="17" s="1"/>
  <c r="G80" i="17"/>
  <c r="F80" i="17"/>
  <c r="G79" i="17"/>
  <c r="F79" i="17"/>
  <c r="E79" i="17"/>
  <c r="G78" i="17"/>
  <c r="F78" i="17"/>
  <c r="E78" i="17"/>
  <c r="H78" i="17" s="1"/>
  <c r="G77" i="17"/>
  <c r="F77" i="17"/>
  <c r="E77" i="17"/>
  <c r="H77" i="17" s="1"/>
  <c r="F76" i="17"/>
  <c r="D76" i="17"/>
  <c r="C76" i="17"/>
  <c r="E151" i="17" s="1"/>
  <c r="H151" i="17" s="1"/>
  <c r="G70" i="17"/>
  <c r="F70" i="17"/>
  <c r="E70" i="17"/>
  <c r="H70" i="17" s="1"/>
  <c r="G69" i="17"/>
  <c r="F69" i="17"/>
  <c r="E69" i="17"/>
  <c r="H69" i="17" s="1"/>
  <c r="G68" i="17"/>
  <c r="F68" i="17"/>
  <c r="E68" i="17"/>
  <c r="H68" i="17" s="1"/>
  <c r="G67" i="17"/>
  <c r="F67" i="17"/>
  <c r="E67" i="17"/>
  <c r="H67" i="17" s="1"/>
  <c r="G66" i="17"/>
  <c r="F66" i="17"/>
  <c r="E66" i="17"/>
  <c r="H66" i="17" s="1"/>
  <c r="G65" i="17"/>
  <c r="F65" i="17"/>
  <c r="E65" i="17"/>
  <c r="H65" i="17" s="1"/>
  <c r="G64" i="17"/>
  <c r="F64" i="17"/>
  <c r="E64" i="17"/>
  <c r="H64" i="17" s="1"/>
  <c r="G63" i="17"/>
  <c r="F63" i="17"/>
  <c r="E63" i="17"/>
  <c r="H63" i="17" s="1"/>
  <c r="G62" i="17"/>
  <c r="F62" i="17"/>
  <c r="G61" i="17"/>
  <c r="F61" i="17"/>
  <c r="E61" i="17"/>
  <c r="H61" i="17" s="1"/>
  <c r="G60" i="17"/>
  <c r="F60" i="17"/>
  <c r="E60" i="17"/>
  <c r="H60" i="17" s="1"/>
  <c r="G59" i="17"/>
  <c r="F59" i="17"/>
  <c r="E59" i="17"/>
  <c r="H59" i="17" s="1"/>
  <c r="G58" i="17"/>
  <c r="F58" i="17"/>
  <c r="E58" i="17"/>
  <c r="H58" i="17" s="1"/>
  <c r="G57" i="17"/>
  <c r="F57" i="17"/>
  <c r="E57" i="17"/>
  <c r="H57" i="17" s="1"/>
  <c r="G56" i="17"/>
  <c r="F56" i="17"/>
  <c r="E56" i="17"/>
  <c r="H56" i="17" s="1"/>
  <c r="G55" i="17"/>
  <c r="F55" i="17"/>
  <c r="E55" i="17"/>
  <c r="H55" i="17" s="1"/>
  <c r="G54" i="17"/>
  <c r="F54" i="17"/>
  <c r="E54" i="17"/>
  <c r="H54" i="17" s="1"/>
  <c r="G53" i="17"/>
  <c r="F53" i="17"/>
  <c r="E53" i="17"/>
  <c r="H53" i="17" s="1"/>
  <c r="G52" i="17"/>
  <c r="F52" i="17"/>
  <c r="E52" i="17"/>
  <c r="H52" i="17" s="1"/>
  <c r="G51" i="17"/>
  <c r="F51" i="17"/>
  <c r="E51" i="17"/>
  <c r="H51" i="17" s="1"/>
  <c r="G50" i="17"/>
  <c r="F50" i="17"/>
  <c r="G49" i="17"/>
  <c r="F49" i="17"/>
  <c r="E49" i="17"/>
  <c r="H49" i="17" s="1"/>
  <c r="G48" i="17"/>
  <c r="F48" i="17"/>
  <c r="E48" i="17"/>
  <c r="H48" i="17" s="1"/>
  <c r="G47" i="17"/>
  <c r="F47" i="17"/>
  <c r="E47" i="17"/>
  <c r="H47" i="17" s="1"/>
  <c r="G46" i="17"/>
  <c r="F46" i="17"/>
  <c r="E46" i="17"/>
  <c r="H46" i="17" s="1"/>
  <c r="G45" i="17"/>
  <c r="F45" i="17"/>
  <c r="G44" i="17"/>
  <c r="E44" i="17"/>
  <c r="H44" i="17" s="1"/>
  <c r="G43" i="17"/>
  <c r="F43" i="17"/>
  <c r="E43" i="17"/>
  <c r="H43" i="17" s="1"/>
  <c r="G42" i="17"/>
  <c r="F42" i="17"/>
  <c r="E42" i="17"/>
  <c r="H42" i="17" s="1"/>
  <c r="G41" i="17"/>
  <c r="F41" i="17"/>
  <c r="E41" i="17"/>
  <c r="H41" i="17" s="1"/>
  <c r="G40" i="17"/>
  <c r="F40" i="17"/>
  <c r="E40" i="17"/>
  <c r="H40" i="17" s="1"/>
  <c r="G39" i="17"/>
  <c r="E39" i="17"/>
  <c r="H39" i="17" s="1"/>
  <c r="H38" i="17"/>
  <c r="G38" i="17"/>
  <c r="F38" i="17"/>
  <c r="E38" i="17"/>
  <c r="G37" i="17"/>
  <c r="F37" i="17"/>
  <c r="G36" i="17"/>
  <c r="F36" i="17"/>
  <c r="H35" i="17"/>
  <c r="G35" i="17"/>
  <c r="F35" i="17"/>
  <c r="E35" i="17"/>
  <c r="H34" i="17"/>
  <c r="G34" i="17"/>
  <c r="F34" i="17"/>
  <c r="E34" i="17"/>
  <c r="H33" i="17"/>
  <c r="G33" i="17"/>
  <c r="F33" i="17"/>
  <c r="E33" i="17"/>
  <c r="H32" i="17"/>
  <c r="G32" i="17"/>
  <c r="F32" i="17"/>
  <c r="E32" i="17"/>
  <c r="H31" i="17"/>
  <c r="G31" i="17"/>
  <c r="F31" i="17"/>
  <c r="E31" i="17"/>
  <c r="H30" i="17"/>
  <c r="G30" i="17"/>
  <c r="F30" i="17"/>
  <c r="E30" i="17"/>
  <c r="H29" i="17"/>
  <c r="G29" i="17"/>
  <c r="F29" i="17"/>
  <c r="E29" i="17"/>
  <c r="H28" i="17"/>
  <c r="G28" i="17"/>
  <c r="F28" i="17"/>
  <c r="E28" i="17"/>
  <c r="G27" i="17"/>
  <c r="F27" i="17"/>
  <c r="H26" i="17"/>
  <c r="G26" i="17"/>
  <c r="F26" i="17"/>
  <c r="E26" i="17"/>
  <c r="H25" i="17"/>
  <c r="G25" i="17"/>
  <c r="F25" i="17"/>
  <c r="E25" i="17"/>
  <c r="H24" i="17"/>
  <c r="G24" i="17"/>
  <c r="F24" i="17"/>
  <c r="E24" i="17"/>
  <c r="H23" i="17"/>
  <c r="G23" i="17"/>
  <c r="F23" i="17"/>
  <c r="E23" i="17"/>
  <c r="H22" i="17"/>
  <c r="G22" i="17"/>
  <c r="F22" i="17"/>
  <c r="E22" i="17"/>
  <c r="H21" i="17"/>
  <c r="G21" i="17"/>
  <c r="F21" i="17"/>
  <c r="E21" i="17"/>
  <c r="H20" i="17"/>
  <c r="G20" i="17"/>
  <c r="F20" i="17"/>
  <c r="E20" i="17"/>
  <c r="D19" i="17"/>
  <c r="C19" i="17"/>
  <c r="E19" i="17" s="1"/>
  <c r="C13" i="17"/>
  <c r="D12" i="17"/>
  <c r="C12" i="17"/>
  <c r="C11" i="17"/>
  <c r="D10" i="17"/>
  <c r="D8" i="17"/>
  <c r="G629" i="16"/>
  <c r="F629" i="16"/>
  <c r="G628" i="16"/>
  <c r="F628" i="16"/>
  <c r="G627" i="16"/>
  <c r="F627" i="16"/>
  <c r="G626" i="16"/>
  <c r="F626" i="16"/>
  <c r="G625" i="16"/>
  <c r="F625" i="16"/>
  <c r="G624" i="16"/>
  <c r="F624" i="16"/>
  <c r="G623" i="16"/>
  <c r="F623" i="16"/>
  <c r="E623" i="16"/>
  <c r="H623" i="16" s="1"/>
  <c r="G622" i="16"/>
  <c r="F622" i="16"/>
  <c r="G621" i="16"/>
  <c r="F621" i="16"/>
  <c r="G620" i="16"/>
  <c r="F620" i="16"/>
  <c r="G619" i="16"/>
  <c r="F619" i="16"/>
  <c r="G618" i="16"/>
  <c r="F618" i="16"/>
  <c r="G617" i="16"/>
  <c r="F617" i="16"/>
  <c r="G616" i="16"/>
  <c r="F616" i="16"/>
  <c r="G615" i="16"/>
  <c r="F615" i="16"/>
  <c r="G614" i="16"/>
  <c r="F614" i="16"/>
  <c r="G613" i="16"/>
  <c r="F613" i="16"/>
  <c r="E613" i="16"/>
  <c r="G612" i="16"/>
  <c r="F612" i="16"/>
  <c r="G611" i="16"/>
  <c r="F611" i="16"/>
  <c r="G610" i="16"/>
  <c r="F610" i="16"/>
  <c r="E610" i="16"/>
  <c r="G609" i="16"/>
  <c r="F609" i="16"/>
  <c r="G608" i="16"/>
  <c r="F608" i="16"/>
  <c r="E608" i="16"/>
  <c r="H608" i="16" s="1"/>
  <c r="G607" i="16"/>
  <c r="F607" i="16"/>
  <c r="E607" i="16"/>
  <c r="H607" i="16" s="1"/>
  <c r="G606" i="16"/>
  <c r="F606" i="16"/>
  <c r="G605" i="16"/>
  <c r="F605" i="16"/>
  <c r="G604" i="16"/>
  <c r="F604" i="16"/>
  <c r="G603" i="16"/>
  <c r="F603" i="16"/>
  <c r="G602" i="16"/>
  <c r="F602" i="16"/>
  <c r="F601" i="16"/>
  <c r="D601" i="16"/>
  <c r="C601" i="16"/>
  <c r="E629" i="16" s="1"/>
  <c r="H629" i="16" s="1"/>
  <c r="G595" i="16"/>
  <c r="F595" i="16"/>
  <c r="E595" i="16"/>
  <c r="H595" i="16" s="1"/>
  <c r="G594" i="16"/>
  <c r="F594" i="16"/>
  <c r="E594" i="16"/>
  <c r="H594" i="16" s="1"/>
  <c r="G593" i="16"/>
  <c r="G592" i="16"/>
  <c r="F592" i="16"/>
  <c r="G591" i="16"/>
  <c r="E591" i="16"/>
  <c r="H591" i="16" s="1"/>
  <c r="G590" i="16"/>
  <c r="G589" i="16"/>
  <c r="E589" i="16"/>
  <c r="H589" i="16" s="1"/>
  <c r="G588" i="16"/>
  <c r="G587" i="16"/>
  <c r="F587" i="16"/>
  <c r="E587" i="16"/>
  <c r="H587" i="16" s="1"/>
  <c r="G586" i="16"/>
  <c r="G585" i="16"/>
  <c r="F585" i="16"/>
  <c r="E585" i="16"/>
  <c r="H585" i="16" s="1"/>
  <c r="G584" i="16"/>
  <c r="F584" i="16"/>
  <c r="E584" i="16"/>
  <c r="H584" i="16" s="1"/>
  <c r="G583" i="16"/>
  <c r="F583" i="16"/>
  <c r="E583" i="16"/>
  <c r="H583" i="16" s="1"/>
  <c r="G582" i="16"/>
  <c r="G581" i="16"/>
  <c r="G580" i="16"/>
  <c r="G579" i="16"/>
  <c r="G578" i="16"/>
  <c r="F578" i="16"/>
  <c r="E578" i="16"/>
  <c r="H578" i="16" s="1"/>
  <c r="G577" i="16"/>
  <c r="F577" i="16"/>
  <c r="E577" i="16"/>
  <c r="H577" i="16" s="1"/>
  <c r="G576" i="16"/>
  <c r="G575" i="16"/>
  <c r="E575" i="16"/>
  <c r="H575" i="16" s="1"/>
  <c r="G574" i="16"/>
  <c r="G573" i="16"/>
  <c r="F573" i="16"/>
  <c r="E573" i="16"/>
  <c r="H573" i="16" s="1"/>
  <c r="G572" i="16"/>
  <c r="F572" i="16"/>
  <c r="E572" i="16"/>
  <c r="H572" i="16" s="1"/>
  <c r="G571" i="16"/>
  <c r="G570" i="16"/>
  <c r="F570" i="16"/>
  <c r="E570" i="16"/>
  <c r="H570" i="16" s="1"/>
  <c r="G569" i="16"/>
  <c r="F569" i="16"/>
  <c r="E569" i="16"/>
  <c r="H569" i="16" s="1"/>
  <c r="G568" i="16"/>
  <c r="G567" i="16"/>
  <c r="F567" i="16"/>
  <c r="E567" i="16"/>
  <c r="H567" i="16" s="1"/>
  <c r="G566" i="16"/>
  <c r="E566" i="16"/>
  <c r="H566" i="16" s="1"/>
  <c r="G565" i="16"/>
  <c r="F565" i="16"/>
  <c r="E565" i="16"/>
  <c r="H565" i="16" s="1"/>
  <c r="H564" i="16"/>
  <c r="G564" i="16"/>
  <c r="E564" i="16"/>
  <c r="H563" i="16"/>
  <c r="G563" i="16"/>
  <c r="F563" i="16"/>
  <c r="E563" i="16"/>
  <c r="G562" i="16"/>
  <c r="G561" i="16"/>
  <c r="F561" i="16"/>
  <c r="G560" i="16"/>
  <c r="E560" i="16"/>
  <c r="H560" i="16" s="1"/>
  <c r="G559" i="16"/>
  <c r="G558" i="16"/>
  <c r="H557" i="16"/>
  <c r="G557" i="16"/>
  <c r="F557" i="16"/>
  <c r="E557" i="16"/>
  <c r="G556" i="16"/>
  <c r="G555" i="16"/>
  <c r="G554" i="16"/>
  <c r="G553" i="16"/>
  <c r="F553" i="16"/>
  <c r="E553" i="16"/>
  <c r="H553" i="16" s="1"/>
  <c r="G552" i="16"/>
  <c r="G551" i="16"/>
  <c r="E551" i="16"/>
  <c r="H551" i="16" s="1"/>
  <c r="G550" i="16"/>
  <c r="G549" i="16"/>
  <c r="G548" i="16"/>
  <c r="E548" i="16"/>
  <c r="H548" i="16" s="1"/>
  <c r="G547" i="16"/>
  <c r="F547" i="16"/>
  <c r="G546" i="16"/>
  <c r="G545" i="16"/>
  <c r="F545" i="16"/>
  <c r="E545" i="16"/>
  <c r="H545" i="16" s="1"/>
  <c r="G544" i="16"/>
  <c r="F544" i="16"/>
  <c r="G543" i="16"/>
  <c r="F543" i="16"/>
  <c r="G542" i="16"/>
  <c r="E542" i="16"/>
  <c r="H542" i="16" s="1"/>
  <c r="G541" i="16"/>
  <c r="E541" i="16"/>
  <c r="H541" i="16" s="1"/>
  <c r="H540" i="16"/>
  <c r="G540" i="16"/>
  <c r="E540" i="16"/>
  <c r="H539" i="16"/>
  <c r="G539" i="16"/>
  <c r="F539" i="16"/>
  <c r="E539" i="16"/>
  <c r="H538" i="16"/>
  <c r="G538" i="16"/>
  <c r="F538" i="16"/>
  <c r="E538" i="16"/>
  <c r="G537" i="16"/>
  <c r="G536" i="16"/>
  <c r="G535" i="16"/>
  <c r="G534" i="16"/>
  <c r="H533" i="16"/>
  <c r="G533" i="16"/>
  <c r="F533" i="16"/>
  <c r="E533" i="16"/>
  <c r="G532" i="16"/>
  <c r="E532" i="16"/>
  <c r="H532" i="16" s="1"/>
  <c r="G531" i="16"/>
  <c r="G530" i="16"/>
  <c r="G529" i="16"/>
  <c r="F529" i="16"/>
  <c r="G528" i="16"/>
  <c r="G527" i="16"/>
  <c r="F527" i="16"/>
  <c r="G526" i="16"/>
  <c r="F526" i="16"/>
  <c r="H525" i="16"/>
  <c r="G525" i="16"/>
  <c r="F525" i="16"/>
  <c r="E525" i="16"/>
  <c r="G524" i="16"/>
  <c r="E524" i="16"/>
  <c r="H524" i="16" s="1"/>
  <c r="G523" i="16"/>
  <c r="F523" i="16"/>
  <c r="E523" i="16"/>
  <c r="H523" i="16" s="1"/>
  <c r="G522" i="16"/>
  <c r="F522" i="16"/>
  <c r="E522" i="16"/>
  <c r="H522" i="16" s="1"/>
  <c r="G521" i="16"/>
  <c r="G520" i="16"/>
  <c r="E520" i="16"/>
  <c r="H520" i="16" s="1"/>
  <c r="G519" i="16"/>
  <c r="G518" i="16"/>
  <c r="G517" i="16"/>
  <c r="G516" i="16"/>
  <c r="G515" i="16"/>
  <c r="E515" i="16"/>
  <c r="H515" i="16" s="1"/>
  <c r="G514" i="16"/>
  <c r="G513" i="16"/>
  <c r="G512" i="16"/>
  <c r="F512" i="16"/>
  <c r="E512" i="16"/>
  <c r="H512" i="16" s="1"/>
  <c r="G511" i="16"/>
  <c r="G510" i="16"/>
  <c r="F510" i="16"/>
  <c r="G509" i="16"/>
  <c r="G508" i="16"/>
  <c r="G507" i="16"/>
  <c r="G506" i="16"/>
  <c r="G505" i="16"/>
  <c r="E505" i="16"/>
  <c r="H505" i="16" s="1"/>
  <c r="G504" i="16"/>
  <c r="G503" i="16"/>
  <c r="G502" i="16"/>
  <c r="G501" i="16"/>
  <c r="F501" i="16"/>
  <c r="E501" i="16"/>
  <c r="H501" i="16" s="1"/>
  <c r="G500" i="16"/>
  <c r="G499" i="16"/>
  <c r="G498" i="16"/>
  <c r="G497" i="16"/>
  <c r="F497" i="16"/>
  <c r="E497" i="16"/>
  <c r="H497" i="16" s="1"/>
  <c r="G496" i="16"/>
  <c r="F496" i="16"/>
  <c r="E496" i="16"/>
  <c r="H496" i="16" s="1"/>
  <c r="G495" i="16"/>
  <c r="G494" i="16"/>
  <c r="F494" i="16"/>
  <c r="G493" i="16"/>
  <c r="F493" i="16"/>
  <c r="E493" i="16"/>
  <c r="H493" i="16" s="1"/>
  <c r="G492" i="16"/>
  <c r="F492" i="16"/>
  <c r="H491" i="16"/>
  <c r="G491" i="16"/>
  <c r="E491" i="16"/>
  <c r="G490" i="16"/>
  <c r="G489" i="16"/>
  <c r="G488" i="16"/>
  <c r="G487" i="16"/>
  <c r="G486" i="16"/>
  <c r="G485" i="16"/>
  <c r="G484" i="16"/>
  <c r="G483" i="16"/>
  <c r="G482" i="16"/>
  <c r="G481" i="16"/>
  <c r="F481" i="16"/>
  <c r="G480" i="16"/>
  <c r="G479" i="16"/>
  <c r="F479" i="16"/>
  <c r="E479" i="16"/>
  <c r="H479" i="16" s="1"/>
  <c r="G478" i="16"/>
  <c r="G477" i="16"/>
  <c r="G476" i="16"/>
  <c r="G475" i="16"/>
  <c r="G474" i="16"/>
  <c r="G473" i="16"/>
  <c r="G472" i="16"/>
  <c r="G471" i="16"/>
  <c r="F471" i="16"/>
  <c r="E471" i="16"/>
  <c r="H471" i="16" s="1"/>
  <c r="G470" i="16"/>
  <c r="F470" i="16"/>
  <c r="E470" i="16"/>
  <c r="H470" i="16" s="1"/>
  <c r="G469" i="16"/>
  <c r="F469" i="16"/>
  <c r="G468" i="16"/>
  <c r="F468" i="16"/>
  <c r="E468" i="16"/>
  <c r="H468" i="16" s="1"/>
  <c r="G467" i="16"/>
  <c r="G466" i="16"/>
  <c r="F466" i="16"/>
  <c r="E466" i="16"/>
  <c r="H466" i="16" s="1"/>
  <c r="G465" i="16"/>
  <c r="E465" i="16"/>
  <c r="H465" i="16" s="1"/>
  <c r="G464" i="16"/>
  <c r="G463" i="16"/>
  <c r="G462" i="16"/>
  <c r="G461" i="16"/>
  <c r="G460" i="16"/>
  <c r="H459" i="16"/>
  <c r="G459" i="16"/>
  <c r="F459" i="16"/>
  <c r="E459" i="16"/>
  <c r="G458" i="16"/>
  <c r="G457" i="16"/>
  <c r="G456" i="16"/>
  <c r="G455" i="16"/>
  <c r="E455" i="16"/>
  <c r="H455" i="16" s="1"/>
  <c r="G454" i="16"/>
  <c r="F454" i="16"/>
  <c r="G453" i="16"/>
  <c r="F453" i="16"/>
  <c r="H452" i="16"/>
  <c r="G452" i="16"/>
  <c r="E452" i="16"/>
  <c r="G451" i="16"/>
  <c r="G450" i="16"/>
  <c r="E450" i="16"/>
  <c r="H450" i="16" s="1"/>
  <c r="G449" i="16"/>
  <c r="F449" i="16"/>
  <c r="E449" i="16"/>
  <c r="H449" i="16" s="1"/>
  <c r="G448" i="16"/>
  <c r="E448" i="16"/>
  <c r="H448" i="16" s="1"/>
  <c r="G447" i="16"/>
  <c r="F447" i="16"/>
  <c r="E447" i="16"/>
  <c r="H447" i="16" s="1"/>
  <c r="G446" i="16"/>
  <c r="G445" i="16"/>
  <c r="G444" i="16"/>
  <c r="F444" i="16"/>
  <c r="E444" i="16"/>
  <c r="H444" i="16" s="1"/>
  <c r="G443" i="16"/>
  <c r="F443" i="16"/>
  <c r="E443" i="16"/>
  <c r="H443" i="16" s="1"/>
  <c r="G442" i="16"/>
  <c r="G441" i="16"/>
  <c r="G440" i="16"/>
  <c r="G439" i="16"/>
  <c r="E439" i="16"/>
  <c r="H439" i="16" s="1"/>
  <c r="G438" i="16"/>
  <c r="F438" i="16"/>
  <c r="E438" i="16"/>
  <c r="H438" i="16" s="1"/>
  <c r="G437" i="16"/>
  <c r="G436" i="16"/>
  <c r="F436" i="16"/>
  <c r="G435" i="16"/>
  <c r="F435" i="16"/>
  <c r="E435" i="16"/>
  <c r="H435" i="16" s="1"/>
  <c r="G434" i="16"/>
  <c r="F434" i="16"/>
  <c r="E434" i="16"/>
  <c r="H434" i="16" s="1"/>
  <c r="G433" i="16"/>
  <c r="G432" i="16"/>
  <c r="F432" i="16"/>
  <c r="G431" i="16"/>
  <c r="F431" i="16"/>
  <c r="E431" i="16"/>
  <c r="H431" i="16" s="1"/>
  <c r="G430" i="16"/>
  <c r="F430" i="16"/>
  <c r="E430" i="16"/>
  <c r="H430" i="16" s="1"/>
  <c r="G429" i="16"/>
  <c r="G428" i="16"/>
  <c r="G427" i="16"/>
  <c r="G426" i="16"/>
  <c r="G425" i="16"/>
  <c r="G424" i="16"/>
  <c r="G423" i="16"/>
  <c r="E423" i="16"/>
  <c r="H423" i="16" s="1"/>
  <c r="H422" i="16"/>
  <c r="G422" i="16"/>
  <c r="E422" i="16"/>
  <c r="G421" i="16"/>
  <c r="G420" i="16"/>
  <c r="E420" i="16"/>
  <c r="H420" i="16" s="1"/>
  <c r="G419" i="16"/>
  <c r="H418" i="16"/>
  <c r="G418" i="16"/>
  <c r="E418" i="16"/>
  <c r="G417" i="16"/>
  <c r="G416" i="16"/>
  <c r="F416" i="16"/>
  <c r="E416" i="16"/>
  <c r="H416" i="16" s="1"/>
  <c r="G415" i="16"/>
  <c r="G414" i="16"/>
  <c r="G413" i="16"/>
  <c r="G412" i="16"/>
  <c r="F412" i="16"/>
  <c r="E412" i="16"/>
  <c r="H412" i="16" s="1"/>
  <c r="G411" i="16"/>
  <c r="F411" i="16"/>
  <c r="E411" i="16"/>
  <c r="H411" i="16" s="1"/>
  <c r="G410" i="16"/>
  <c r="G409" i="16"/>
  <c r="F409" i="16"/>
  <c r="E409" i="16"/>
  <c r="H409" i="16" s="1"/>
  <c r="G408" i="16"/>
  <c r="F408" i="16"/>
  <c r="E408" i="16"/>
  <c r="H408" i="16" s="1"/>
  <c r="G407" i="16"/>
  <c r="F407" i="16"/>
  <c r="E407" i="16"/>
  <c r="H407" i="16" s="1"/>
  <c r="G406" i="16"/>
  <c r="G405" i="16"/>
  <c r="E405" i="16"/>
  <c r="H405" i="16" s="1"/>
  <c r="G404" i="16"/>
  <c r="E404" i="16"/>
  <c r="H404" i="16" s="1"/>
  <c r="G403" i="16"/>
  <c r="E403" i="16"/>
  <c r="H403" i="16" s="1"/>
  <c r="G402" i="16"/>
  <c r="F402" i="16"/>
  <c r="E402" i="16"/>
  <c r="H402" i="16" s="1"/>
  <c r="G401" i="16"/>
  <c r="G400" i="16"/>
  <c r="G399" i="16"/>
  <c r="G398" i="16"/>
  <c r="G397" i="16"/>
  <c r="G396" i="16"/>
  <c r="G395" i="16"/>
  <c r="G394" i="16"/>
  <c r="F394" i="16"/>
  <c r="E394" i="16"/>
  <c r="H394" i="16" s="1"/>
  <c r="G393" i="16"/>
  <c r="G392" i="16"/>
  <c r="G391" i="16"/>
  <c r="F391" i="16"/>
  <c r="E391" i="16"/>
  <c r="H391" i="16" s="1"/>
  <c r="G390" i="16"/>
  <c r="F390" i="16"/>
  <c r="E390" i="16"/>
  <c r="H390" i="16" s="1"/>
  <c r="G389" i="16"/>
  <c r="G388" i="16"/>
  <c r="F388" i="16"/>
  <c r="G387" i="16"/>
  <c r="G386" i="16"/>
  <c r="G385" i="16"/>
  <c r="G384" i="16"/>
  <c r="E384" i="16"/>
  <c r="H384" i="16" s="1"/>
  <c r="G383" i="16"/>
  <c r="G382" i="16"/>
  <c r="G381" i="16"/>
  <c r="F381" i="16"/>
  <c r="E381" i="16"/>
  <c r="H381" i="16" s="1"/>
  <c r="G380" i="16"/>
  <c r="E380" i="16"/>
  <c r="H380" i="16" s="1"/>
  <c r="G379" i="16"/>
  <c r="G378" i="16"/>
  <c r="G377" i="16"/>
  <c r="G376" i="16"/>
  <c r="F376" i="16"/>
  <c r="E376" i="16"/>
  <c r="H376" i="16" s="1"/>
  <c r="G375" i="16"/>
  <c r="G374" i="16"/>
  <c r="G373" i="16"/>
  <c r="F373" i="16"/>
  <c r="E373" i="16"/>
  <c r="H373" i="16" s="1"/>
  <c r="G372" i="16"/>
  <c r="G371" i="16"/>
  <c r="G370" i="16"/>
  <c r="G369" i="16"/>
  <c r="G368" i="16"/>
  <c r="G367" i="16"/>
  <c r="G366" i="16"/>
  <c r="F366" i="16"/>
  <c r="E366" i="16"/>
  <c r="H366" i="16" s="1"/>
  <c r="G365" i="16"/>
  <c r="G364" i="16"/>
  <c r="G363" i="16"/>
  <c r="D362" i="16"/>
  <c r="C362" i="16"/>
  <c r="E586" i="16" s="1"/>
  <c r="H586" i="16" s="1"/>
  <c r="G356" i="16"/>
  <c r="F356" i="16"/>
  <c r="G355" i="16"/>
  <c r="F355" i="16"/>
  <c r="E355" i="16"/>
  <c r="G354" i="16"/>
  <c r="F354" i="16"/>
  <c r="E354" i="16"/>
  <c r="H354" i="16" s="1"/>
  <c r="G353" i="16"/>
  <c r="F353" i="16"/>
  <c r="E353" i="16"/>
  <c r="H353" i="16" s="1"/>
  <c r="G352" i="16"/>
  <c r="F352" i="16"/>
  <c r="E352" i="16"/>
  <c r="G351" i="16"/>
  <c r="F351" i="16"/>
  <c r="E351" i="16"/>
  <c r="G350" i="16"/>
  <c r="F350" i="16"/>
  <c r="E350" i="16"/>
  <c r="H350" i="16" s="1"/>
  <c r="G349" i="16"/>
  <c r="F349" i="16"/>
  <c r="E349" i="16"/>
  <c r="H349" i="16" s="1"/>
  <c r="G348" i="16"/>
  <c r="F348" i="16"/>
  <c r="E348" i="16"/>
  <c r="G347" i="16"/>
  <c r="F347" i="16"/>
  <c r="G346" i="16"/>
  <c r="F346" i="16"/>
  <c r="E346" i="16"/>
  <c r="H346" i="16" s="1"/>
  <c r="G345" i="16"/>
  <c r="F345" i="16"/>
  <c r="E345" i="16"/>
  <c r="H345" i="16" s="1"/>
  <c r="G344" i="16"/>
  <c r="F344" i="16"/>
  <c r="E344" i="16"/>
  <c r="G343" i="16"/>
  <c r="F343" i="16"/>
  <c r="E343" i="16"/>
  <c r="G342" i="16"/>
  <c r="F342" i="16"/>
  <c r="E342" i="16"/>
  <c r="H342" i="16" s="1"/>
  <c r="G341" i="16"/>
  <c r="F341" i="16"/>
  <c r="E341" i="16"/>
  <c r="H341" i="16" s="1"/>
  <c r="G340" i="16"/>
  <c r="F340" i="16"/>
  <c r="G339" i="16"/>
  <c r="F339" i="16"/>
  <c r="E339" i="16"/>
  <c r="G338" i="16"/>
  <c r="F338" i="16"/>
  <c r="E338" i="16"/>
  <c r="H338" i="16" s="1"/>
  <c r="G337" i="16"/>
  <c r="F337" i="16"/>
  <c r="E337" i="16"/>
  <c r="H337" i="16" s="1"/>
  <c r="G336" i="16"/>
  <c r="F336" i="16"/>
  <c r="G335" i="16"/>
  <c r="F335" i="16"/>
  <c r="G334" i="16"/>
  <c r="F334" i="16"/>
  <c r="E334" i="16"/>
  <c r="H334" i="16" s="1"/>
  <c r="G333" i="16"/>
  <c r="F333" i="16"/>
  <c r="E333" i="16"/>
  <c r="H333" i="16" s="1"/>
  <c r="G332" i="16"/>
  <c r="F332" i="16"/>
  <c r="E332" i="16"/>
  <c r="G331" i="16"/>
  <c r="F331" i="16"/>
  <c r="G330" i="16"/>
  <c r="F330" i="16"/>
  <c r="E330" i="16"/>
  <c r="H330" i="16" s="1"/>
  <c r="G329" i="16"/>
  <c r="F329" i="16"/>
  <c r="E329" i="16"/>
  <c r="H329" i="16" s="1"/>
  <c r="G328" i="16"/>
  <c r="F328" i="16"/>
  <c r="E328" i="16"/>
  <c r="G327" i="16"/>
  <c r="F327" i="16"/>
  <c r="G326" i="16"/>
  <c r="F326" i="16"/>
  <c r="E326" i="16"/>
  <c r="H326" i="16" s="1"/>
  <c r="G325" i="16"/>
  <c r="F325" i="16"/>
  <c r="E325" i="16"/>
  <c r="H325" i="16" s="1"/>
  <c r="G324" i="16"/>
  <c r="F324" i="16"/>
  <c r="G323" i="16"/>
  <c r="F323" i="16"/>
  <c r="E323" i="16"/>
  <c r="G322" i="16"/>
  <c r="F322" i="16"/>
  <c r="E322" i="16"/>
  <c r="H322" i="16" s="1"/>
  <c r="G321" i="16"/>
  <c r="F321" i="16"/>
  <c r="E321" i="16"/>
  <c r="H321" i="16" s="1"/>
  <c r="G320" i="16"/>
  <c r="F320" i="16"/>
  <c r="G319" i="16"/>
  <c r="F319" i="16"/>
  <c r="E319" i="16"/>
  <c r="G318" i="16"/>
  <c r="F318" i="16"/>
  <c r="E318" i="16"/>
  <c r="H318" i="16" s="1"/>
  <c r="G317" i="16"/>
  <c r="F317" i="16"/>
  <c r="E317" i="16"/>
  <c r="H317" i="16" s="1"/>
  <c r="G316" i="16"/>
  <c r="F316" i="16"/>
  <c r="E316" i="16"/>
  <c r="G315" i="16"/>
  <c r="F315" i="16"/>
  <c r="G314" i="16"/>
  <c r="F314" i="16"/>
  <c r="E314" i="16"/>
  <c r="H314" i="16" s="1"/>
  <c r="G313" i="16"/>
  <c r="F313" i="16"/>
  <c r="E313" i="16"/>
  <c r="H313" i="16" s="1"/>
  <c r="G312" i="16"/>
  <c r="F312" i="16"/>
  <c r="E312" i="16"/>
  <c r="G311" i="16"/>
  <c r="F311" i="16"/>
  <c r="G310" i="16"/>
  <c r="F310" i="16"/>
  <c r="E310" i="16"/>
  <c r="H310" i="16" s="1"/>
  <c r="G309" i="16"/>
  <c r="F309" i="16"/>
  <c r="E309" i="16"/>
  <c r="H309" i="16" s="1"/>
  <c r="G308" i="16"/>
  <c r="F308" i="16"/>
  <c r="G307" i="16"/>
  <c r="F307" i="16"/>
  <c r="E307" i="16"/>
  <c r="G306" i="16"/>
  <c r="F306" i="16"/>
  <c r="E306" i="16"/>
  <c r="H306" i="16" s="1"/>
  <c r="G305" i="16"/>
  <c r="F305" i="16"/>
  <c r="E305" i="16"/>
  <c r="H305" i="16" s="1"/>
  <c r="G304" i="16"/>
  <c r="F304" i="16"/>
  <c r="E304" i="16"/>
  <c r="G303" i="16"/>
  <c r="F303" i="16"/>
  <c r="G302" i="16"/>
  <c r="F302" i="16"/>
  <c r="E302" i="16"/>
  <c r="H302" i="16" s="1"/>
  <c r="G301" i="16"/>
  <c r="F301" i="16"/>
  <c r="E301" i="16"/>
  <c r="H301" i="16" s="1"/>
  <c r="G300" i="16"/>
  <c r="F300" i="16"/>
  <c r="G299" i="16"/>
  <c r="F299" i="16"/>
  <c r="G298" i="16"/>
  <c r="F298" i="16"/>
  <c r="E298" i="16"/>
  <c r="H298" i="16" s="1"/>
  <c r="G297" i="16"/>
  <c r="F297" i="16"/>
  <c r="E297" i="16"/>
  <c r="H297" i="16" s="1"/>
  <c r="G296" i="16"/>
  <c r="F296" i="16"/>
  <c r="E296" i="16"/>
  <c r="G295" i="16"/>
  <c r="F295" i="16"/>
  <c r="E295" i="16"/>
  <c r="G294" i="16"/>
  <c r="F294" i="16"/>
  <c r="E294" i="16"/>
  <c r="H294" i="16" s="1"/>
  <c r="G293" i="16"/>
  <c r="F293" i="16"/>
  <c r="E293" i="16"/>
  <c r="H293" i="16" s="1"/>
  <c r="G292" i="16"/>
  <c r="F292" i="16"/>
  <c r="E292" i="16"/>
  <c r="G291" i="16"/>
  <c r="F291" i="16"/>
  <c r="E291" i="16"/>
  <c r="G290" i="16"/>
  <c r="F290" i="16"/>
  <c r="E290" i="16"/>
  <c r="H290" i="16" s="1"/>
  <c r="G289" i="16"/>
  <c r="F289" i="16"/>
  <c r="E289" i="16"/>
  <c r="H289" i="16" s="1"/>
  <c r="G288" i="16"/>
  <c r="F288" i="16"/>
  <c r="G287" i="16"/>
  <c r="F287" i="16"/>
  <c r="G286" i="16"/>
  <c r="F286" i="16"/>
  <c r="E286" i="16"/>
  <c r="H286" i="16" s="1"/>
  <c r="G285" i="16"/>
  <c r="F285" i="16"/>
  <c r="E285" i="16"/>
  <c r="H285" i="16" s="1"/>
  <c r="G284" i="16"/>
  <c r="F284" i="16"/>
  <c r="E284" i="16"/>
  <c r="G283" i="16"/>
  <c r="F283" i="16"/>
  <c r="E283" i="16"/>
  <c r="G282" i="16"/>
  <c r="F282" i="16"/>
  <c r="E282" i="16"/>
  <c r="H282" i="16" s="1"/>
  <c r="G281" i="16"/>
  <c r="F281" i="16"/>
  <c r="E281" i="16"/>
  <c r="H281" i="16" s="1"/>
  <c r="G280" i="16"/>
  <c r="F280" i="16"/>
  <c r="G279" i="16"/>
  <c r="F279" i="16"/>
  <c r="E279" i="16"/>
  <c r="G278" i="16"/>
  <c r="F278" i="16"/>
  <c r="E278" i="16"/>
  <c r="H278" i="16" s="1"/>
  <c r="G277" i="16"/>
  <c r="F277" i="16"/>
  <c r="E277" i="16"/>
  <c r="H277" i="16" s="1"/>
  <c r="G276" i="16"/>
  <c r="F276" i="16"/>
  <c r="E276" i="16"/>
  <c r="G275" i="16"/>
  <c r="F275" i="16"/>
  <c r="G274" i="16"/>
  <c r="F274" i="16"/>
  <c r="E274" i="16"/>
  <c r="H274" i="16" s="1"/>
  <c r="G273" i="16"/>
  <c r="F273" i="16"/>
  <c r="E273" i="16"/>
  <c r="H273" i="16" s="1"/>
  <c r="G272" i="16"/>
  <c r="F272" i="16"/>
  <c r="E272" i="16"/>
  <c r="G271" i="16"/>
  <c r="F271" i="16"/>
  <c r="E271" i="16"/>
  <c r="G270" i="16"/>
  <c r="F270" i="16"/>
  <c r="E270" i="16"/>
  <c r="H270" i="16" s="1"/>
  <c r="G269" i="16"/>
  <c r="F269" i="16"/>
  <c r="E269" i="16"/>
  <c r="H269" i="16" s="1"/>
  <c r="G268" i="16"/>
  <c r="F268" i="16"/>
  <c r="E268" i="16"/>
  <c r="G267" i="16"/>
  <c r="F267" i="16"/>
  <c r="E267" i="16"/>
  <c r="G266" i="16"/>
  <c r="F266" i="16"/>
  <c r="E266" i="16"/>
  <c r="H266" i="16" s="1"/>
  <c r="G265" i="16"/>
  <c r="F265" i="16"/>
  <c r="E265" i="16"/>
  <c r="H265" i="16" s="1"/>
  <c r="G264" i="16"/>
  <c r="F264" i="16"/>
  <c r="E264" i="16"/>
  <c r="G263" i="16"/>
  <c r="F263" i="16"/>
  <c r="E263" i="16"/>
  <c r="G262" i="16"/>
  <c r="F262" i="16"/>
  <c r="E262" i="16"/>
  <c r="H262" i="16" s="1"/>
  <c r="G261" i="16"/>
  <c r="F261" i="16"/>
  <c r="E261" i="16"/>
  <c r="H261" i="16" s="1"/>
  <c r="G260" i="16"/>
  <c r="F260" i="16"/>
  <c r="E260" i="16"/>
  <c r="G259" i="16"/>
  <c r="F259" i="16"/>
  <c r="E259" i="16"/>
  <c r="G258" i="16"/>
  <c r="F258" i="16"/>
  <c r="E258" i="16"/>
  <c r="H258" i="16" s="1"/>
  <c r="G257" i="16"/>
  <c r="F257" i="16"/>
  <c r="E257" i="16"/>
  <c r="H257" i="16" s="1"/>
  <c r="G256" i="16"/>
  <c r="F256" i="16"/>
  <c r="G255" i="16"/>
  <c r="F255" i="16"/>
  <c r="E255" i="16"/>
  <c r="G254" i="16"/>
  <c r="F254" i="16"/>
  <c r="E254" i="16"/>
  <c r="H254" i="16" s="1"/>
  <c r="G253" i="16"/>
  <c r="F253" i="16"/>
  <c r="E253" i="16"/>
  <c r="H253" i="16" s="1"/>
  <c r="G252" i="16"/>
  <c r="F252" i="16"/>
  <c r="E252" i="16"/>
  <c r="G251" i="16"/>
  <c r="F251" i="16"/>
  <c r="G250" i="16"/>
  <c r="F250" i="16"/>
  <c r="E250" i="16"/>
  <c r="H250" i="16" s="1"/>
  <c r="G249" i="16"/>
  <c r="F249" i="16"/>
  <c r="E249" i="16"/>
  <c r="H249" i="16" s="1"/>
  <c r="G248" i="16"/>
  <c r="F248" i="16"/>
  <c r="G247" i="16"/>
  <c r="F247" i="16"/>
  <c r="G246" i="16"/>
  <c r="F246" i="16"/>
  <c r="E246" i="16"/>
  <c r="H246" i="16" s="1"/>
  <c r="G245" i="16"/>
  <c r="F245" i="16"/>
  <c r="E245" i="16"/>
  <c r="H245" i="16" s="1"/>
  <c r="G244" i="16"/>
  <c r="F244" i="16"/>
  <c r="E244" i="16"/>
  <c r="G243" i="16"/>
  <c r="F243" i="16"/>
  <c r="E243" i="16"/>
  <c r="G242" i="16"/>
  <c r="F242" i="16"/>
  <c r="E242" i="16"/>
  <c r="H242" i="16" s="1"/>
  <c r="G241" i="16"/>
  <c r="F241" i="16"/>
  <c r="E241" i="16"/>
  <c r="H241" i="16" s="1"/>
  <c r="G240" i="16"/>
  <c r="F240" i="16"/>
  <c r="G239" i="16"/>
  <c r="F239" i="16"/>
  <c r="E239" i="16"/>
  <c r="G238" i="16"/>
  <c r="F238" i="16"/>
  <c r="E238" i="16"/>
  <c r="H238" i="16" s="1"/>
  <c r="G237" i="16"/>
  <c r="F237" i="16"/>
  <c r="E237" i="16"/>
  <c r="H237" i="16" s="1"/>
  <c r="G236" i="16"/>
  <c r="F236" i="16"/>
  <c r="E236" i="16"/>
  <c r="G235" i="16"/>
  <c r="F235" i="16"/>
  <c r="G234" i="16"/>
  <c r="F234" i="16"/>
  <c r="E234" i="16"/>
  <c r="H234" i="16" s="1"/>
  <c r="G233" i="16"/>
  <c r="F233" i="16"/>
  <c r="E233" i="16"/>
  <c r="H233" i="16" s="1"/>
  <c r="G232" i="16"/>
  <c r="F232" i="16"/>
  <c r="E232" i="16"/>
  <c r="G231" i="16"/>
  <c r="F231" i="16"/>
  <c r="E231" i="16"/>
  <c r="G230" i="16"/>
  <c r="F230" i="16"/>
  <c r="E230" i="16"/>
  <c r="H230" i="16" s="1"/>
  <c r="G229" i="16"/>
  <c r="F229" i="16"/>
  <c r="E229" i="16"/>
  <c r="H229" i="16" s="1"/>
  <c r="G228" i="16"/>
  <c r="F228" i="16"/>
  <c r="G227" i="16"/>
  <c r="F227" i="16"/>
  <c r="E227" i="16"/>
  <c r="G226" i="16"/>
  <c r="F226" i="16"/>
  <c r="E226" i="16"/>
  <c r="H226" i="16" s="1"/>
  <c r="G225" i="16"/>
  <c r="F225" i="16"/>
  <c r="E225" i="16"/>
  <c r="H225" i="16" s="1"/>
  <c r="G224" i="16"/>
  <c r="F224" i="16"/>
  <c r="G223" i="16"/>
  <c r="F223" i="16"/>
  <c r="G222" i="16"/>
  <c r="F222" i="16"/>
  <c r="E222" i="16"/>
  <c r="H222" i="16" s="1"/>
  <c r="G221" i="16"/>
  <c r="F221" i="16"/>
  <c r="E221" i="16"/>
  <c r="H221" i="16" s="1"/>
  <c r="G220" i="16"/>
  <c r="F220" i="16"/>
  <c r="G219" i="16"/>
  <c r="F219" i="16"/>
  <c r="G218" i="16"/>
  <c r="F218" i="16"/>
  <c r="E218" i="16"/>
  <c r="H218" i="16" s="1"/>
  <c r="G217" i="16"/>
  <c r="F217" i="16"/>
  <c r="E217" i="16"/>
  <c r="H217" i="16" s="1"/>
  <c r="G216" i="16"/>
  <c r="F216" i="16"/>
  <c r="E216" i="16"/>
  <c r="G215" i="16"/>
  <c r="F215" i="16"/>
  <c r="G214" i="16"/>
  <c r="F214" i="16"/>
  <c r="E214" i="16"/>
  <c r="H214" i="16" s="1"/>
  <c r="G213" i="16"/>
  <c r="F213" i="16"/>
  <c r="E213" i="16"/>
  <c r="H213" i="16" s="1"/>
  <c r="G212" i="16"/>
  <c r="F212" i="16"/>
  <c r="G211" i="16"/>
  <c r="F211" i="16"/>
  <c r="G210" i="16"/>
  <c r="F210" i="16"/>
  <c r="E210" i="16"/>
  <c r="H210" i="16" s="1"/>
  <c r="G209" i="16"/>
  <c r="F209" i="16"/>
  <c r="E209" i="16"/>
  <c r="H209" i="16" s="1"/>
  <c r="G208" i="16"/>
  <c r="F208" i="16"/>
  <c r="G207" i="16"/>
  <c r="F207" i="16"/>
  <c r="G206" i="16"/>
  <c r="F206" i="16"/>
  <c r="E206" i="16"/>
  <c r="H206" i="16" s="1"/>
  <c r="G205" i="16"/>
  <c r="F205" i="16"/>
  <c r="E205" i="16"/>
  <c r="H205" i="16" s="1"/>
  <c r="G204" i="16"/>
  <c r="F204" i="16"/>
  <c r="G203" i="16"/>
  <c r="F203" i="16"/>
  <c r="G202" i="16"/>
  <c r="F202" i="16"/>
  <c r="E202" i="16"/>
  <c r="H202" i="16" s="1"/>
  <c r="G201" i="16"/>
  <c r="F201" i="16"/>
  <c r="E201" i="16"/>
  <c r="H201" i="16" s="1"/>
  <c r="G200" i="16"/>
  <c r="F200" i="16"/>
  <c r="G199" i="16"/>
  <c r="F199" i="16"/>
  <c r="E199" i="16"/>
  <c r="G198" i="16"/>
  <c r="F198" i="16"/>
  <c r="E198" i="16"/>
  <c r="H198" i="16" s="1"/>
  <c r="G197" i="16"/>
  <c r="F197" i="16"/>
  <c r="E197" i="16"/>
  <c r="H197" i="16" s="1"/>
  <c r="G196" i="16"/>
  <c r="F196" i="16"/>
  <c r="G195" i="16"/>
  <c r="F195" i="16"/>
  <c r="G194" i="16"/>
  <c r="F194" i="16"/>
  <c r="E194" i="16"/>
  <c r="H194" i="16" s="1"/>
  <c r="G193" i="16"/>
  <c r="F193" i="16"/>
  <c r="E193" i="16"/>
  <c r="H193" i="16" s="1"/>
  <c r="G192" i="16"/>
  <c r="F192" i="16"/>
  <c r="G191" i="16"/>
  <c r="F191" i="16"/>
  <c r="G190" i="16"/>
  <c r="F190" i="16"/>
  <c r="E190" i="16"/>
  <c r="H190" i="16" s="1"/>
  <c r="G189" i="16"/>
  <c r="F189" i="16"/>
  <c r="E189" i="16"/>
  <c r="H189" i="16" s="1"/>
  <c r="G188" i="16"/>
  <c r="F188" i="16"/>
  <c r="G187" i="16"/>
  <c r="F187" i="16"/>
  <c r="E187" i="16"/>
  <c r="G186" i="16"/>
  <c r="F186" i="16"/>
  <c r="E186" i="16"/>
  <c r="H186" i="16" s="1"/>
  <c r="G185" i="16"/>
  <c r="F185" i="16"/>
  <c r="E185" i="16"/>
  <c r="H185" i="16" s="1"/>
  <c r="G184" i="16"/>
  <c r="F184" i="16"/>
  <c r="G183" i="16"/>
  <c r="F183" i="16"/>
  <c r="G182" i="16"/>
  <c r="F182" i="16"/>
  <c r="E182" i="16"/>
  <c r="H182" i="16" s="1"/>
  <c r="F181" i="16"/>
  <c r="E181" i="16"/>
  <c r="D181" i="16"/>
  <c r="C181" i="16"/>
  <c r="E347" i="16" s="1"/>
  <c r="H347" i="16" s="1"/>
  <c r="G175" i="16"/>
  <c r="F175" i="16"/>
  <c r="E175" i="16"/>
  <c r="H175" i="16" s="1"/>
  <c r="G174" i="16"/>
  <c r="E174" i="16"/>
  <c r="H174" i="16" s="1"/>
  <c r="G173" i="16"/>
  <c r="F173" i="16"/>
  <c r="E173" i="16"/>
  <c r="H173" i="16" s="1"/>
  <c r="G172" i="16"/>
  <c r="E172" i="16"/>
  <c r="H172" i="16" s="1"/>
  <c r="G171" i="16"/>
  <c r="F171" i="16"/>
  <c r="E171" i="16"/>
  <c r="H171" i="16" s="1"/>
  <c r="G170" i="16"/>
  <c r="F170" i="16"/>
  <c r="E170" i="16"/>
  <c r="H170" i="16" s="1"/>
  <c r="G169" i="16"/>
  <c r="F169" i="16"/>
  <c r="E169" i="16"/>
  <c r="H169" i="16" s="1"/>
  <c r="G168" i="16"/>
  <c r="F168" i="16"/>
  <c r="E168" i="16"/>
  <c r="H168" i="16" s="1"/>
  <c r="G167" i="16"/>
  <c r="F167" i="16"/>
  <c r="E167" i="16"/>
  <c r="H167" i="16" s="1"/>
  <c r="G166" i="16"/>
  <c r="G165" i="16"/>
  <c r="E165" i="16"/>
  <c r="H165" i="16" s="1"/>
  <c r="G164" i="16"/>
  <c r="E164" i="16"/>
  <c r="H164" i="16" s="1"/>
  <c r="G163" i="16"/>
  <c r="F163" i="16"/>
  <c r="E163" i="16"/>
  <c r="H163" i="16" s="1"/>
  <c r="G162" i="16"/>
  <c r="F162" i="16"/>
  <c r="E162" i="16"/>
  <c r="H162" i="16" s="1"/>
  <c r="G161" i="16"/>
  <c r="E161" i="16"/>
  <c r="H161" i="16" s="1"/>
  <c r="G160" i="16"/>
  <c r="E160" i="16"/>
  <c r="H160" i="16" s="1"/>
  <c r="G159" i="16"/>
  <c r="F159" i="16"/>
  <c r="E159" i="16"/>
  <c r="H159" i="16" s="1"/>
  <c r="G158" i="16"/>
  <c r="F158" i="16"/>
  <c r="E158" i="16"/>
  <c r="H158" i="16" s="1"/>
  <c r="G157" i="16"/>
  <c r="F157" i="16"/>
  <c r="E157" i="16"/>
  <c r="H157" i="16" s="1"/>
  <c r="G156" i="16"/>
  <c r="G155" i="16"/>
  <c r="F155" i="16"/>
  <c r="E155" i="16"/>
  <c r="H155" i="16" s="1"/>
  <c r="G154" i="16"/>
  <c r="E154" i="16"/>
  <c r="H154" i="16" s="1"/>
  <c r="G153" i="16"/>
  <c r="E153" i="16"/>
  <c r="H153" i="16" s="1"/>
  <c r="G152" i="16"/>
  <c r="F152" i="16"/>
  <c r="E152" i="16"/>
  <c r="H152" i="16" s="1"/>
  <c r="G151" i="16"/>
  <c r="F151" i="16"/>
  <c r="E151" i="16"/>
  <c r="H151" i="16" s="1"/>
  <c r="G150" i="16"/>
  <c r="E150" i="16"/>
  <c r="H150" i="16" s="1"/>
  <c r="G149" i="16"/>
  <c r="F149" i="16"/>
  <c r="E149" i="16"/>
  <c r="H149" i="16" s="1"/>
  <c r="G148" i="16"/>
  <c r="E148" i="16"/>
  <c r="H148" i="16" s="1"/>
  <c r="G147" i="16"/>
  <c r="F147" i="16"/>
  <c r="G146" i="16"/>
  <c r="F146" i="16"/>
  <c r="E146" i="16"/>
  <c r="H146" i="16" s="1"/>
  <c r="G145" i="16"/>
  <c r="E145" i="16"/>
  <c r="H145" i="16" s="1"/>
  <c r="G144" i="16"/>
  <c r="E144" i="16"/>
  <c r="H144" i="16" s="1"/>
  <c r="G143" i="16"/>
  <c r="G142" i="16"/>
  <c r="G141" i="16"/>
  <c r="E141" i="16"/>
  <c r="H141" i="16" s="1"/>
  <c r="G140" i="16"/>
  <c r="E140" i="16"/>
  <c r="H140" i="16" s="1"/>
  <c r="G139" i="16"/>
  <c r="G138" i="16"/>
  <c r="F138" i="16"/>
  <c r="E138" i="16"/>
  <c r="H138" i="16" s="1"/>
  <c r="G137" i="16"/>
  <c r="G136" i="16"/>
  <c r="E136" i="16"/>
  <c r="H136" i="16" s="1"/>
  <c r="G135" i="16"/>
  <c r="F135" i="16"/>
  <c r="E135" i="16"/>
  <c r="H135" i="16" s="1"/>
  <c r="G134" i="16"/>
  <c r="E134" i="16"/>
  <c r="H134" i="16" s="1"/>
  <c r="G133" i="16"/>
  <c r="G132" i="16"/>
  <c r="G131" i="16"/>
  <c r="E131" i="16"/>
  <c r="H131" i="16" s="1"/>
  <c r="G130" i="16"/>
  <c r="E130" i="16"/>
  <c r="H130" i="16" s="1"/>
  <c r="G129" i="16"/>
  <c r="G128" i="16"/>
  <c r="G127" i="16"/>
  <c r="E127" i="16"/>
  <c r="H127" i="16" s="1"/>
  <c r="G126" i="16"/>
  <c r="F126" i="16"/>
  <c r="E126" i="16"/>
  <c r="H126" i="16" s="1"/>
  <c r="G125" i="16"/>
  <c r="F125" i="16"/>
  <c r="E125" i="16"/>
  <c r="H125" i="16" s="1"/>
  <c r="G124" i="16"/>
  <c r="E124" i="16"/>
  <c r="H124" i="16" s="1"/>
  <c r="G123" i="16"/>
  <c r="G122" i="16"/>
  <c r="G121" i="16"/>
  <c r="E121" i="16"/>
  <c r="H121" i="16" s="1"/>
  <c r="G120" i="16"/>
  <c r="E120" i="16"/>
  <c r="H120" i="16" s="1"/>
  <c r="G119" i="16"/>
  <c r="G118" i="16"/>
  <c r="G117" i="16"/>
  <c r="E117" i="16"/>
  <c r="H117" i="16" s="1"/>
  <c r="G116" i="16"/>
  <c r="E116" i="16"/>
  <c r="H116" i="16" s="1"/>
  <c r="G115" i="16"/>
  <c r="F115" i="16"/>
  <c r="E115" i="16"/>
  <c r="H115" i="16" s="1"/>
  <c r="G114" i="16"/>
  <c r="F114" i="16"/>
  <c r="E114" i="16"/>
  <c r="H114" i="16" s="1"/>
  <c r="G113" i="16"/>
  <c r="G112" i="16"/>
  <c r="F112" i="16"/>
  <c r="E112" i="16"/>
  <c r="H112" i="16" s="1"/>
  <c r="G111" i="16"/>
  <c r="G110" i="16"/>
  <c r="E110" i="16"/>
  <c r="H110" i="16" s="1"/>
  <c r="G109" i="16"/>
  <c r="E109" i="16"/>
  <c r="H109" i="16" s="1"/>
  <c r="G108" i="16"/>
  <c r="F108" i="16"/>
  <c r="E108" i="16"/>
  <c r="H108" i="16" s="1"/>
  <c r="G107" i="16"/>
  <c r="E107" i="16"/>
  <c r="H107" i="16" s="1"/>
  <c r="G106" i="16"/>
  <c r="G105" i="16"/>
  <c r="F105" i="16"/>
  <c r="E105" i="16"/>
  <c r="H105" i="16" s="1"/>
  <c r="G104" i="16"/>
  <c r="E104" i="16"/>
  <c r="H104" i="16" s="1"/>
  <c r="G103" i="16"/>
  <c r="E103" i="16"/>
  <c r="H103" i="16" s="1"/>
  <c r="G102" i="16"/>
  <c r="G101" i="16"/>
  <c r="G100" i="16"/>
  <c r="E100" i="16"/>
  <c r="H100" i="16" s="1"/>
  <c r="G99" i="16"/>
  <c r="E99" i="16"/>
  <c r="H99" i="16" s="1"/>
  <c r="G98" i="16"/>
  <c r="H97" i="16"/>
  <c r="G97" i="16"/>
  <c r="F97" i="16"/>
  <c r="E97" i="16"/>
  <c r="G96" i="16"/>
  <c r="E96" i="16"/>
  <c r="H96" i="16" s="1"/>
  <c r="G95" i="16"/>
  <c r="E95" i="16"/>
  <c r="H95" i="16" s="1"/>
  <c r="G94" i="16"/>
  <c r="E94" i="16"/>
  <c r="H94" i="16" s="1"/>
  <c r="G93" i="16"/>
  <c r="G92" i="16"/>
  <c r="G91" i="16"/>
  <c r="F91" i="16"/>
  <c r="E91" i="16"/>
  <c r="H91" i="16" s="1"/>
  <c r="G90" i="16"/>
  <c r="F90" i="16"/>
  <c r="E90" i="16"/>
  <c r="H90" i="16" s="1"/>
  <c r="G89" i="16"/>
  <c r="F89" i="16"/>
  <c r="E89" i="16"/>
  <c r="H89" i="16" s="1"/>
  <c r="G88" i="16"/>
  <c r="F88" i="16"/>
  <c r="E88" i="16"/>
  <c r="H88" i="16" s="1"/>
  <c r="G87" i="16"/>
  <c r="E87" i="16"/>
  <c r="H87" i="16" s="1"/>
  <c r="G86" i="16"/>
  <c r="E86" i="16"/>
  <c r="H86" i="16" s="1"/>
  <c r="G85" i="16"/>
  <c r="F85" i="16"/>
  <c r="E85" i="16"/>
  <c r="H85" i="16" s="1"/>
  <c r="G84" i="16"/>
  <c r="F84" i="16"/>
  <c r="E84" i="16"/>
  <c r="H84" i="16" s="1"/>
  <c r="G83" i="16"/>
  <c r="E83" i="16"/>
  <c r="H83" i="16" s="1"/>
  <c r="G82" i="16"/>
  <c r="G81" i="16"/>
  <c r="E81" i="16"/>
  <c r="H81" i="16" s="1"/>
  <c r="G80" i="16"/>
  <c r="E80" i="16"/>
  <c r="H80" i="16" s="1"/>
  <c r="G79" i="16"/>
  <c r="G78" i="16"/>
  <c r="G77" i="16"/>
  <c r="E77" i="16"/>
  <c r="H77" i="16" s="1"/>
  <c r="E76" i="16"/>
  <c r="D76" i="16"/>
  <c r="C76" i="16"/>
  <c r="E156" i="16" s="1"/>
  <c r="H156" i="16" s="1"/>
  <c r="G70" i="16"/>
  <c r="F70" i="16"/>
  <c r="E70" i="16"/>
  <c r="H70" i="16" s="1"/>
  <c r="G69" i="16"/>
  <c r="F69" i="16"/>
  <c r="G68" i="16"/>
  <c r="F68" i="16"/>
  <c r="G67" i="16"/>
  <c r="F67" i="16"/>
  <c r="G66" i="16"/>
  <c r="F66" i="16"/>
  <c r="E66" i="16"/>
  <c r="H66" i="16" s="1"/>
  <c r="G65" i="16"/>
  <c r="F65" i="16"/>
  <c r="E65" i="16"/>
  <c r="H65" i="16" s="1"/>
  <c r="G64" i="16"/>
  <c r="F64" i="16"/>
  <c r="G63" i="16"/>
  <c r="F63" i="16"/>
  <c r="E63" i="16"/>
  <c r="G62" i="16"/>
  <c r="F62" i="16"/>
  <c r="G61" i="16"/>
  <c r="F61" i="16"/>
  <c r="G60" i="16"/>
  <c r="F60" i="16"/>
  <c r="E60" i="16"/>
  <c r="G59" i="16"/>
  <c r="F59" i="16"/>
  <c r="E59" i="16"/>
  <c r="G58" i="16"/>
  <c r="F58" i="16"/>
  <c r="E58" i="16"/>
  <c r="H58" i="16" s="1"/>
  <c r="G57" i="16"/>
  <c r="F57" i="16"/>
  <c r="E57" i="16"/>
  <c r="H57" i="16" s="1"/>
  <c r="G56" i="16"/>
  <c r="F56" i="16"/>
  <c r="E56" i="16"/>
  <c r="G55" i="16"/>
  <c r="F55" i="16"/>
  <c r="E55" i="16"/>
  <c r="G54" i="16"/>
  <c r="F54" i="16"/>
  <c r="G53" i="16"/>
  <c r="F53" i="16"/>
  <c r="G52" i="16"/>
  <c r="F52" i="16"/>
  <c r="E52" i="16"/>
  <c r="G51" i="16"/>
  <c r="F51" i="16"/>
  <c r="E51" i="16"/>
  <c r="G50" i="16"/>
  <c r="F50" i="16"/>
  <c r="G49" i="16"/>
  <c r="F49" i="16"/>
  <c r="E49" i="16"/>
  <c r="H49" i="16" s="1"/>
  <c r="G48" i="16"/>
  <c r="F48" i="16"/>
  <c r="G47" i="16"/>
  <c r="F47" i="16"/>
  <c r="G46" i="16"/>
  <c r="F46" i="16"/>
  <c r="E46" i="16"/>
  <c r="H46" i="16" s="1"/>
  <c r="G45" i="16"/>
  <c r="F45" i="16"/>
  <c r="G44" i="16"/>
  <c r="F44" i="16"/>
  <c r="G43" i="16"/>
  <c r="F43" i="16"/>
  <c r="E43" i="16"/>
  <c r="G42" i="16"/>
  <c r="F42" i="16"/>
  <c r="E42" i="16"/>
  <c r="H42" i="16" s="1"/>
  <c r="G41" i="16"/>
  <c r="F41" i="16"/>
  <c r="E41" i="16"/>
  <c r="H41" i="16" s="1"/>
  <c r="G40" i="16"/>
  <c r="F40" i="16"/>
  <c r="E40" i="16"/>
  <c r="G39" i="16"/>
  <c r="F39" i="16"/>
  <c r="G38" i="16"/>
  <c r="F38" i="16"/>
  <c r="E38" i="16"/>
  <c r="H38" i="16" s="1"/>
  <c r="G37" i="16"/>
  <c r="F37" i="16"/>
  <c r="E37" i="16"/>
  <c r="H37" i="16" s="1"/>
  <c r="G36" i="16"/>
  <c r="F36" i="16"/>
  <c r="G35" i="16"/>
  <c r="F35" i="16"/>
  <c r="E35" i="16"/>
  <c r="G34" i="16"/>
  <c r="F34" i="16"/>
  <c r="E34" i="16"/>
  <c r="H34" i="16" s="1"/>
  <c r="G33" i="16"/>
  <c r="F33" i="16"/>
  <c r="E33" i="16"/>
  <c r="H33" i="16" s="1"/>
  <c r="G32" i="16"/>
  <c r="F32" i="16"/>
  <c r="E32" i="16"/>
  <c r="G31" i="16"/>
  <c r="F31" i="16"/>
  <c r="E31" i="16"/>
  <c r="G30" i="16"/>
  <c r="F30" i="16"/>
  <c r="G29" i="16"/>
  <c r="F29" i="16"/>
  <c r="G28" i="16"/>
  <c r="F28" i="16"/>
  <c r="G27" i="16"/>
  <c r="F27" i="16"/>
  <c r="G26" i="16"/>
  <c r="F26" i="16"/>
  <c r="G25" i="16"/>
  <c r="F25" i="16"/>
  <c r="G24" i="16"/>
  <c r="F24" i="16"/>
  <c r="G23" i="16"/>
  <c r="F23" i="16"/>
  <c r="E23" i="16"/>
  <c r="G22" i="16"/>
  <c r="F22" i="16"/>
  <c r="E22" i="16"/>
  <c r="H22" i="16" s="1"/>
  <c r="G21" i="16"/>
  <c r="F21" i="16"/>
  <c r="E21" i="16"/>
  <c r="H21" i="16" s="1"/>
  <c r="G20" i="16"/>
  <c r="F20" i="16"/>
  <c r="E20" i="16"/>
  <c r="F19" i="16"/>
  <c r="D19" i="16"/>
  <c r="C19" i="16"/>
  <c r="E67" i="16" s="1"/>
  <c r="H67" i="16" s="1"/>
  <c r="D13" i="16"/>
  <c r="C13" i="16"/>
  <c r="D11" i="16"/>
  <c r="C11" i="16"/>
  <c r="G11" i="16" s="1"/>
  <c r="C10" i="16"/>
  <c r="D9" i="16"/>
  <c r="G629" i="15"/>
  <c r="E629" i="15"/>
  <c r="H629" i="15" s="1"/>
  <c r="G628" i="15"/>
  <c r="E628" i="15"/>
  <c r="H628" i="15" s="1"/>
  <c r="G627" i="15"/>
  <c r="F627" i="15"/>
  <c r="E627" i="15"/>
  <c r="H627" i="15" s="1"/>
  <c r="G626" i="15"/>
  <c r="F626" i="15"/>
  <c r="E626" i="15"/>
  <c r="H626" i="15" s="1"/>
  <c r="G625" i="15"/>
  <c r="E625" i="15"/>
  <c r="H625" i="15" s="1"/>
  <c r="G624" i="15"/>
  <c r="F624" i="15"/>
  <c r="E624" i="15"/>
  <c r="H624" i="15" s="1"/>
  <c r="G623" i="15"/>
  <c r="F623" i="15"/>
  <c r="E623" i="15"/>
  <c r="H623" i="15" s="1"/>
  <c r="G622" i="15"/>
  <c r="G621" i="15"/>
  <c r="G620" i="15"/>
  <c r="E620" i="15"/>
  <c r="H620" i="15" s="1"/>
  <c r="G619" i="15"/>
  <c r="E619" i="15"/>
  <c r="H619" i="15" s="1"/>
  <c r="G618" i="15"/>
  <c r="G617" i="15"/>
  <c r="G616" i="15"/>
  <c r="E616" i="15"/>
  <c r="H616" i="15" s="1"/>
  <c r="G615" i="15"/>
  <c r="F615" i="15"/>
  <c r="E615" i="15"/>
  <c r="H615" i="15" s="1"/>
  <c r="G614" i="15"/>
  <c r="E614" i="15"/>
  <c r="H614" i="15" s="1"/>
  <c r="G613" i="15"/>
  <c r="F613" i="15"/>
  <c r="E613" i="15"/>
  <c r="H613" i="15" s="1"/>
  <c r="G612" i="15"/>
  <c r="F612" i="15"/>
  <c r="E612" i="15"/>
  <c r="H612" i="15" s="1"/>
  <c r="G611" i="15"/>
  <c r="G610" i="15"/>
  <c r="F610" i="15"/>
  <c r="G609" i="15"/>
  <c r="G608" i="15"/>
  <c r="E608" i="15"/>
  <c r="H608" i="15" s="1"/>
  <c r="G607" i="15"/>
  <c r="F607" i="15"/>
  <c r="E607" i="15"/>
  <c r="H607" i="15" s="1"/>
  <c r="G606" i="15"/>
  <c r="E606" i="15"/>
  <c r="H606" i="15" s="1"/>
  <c r="G605" i="15"/>
  <c r="G604" i="15"/>
  <c r="G603" i="15"/>
  <c r="E603" i="15"/>
  <c r="H603" i="15" s="1"/>
  <c r="G602" i="15"/>
  <c r="F602" i="15"/>
  <c r="E602" i="15"/>
  <c r="H602" i="15" s="1"/>
  <c r="E601" i="15"/>
  <c r="D601" i="15"/>
  <c r="C601" i="15"/>
  <c r="E621" i="15" s="1"/>
  <c r="H621" i="15" s="1"/>
  <c r="G595" i="15"/>
  <c r="F595" i="15"/>
  <c r="E595" i="15"/>
  <c r="H595" i="15" s="1"/>
  <c r="G594" i="15"/>
  <c r="F594" i="15"/>
  <c r="E594" i="15"/>
  <c r="H594" i="15" s="1"/>
  <c r="G593" i="15"/>
  <c r="F593" i="15"/>
  <c r="E593" i="15"/>
  <c r="G592" i="15"/>
  <c r="F592" i="15"/>
  <c r="E592" i="15"/>
  <c r="G591" i="15"/>
  <c r="F591" i="15"/>
  <c r="E591" i="15"/>
  <c r="H591" i="15" s="1"/>
  <c r="G590" i="15"/>
  <c r="F590" i="15"/>
  <c r="E590" i="15"/>
  <c r="H590" i="15" s="1"/>
  <c r="G589" i="15"/>
  <c r="F589" i="15"/>
  <c r="G588" i="15"/>
  <c r="F588" i="15"/>
  <c r="G587" i="15"/>
  <c r="F587" i="15"/>
  <c r="E587" i="15"/>
  <c r="H587" i="15" s="1"/>
  <c r="G586" i="15"/>
  <c r="F586" i="15"/>
  <c r="E586" i="15"/>
  <c r="H586" i="15" s="1"/>
  <c r="G585" i="15"/>
  <c r="F585" i="15"/>
  <c r="E585" i="15"/>
  <c r="G584" i="15"/>
  <c r="F584" i="15"/>
  <c r="E584" i="15"/>
  <c r="G583" i="15"/>
  <c r="F583" i="15"/>
  <c r="E583" i="15"/>
  <c r="H583" i="15" s="1"/>
  <c r="G582" i="15"/>
  <c r="F582" i="15"/>
  <c r="E582" i="15"/>
  <c r="H582" i="15" s="1"/>
  <c r="G581" i="15"/>
  <c r="F581" i="15"/>
  <c r="G580" i="15"/>
  <c r="F580" i="15"/>
  <c r="G579" i="15"/>
  <c r="F579" i="15"/>
  <c r="E579" i="15"/>
  <c r="H579" i="15" s="1"/>
  <c r="G578" i="15"/>
  <c r="F578" i="15"/>
  <c r="E578" i="15"/>
  <c r="H578" i="15" s="1"/>
  <c r="G577" i="15"/>
  <c r="F577" i="15"/>
  <c r="E577" i="15"/>
  <c r="G576" i="15"/>
  <c r="F576" i="15"/>
  <c r="G575" i="15"/>
  <c r="F575" i="15"/>
  <c r="E575" i="15"/>
  <c r="H575" i="15" s="1"/>
  <c r="G574" i="15"/>
  <c r="F574" i="15"/>
  <c r="E574" i="15"/>
  <c r="H574" i="15" s="1"/>
  <c r="G573" i="15"/>
  <c r="F573" i="15"/>
  <c r="E573" i="15"/>
  <c r="G572" i="15"/>
  <c r="F572" i="15"/>
  <c r="G571" i="15"/>
  <c r="F571" i="15"/>
  <c r="E571" i="15"/>
  <c r="H571" i="15" s="1"/>
  <c r="G570" i="15"/>
  <c r="F570" i="15"/>
  <c r="E570" i="15"/>
  <c r="H570" i="15" s="1"/>
  <c r="G569" i="15"/>
  <c r="F569" i="15"/>
  <c r="E569" i="15"/>
  <c r="G568" i="15"/>
  <c r="F568" i="15"/>
  <c r="G567" i="15"/>
  <c r="F567" i="15"/>
  <c r="E567" i="15"/>
  <c r="H567" i="15" s="1"/>
  <c r="G566" i="15"/>
  <c r="F566" i="15"/>
  <c r="E566" i="15"/>
  <c r="H566" i="15" s="1"/>
  <c r="G565" i="15"/>
  <c r="F565" i="15"/>
  <c r="E565" i="15"/>
  <c r="G564" i="15"/>
  <c r="F564" i="15"/>
  <c r="E564" i="15"/>
  <c r="G563" i="15"/>
  <c r="F563" i="15"/>
  <c r="E563" i="15"/>
  <c r="H563" i="15" s="1"/>
  <c r="G562" i="15"/>
  <c r="F562" i="15"/>
  <c r="E562" i="15"/>
  <c r="H562" i="15" s="1"/>
  <c r="G561" i="15"/>
  <c r="F561" i="15"/>
  <c r="E561" i="15"/>
  <c r="G560" i="15"/>
  <c r="F560" i="15"/>
  <c r="E560" i="15"/>
  <c r="G559" i="15"/>
  <c r="F559" i="15"/>
  <c r="E559" i="15"/>
  <c r="H559" i="15" s="1"/>
  <c r="G558" i="15"/>
  <c r="F558" i="15"/>
  <c r="E558" i="15"/>
  <c r="H558" i="15" s="1"/>
  <c r="G557" i="15"/>
  <c r="F557" i="15"/>
  <c r="E557" i="15"/>
  <c r="G556" i="15"/>
  <c r="F556" i="15"/>
  <c r="G555" i="15"/>
  <c r="F555" i="15"/>
  <c r="E555" i="15"/>
  <c r="H555" i="15" s="1"/>
  <c r="G554" i="15"/>
  <c r="F554" i="15"/>
  <c r="E554" i="15"/>
  <c r="H554" i="15" s="1"/>
  <c r="G553" i="15"/>
  <c r="F553" i="15"/>
  <c r="E553" i="15"/>
  <c r="G552" i="15"/>
  <c r="F552" i="15"/>
  <c r="G551" i="15"/>
  <c r="F551" i="15"/>
  <c r="E551" i="15"/>
  <c r="H551" i="15" s="1"/>
  <c r="G550" i="15"/>
  <c r="F550" i="15"/>
  <c r="E550" i="15"/>
  <c r="H550" i="15" s="1"/>
  <c r="G549" i="15"/>
  <c r="F549" i="15"/>
  <c r="E549" i="15"/>
  <c r="G548" i="15"/>
  <c r="F548" i="15"/>
  <c r="E548" i="15"/>
  <c r="G547" i="15"/>
  <c r="F547" i="15"/>
  <c r="E547" i="15"/>
  <c r="H547" i="15" s="1"/>
  <c r="G546" i="15"/>
  <c r="F546" i="15"/>
  <c r="E546" i="15"/>
  <c r="H546" i="15" s="1"/>
  <c r="G545" i="15"/>
  <c r="F545" i="15"/>
  <c r="E545" i="15"/>
  <c r="G544" i="15"/>
  <c r="F544" i="15"/>
  <c r="E544" i="15"/>
  <c r="G543" i="15"/>
  <c r="F543" i="15"/>
  <c r="E543" i="15"/>
  <c r="H543" i="15" s="1"/>
  <c r="G542" i="15"/>
  <c r="F542" i="15"/>
  <c r="E542" i="15"/>
  <c r="H542" i="15" s="1"/>
  <c r="G541" i="15"/>
  <c r="F541" i="15"/>
  <c r="E541" i="15"/>
  <c r="G540" i="15"/>
  <c r="F540" i="15"/>
  <c r="E540" i="15"/>
  <c r="G539" i="15"/>
  <c r="F539" i="15"/>
  <c r="E539" i="15"/>
  <c r="H539" i="15" s="1"/>
  <c r="G538" i="15"/>
  <c r="F538" i="15"/>
  <c r="E538" i="15"/>
  <c r="H538" i="15" s="1"/>
  <c r="G537" i="15"/>
  <c r="F537" i="15"/>
  <c r="G536" i="15"/>
  <c r="F536" i="15"/>
  <c r="E536" i="15"/>
  <c r="G535" i="15"/>
  <c r="F535" i="15"/>
  <c r="E535" i="15"/>
  <c r="H535" i="15" s="1"/>
  <c r="G534" i="15"/>
  <c r="F534" i="15"/>
  <c r="E534" i="15"/>
  <c r="H534" i="15" s="1"/>
  <c r="G533" i="15"/>
  <c r="F533" i="15"/>
  <c r="E533" i="15"/>
  <c r="G532" i="15"/>
  <c r="F532" i="15"/>
  <c r="E532" i="15"/>
  <c r="G531" i="15"/>
  <c r="F531" i="15"/>
  <c r="E531" i="15"/>
  <c r="H531" i="15" s="1"/>
  <c r="G530" i="15"/>
  <c r="F530" i="15"/>
  <c r="E530" i="15"/>
  <c r="H530" i="15" s="1"/>
  <c r="G529" i="15"/>
  <c r="F529" i="15"/>
  <c r="E529" i="15"/>
  <c r="G528" i="15"/>
  <c r="F528" i="15"/>
  <c r="E528" i="15"/>
  <c r="G527" i="15"/>
  <c r="F527" i="15"/>
  <c r="E527" i="15"/>
  <c r="H527" i="15" s="1"/>
  <c r="G526" i="15"/>
  <c r="F526" i="15"/>
  <c r="E526" i="15"/>
  <c r="H526" i="15" s="1"/>
  <c r="G525" i="15"/>
  <c r="F525" i="15"/>
  <c r="E525" i="15"/>
  <c r="G524" i="15"/>
  <c r="F524" i="15"/>
  <c r="E524" i="15"/>
  <c r="G523" i="15"/>
  <c r="F523" i="15"/>
  <c r="E523" i="15"/>
  <c r="H523" i="15" s="1"/>
  <c r="G522" i="15"/>
  <c r="F522" i="15"/>
  <c r="E522" i="15"/>
  <c r="H522" i="15" s="1"/>
  <c r="G521" i="15"/>
  <c r="F521" i="15"/>
  <c r="E521" i="15"/>
  <c r="G520" i="15"/>
  <c r="F520" i="15"/>
  <c r="E520" i="15"/>
  <c r="G519" i="15"/>
  <c r="F519" i="15"/>
  <c r="E519" i="15"/>
  <c r="H519" i="15" s="1"/>
  <c r="G518" i="15"/>
  <c r="F518" i="15"/>
  <c r="E518" i="15"/>
  <c r="H518" i="15" s="1"/>
  <c r="G517" i="15"/>
  <c r="F517" i="15"/>
  <c r="E517" i="15"/>
  <c r="G516" i="15"/>
  <c r="F516" i="15"/>
  <c r="E516" i="15"/>
  <c r="G515" i="15"/>
  <c r="F515" i="15"/>
  <c r="E515" i="15"/>
  <c r="H515" i="15" s="1"/>
  <c r="G514" i="15"/>
  <c r="F514" i="15"/>
  <c r="E514" i="15"/>
  <c r="H514" i="15" s="1"/>
  <c r="G513" i="15"/>
  <c r="F513" i="15"/>
  <c r="E513" i="15"/>
  <c r="G512" i="15"/>
  <c r="F512" i="15"/>
  <c r="E512" i="15"/>
  <c r="G511" i="15"/>
  <c r="F511" i="15"/>
  <c r="E511" i="15"/>
  <c r="H511" i="15" s="1"/>
  <c r="G510" i="15"/>
  <c r="F510" i="15"/>
  <c r="E510" i="15"/>
  <c r="H510" i="15" s="1"/>
  <c r="G509" i="15"/>
  <c r="F509" i="15"/>
  <c r="G508" i="15"/>
  <c r="F508" i="15"/>
  <c r="G507" i="15"/>
  <c r="F507" i="15"/>
  <c r="E507" i="15"/>
  <c r="H507" i="15" s="1"/>
  <c r="G506" i="15"/>
  <c r="F506" i="15"/>
  <c r="E506" i="15"/>
  <c r="H506" i="15" s="1"/>
  <c r="G505" i="15"/>
  <c r="F505" i="15"/>
  <c r="E505" i="15"/>
  <c r="G504" i="15"/>
  <c r="F504" i="15"/>
  <c r="G503" i="15"/>
  <c r="F503" i="15"/>
  <c r="E503" i="15"/>
  <c r="H503" i="15" s="1"/>
  <c r="G502" i="15"/>
  <c r="F502" i="15"/>
  <c r="E502" i="15"/>
  <c r="H502" i="15" s="1"/>
  <c r="G501" i="15"/>
  <c r="F501" i="15"/>
  <c r="E501" i="15"/>
  <c r="G500" i="15"/>
  <c r="F500" i="15"/>
  <c r="G499" i="15"/>
  <c r="F499" i="15"/>
  <c r="E499" i="15"/>
  <c r="H499" i="15" s="1"/>
  <c r="G498" i="15"/>
  <c r="F498" i="15"/>
  <c r="E498" i="15"/>
  <c r="H498" i="15" s="1"/>
  <c r="G497" i="15"/>
  <c r="F497" i="15"/>
  <c r="E497" i="15"/>
  <c r="G496" i="15"/>
  <c r="F496" i="15"/>
  <c r="E496" i="15"/>
  <c r="G495" i="15"/>
  <c r="F495" i="15"/>
  <c r="E495" i="15"/>
  <c r="H495" i="15" s="1"/>
  <c r="G494" i="15"/>
  <c r="F494" i="15"/>
  <c r="E494" i="15"/>
  <c r="H494" i="15" s="1"/>
  <c r="G493" i="15"/>
  <c r="F493" i="15"/>
  <c r="E493" i="15"/>
  <c r="G492" i="15"/>
  <c r="F492" i="15"/>
  <c r="E492" i="15"/>
  <c r="G491" i="15"/>
  <c r="F491" i="15"/>
  <c r="E491" i="15"/>
  <c r="H491" i="15" s="1"/>
  <c r="G490" i="15"/>
  <c r="F490" i="15"/>
  <c r="E490" i="15"/>
  <c r="H490" i="15" s="1"/>
  <c r="G489" i="15"/>
  <c r="F489" i="15"/>
  <c r="E489" i="15"/>
  <c r="G488" i="15"/>
  <c r="F488" i="15"/>
  <c r="E488" i="15"/>
  <c r="G487" i="15"/>
  <c r="F487" i="15"/>
  <c r="E487" i="15"/>
  <c r="H487" i="15" s="1"/>
  <c r="G486" i="15"/>
  <c r="F486" i="15"/>
  <c r="E486" i="15"/>
  <c r="H486" i="15" s="1"/>
  <c r="G485" i="15"/>
  <c r="F485" i="15"/>
  <c r="G484" i="15"/>
  <c r="F484" i="15"/>
  <c r="G483" i="15"/>
  <c r="F483" i="15"/>
  <c r="E483" i="15"/>
  <c r="H483" i="15" s="1"/>
  <c r="G482" i="15"/>
  <c r="F482" i="15"/>
  <c r="E482" i="15"/>
  <c r="H482" i="15" s="1"/>
  <c r="G481" i="15"/>
  <c r="F481" i="15"/>
  <c r="E481" i="15"/>
  <c r="G480" i="15"/>
  <c r="F480" i="15"/>
  <c r="E480" i="15"/>
  <c r="G479" i="15"/>
  <c r="F479" i="15"/>
  <c r="E479" i="15"/>
  <c r="H479" i="15" s="1"/>
  <c r="G478" i="15"/>
  <c r="F478" i="15"/>
  <c r="E478" i="15"/>
  <c r="H478" i="15" s="1"/>
  <c r="G477" i="15"/>
  <c r="F477" i="15"/>
  <c r="G476" i="15"/>
  <c r="F476" i="15"/>
  <c r="G475" i="15"/>
  <c r="F475" i="15"/>
  <c r="E475" i="15"/>
  <c r="H475" i="15" s="1"/>
  <c r="G474" i="15"/>
  <c r="F474" i="15"/>
  <c r="E474" i="15"/>
  <c r="H474" i="15" s="1"/>
  <c r="G473" i="15"/>
  <c r="F473" i="15"/>
  <c r="E473" i="15"/>
  <c r="G472" i="15"/>
  <c r="F472" i="15"/>
  <c r="G471" i="15"/>
  <c r="F471" i="15"/>
  <c r="E471" i="15"/>
  <c r="H471" i="15" s="1"/>
  <c r="G470" i="15"/>
  <c r="F470" i="15"/>
  <c r="E470" i="15"/>
  <c r="H470" i="15" s="1"/>
  <c r="G469" i="15"/>
  <c r="F469" i="15"/>
  <c r="E469" i="15"/>
  <c r="G468" i="15"/>
  <c r="F468" i="15"/>
  <c r="E468" i="15"/>
  <c r="G467" i="15"/>
  <c r="F467" i="15"/>
  <c r="E467" i="15"/>
  <c r="H467" i="15" s="1"/>
  <c r="G466" i="15"/>
  <c r="F466" i="15"/>
  <c r="E466" i="15"/>
  <c r="H466" i="15" s="1"/>
  <c r="G465" i="15"/>
  <c r="F465" i="15"/>
  <c r="E465" i="15"/>
  <c r="G464" i="15"/>
  <c r="F464" i="15"/>
  <c r="E464" i="15"/>
  <c r="G463" i="15"/>
  <c r="F463" i="15"/>
  <c r="E463" i="15"/>
  <c r="H463" i="15" s="1"/>
  <c r="G462" i="15"/>
  <c r="F462" i="15"/>
  <c r="E462" i="15"/>
  <c r="H462" i="15" s="1"/>
  <c r="G461" i="15"/>
  <c r="F461" i="15"/>
  <c r="G460" i="15"/>
  <c r="F460" i="15"/>
  <c r="G459" i="15"/>
  <c r="F459" i="15"/>
  <c r="E459" i="15"/>
  <c r="H459" i="15" s="1"/>
  <c r="G458" i="15"/>
  <c r="F458" i="15"/>
  <c r="E458" i="15"/>
  <c r="H458" i="15" s="1"/>
  <c r="G457" i="15"/>
  <c r="F457" i="15"/>
  <c r="E457" i="15"/>
  <c r="G456" i="15"/>
  <c r="F456" i="15"/>
  <c r="G455" i="15"/>
  <c r="F455" i="15"/>
  <c r="E455" i="15"/>
  <c r="H455" i="15" s="1"/>
  <c r="G454" i="15"/>
  <c r="F454" i="15"/>
  <c r="E454" i="15"/>
  <c r="H454" i="15" s="1"/>
  <c r="G453" i="15"/>
  <c r="F453" i="15"/>
  <c r="G452" i="15"/>
  <c r="F452" i="15"/>
  <c r="G451" i="15"/>
  <c r="F451" i="15"/>
  <c r="E451" i="15"/>
  <c r="H451" i="15" s="1"/>
  <c r="G450" i="15"/>
  <c r="F450" i="15"/>
  <c r="E450" i="15"/>
  <c r="H450" i="15" s="1"/>
  <c r="G449" i="15"/>
  <c r="F449" i="15"/>
  <c r="E449" i="15"/>
  <c r="G448" i="15"/>
  <c r="F448" i="15"/>
  <c r="E448" i="15"/>
  <c r="G447" i="15"/>
  <c r="F447" i="15"/>
  <c r="E447" i="15"/>
  <c r="H447" i="15" s="1"/>
  <c r="G446" i="15"/>
  <c r="F446" i="15"/>
  <c r="E446" i="15"/>
  <c r="H446" i="15" s="1"/>
  <c r="G445" i="15"/>
  <c r="F445" i="15"/>
  <c r="E445" i="15"/>
  <c r="G444" i="15"/>
  <c r="F444" i="15"/>
  <c r="E444" i="15"/>
  <c r="G443" i="15"/>
  <c r="F443" i="15"/>
  <c r="E443" i="15"/>
  <c r="H443" i="15" s="1"/>
  <c r="G442" i="15"/>
  <c r="F442" i="15"/>
  <c r="E442" i="15"/>
  <c r="H442" i="15" s="1"/>
  <c r="G441" i="15"/>
  <c r="F441" i="15"/>
  <c r="E441" i="15"/>
  <c r="G440" i="15"/>
  <c r="F440" i="15"/>
  <c r="E440" i="15"/>
  <c r="G439" i="15"/>
  <c r="F439" i="15"/>
  <c r="E439" i="15"/>
  <c r="H439" i="15" s="1"/>
  <c r="G438" i="15"/>
  <c r="F438" i="15"/>
  <c r="E438" i="15"/>
  <c r="H438" i="15" s="1"/>
  <c r="G437" i="15"/>
  <c r="F437" i="15"/>
  <c r="G436" i="15"/>
  <c r="F436" i="15"/>
  <c r="E436" i="15"/>
  <c r="G435" i="15"/>
  <c r="F435" i="15"/>
  <c r="E435" i="15"/>
  <c r="H435" i="15" s="1"/>
  <c r="G434" i="15"/>
  <c r="F434" i="15"/>
  <c r="E434" i="15"/>
  <c r="H434" i="15" s="1"/>
  <c r="G433" i="15"/>
  <c r="F433" i="15"/>
  <c r="E433" i="15"/>
  <c r="G432" i="15"/>
  <c r="F432" i="15"/>
  <c r="E432" i="15"/>
  <c r="G431" i="15"/>
  <c r="F431" i="15"/>
  <c r="E431" i="15"/>
  <c r="H431" i="15" s="1"/>
  <c r="G430" i="15"/>
  <c r="F430" i="15"/>
  <c r="E430" i="15"/>
  <c r="H430" i="15" s="1"/>
  <c r="G429" i="15"/>
  <c r="F429" i="15"/>
  <c r="E429" i="15"/>
  <c r="G428" i="15"/>
  <c r="F428" i="15"/>
  <c r="G427" i="15"/>
  <c r="F427" i="15"/>
  <c r="E427" i="15"/>
  <c r="H427" i="15" s="1"/>
  <c r="G426" i="15"/>
  <c r="F426" i="15"/>
  <c r="E426" i="15"/>
  <c r="H426" i="15" s="1"/>
  <c r="G425" i="15"/>
  <c r="F425" i="15"/>
  <c r="G424" i="15"/>
  <c r="F424" i="15"/>
  <c r="G423" i="15"/>
  <c r="F423" i="15"/>
  <c r="E423" i="15"/>
  <c r="H423" i="15" s="1"/>
  <c r="G422" i="15"/>
  <c r="F422" i="15"/>
  <c r="E422" i="15"/>
  <c r="H422" i="15" s="1"/>
  <c r="G421" i="15"/>
  <c r="F421" i="15"/>
  <c r="E421" i="15"/>
  <c r="G420" i="15"/>
  <c r="F420" i="15"/>
  <c r="E420" i="15"/>
  <c r="G419" i="15"/>
  <c r="F419" i="15"/>
  <c r="E419" i="15"/>
  <c r="H419" i="15" s="1"/>
  <c r="G418" i="15"/>
  <c r="F418" i="15"/>
  <c r="E418" i="15"/>
  <c r="H418" i="15" s="1"/>
  <c r="G417" i="15"/>
  <c r="F417" i="15"/>
  <c r="E417" i="15"/>
  <c r="G416" i="15"/>
  <c r="F416" i="15"/>
  <c r="E416" i="15"/>
  <c r="G415" i="15"/>
  <c r="F415" i="15"/>
  <c r="E415" i="15"/>
  <c r="H415" i="15" s="1"/>
  <c r="G414" i="15"/>
  <c r="F414" i="15"/>
  <c r="E414" i="15"/>
  <c r="H414" i="15" s="1"/>
  <c r="G413" i="15"/>
  <c r="F413" i="15"/>
  <c r="G412" i="15"/>
  <c r="F412" i="15"/>
  <c r="E412" i="15"/>
  <c r="G411" i="15"/>
  <c r="F411" i="15"/>
  <c r="E411" i="15"/>
  <c r="H411" i="15" s="1"/>
  <c r="G410" i="15"/>
  <c r="F410" i="15"/>
  <c r="E410" i="15"/>
  <c r="H410" i="15" s="1"/>
  <c r="G409" i="15"/>
  <c r="F409" i="15"/>
  <c r="E409" i="15"/>
  <c r="G408" i="15"/>
  <c r="F408" i="15"/>
  <c r="E408" i="15"/>
  <c r="G407" i="15"/>
  <c r="F407" i="15"/>
  <c r="E407" i="15"/>
  <c r="H407" i="15" s="1"/>
  <c r="G406" i="15"/>
  <c r="F406" i="15"/>
  <c r="E406" i="15"/>
  <c r="H406" i="15" s="1"/>
  <c r="G405" i="15"/>
  <c r="F405" i="15"/>
  <c r="G404" i="15"/>
  <c r="F404" i="15"/>
  <c r="G403" i="15"/>
  <c r="F403" i="15"/>
  <c r="E403" i="15"/>
  <c r="H403" i="15" s="1"/>
  <c r="G402" i="15"/>
  <c r="F402" i="15"/>
  <c r="E402" i="15"/>
  <c r="H402" i="15" s="1"/>
  <c r="G401" i="15"/>
  <c r="F401" i="15"/>
  <c r="G400" i="15"/>
  <c r="F400" i="15"/>
  <c r="E400" i="15"/>
  <c r="G399" i="15"/>
  <c r="F399" i="15"/>
  <c r="E399" i="15"/>
  <c r="H399" i="15" s="1"/>
  <c r="G398" i="15"/>
  <c r="F398" i="15"/>
  <c r="E398" i="15"/>
  <c r="H398" i="15" s="1"/>
  <c r="G397" i="15"/>
  <c r="F397" i="15"/>
  <c r="G396" i="15"/>
  <c r="F396" i="15"/>
  <c r="G395" i="15"/>
  <c r="F395" i="15"/>
  <c r="E395" i="15"/>
  <c r="H395" i="15" s="1"/>
  <c r="G394" i="15"/>
  <c r="F394" i="15"/>
  <c r="E394" i="15"/>
  <c r="H394" i="15" s="1"/>
  <c r="G393" i="15"/>
  <c r="F393" i="15"/>
  <c r="E393" i="15"/>
  <c r="G392" i="15"/>
  <c r="F392" i="15"/>
  <c r="G391" i="15"/>
  <c r="F391" i="15"/>
  <c r="E391" i="15"/>
  <c r="H391" i="15" s="1"/>
  <c r="G390" i="15"/>
  <c r="F390" i="15"/>
  <c r="E390" i="15"/>
  <c r="H390" i="15" s="1"/>
  <c r="G389" i="15"/>
  <c r="F389" i="15"/>
  <c r="E389" i="15"/>
  <c r="G388" i="15"/>
  <c r="F388" i="15"/>
  <c r="G387" i="15"/>
  <c r="F387" i="15"/>
  <c r="E387" i="15"/>
  <c r="H387" i="15" s="1"/>
  <c r="G386" i="15"/>
  <c r="F386" i="15"/>
  <c r="E386" i="15"/>
  <c r="H386" i="15" s="1"/>
  <c r="G385" i="15"/>
  <c r="F385" i="15"/>
  <c r="G384" i="15"/>
  <c r="F384" i="15"/>
  <c r="E384" i="15"/>
  <c r="G383" i="15"/>
  <c r="F383" i="15"/>
  <c r="E383" i="15"/>
  <c r="H383" i="15" s="1"/>
  <c r="G382" i="15"/>
  <c r="F382" i="15"/>
  <c r="E382" i="15"/>
  <c r="H382" i="15" s="1"/>
  <c r="G381" i="15"/>
  <c r="F381" i="15"/>
  <c r="E381" i="15"/>
  <c r="G380" i="15"/>
  <c r="F380" i="15"/>
  <c r="G379" i="15"/>
  <c r="F379" i="15"/>
  <c r="E379" i="15"/>
  <c r="H379" i="15" s="1"/>
  <c r="G378" i="15"/>
  <c r="F378" i="15"/>
  <c r="E378" i="15"/>
  <c r="H378" i="15" s="1"/>
  <c r="G377" i="15"/>
  <c r="F377" i="15"/>
  <c r="G376" i="15"/>
  <c r="F376" i="15"/>
  <c r="E376" i="15"/>
  <c r="G375" i="15"/>
  <c r="F375" i="15"/>
  <c r="E375" i="15"/>
  <c r="H375" i="15" s="1"/>
  <c r="G374" i="15"/>
  <c r="F374" i="15"/>
  <c r="E374" i="15"/>
  <c r="H374" i="15" s="1"/>
  <c r="G373" i="15"/>
  <c r="F373" i="15"/>
  <c r="E373" i="15"/>
  <c r="G372" i="15"/>
  <c r="F372" i="15"/>
  <c r="E372" i="15"/>
  <c r="G371" i="15"/>
  <c r="F371" i="15"/>
  <c r="E371" i="15"/>
  <c r="H371" i="15" s="1"/>
  <c r="G370" i="15"/>
  <c r="F370" i="15"/>
  <c r="E370" i="15"/>
  <c r="H370" i="15" s="1"/>
  <c r="G369" i="15"/>
  <c r="F369" i="15"/>
  <c r="E369" i="15"/>
  <c r="G368" i="15"/>
  <c r="F368" i="15"/>
  <c r="G367" i="15"/>
  <c r="F367" i="15"/>
  <c r="E367" i="15"/>
  <c r="H367" i="15" s="1"/>
  <c r="G366" i="15"/>
  <c r="F366" i="15"/>
  <c r="E366" i="15"/>
  <c r="H366" i="15" s="1"/>
  <c r="G365" i="15"/>
  <c r="F365" i="15"/>
  <c r="E365" i="15"/>
  <c r="G364" i="15"/>
  <c r="F364" i="15"/>
  <c r="E364" i="15"/>
  <c r="G363" i="15"/>
  <c r="F363" i="15"/>
  <c r="E363" i="15"/>
  <c r="H363" i="15" s="1"/>
  <c r="F362" i="15"/>
  <c r="E362" i="15"/>
  <c r="D362" i="15"/>
  <c r="C362" i="15"/>
  <c r="E588" i="15" s="1"/>
  <c r="H588" i="15" s="1"/>
  <c r="G356" i="15"/>
  <c r="F356" i="15"/>
  <c r="E356" i="15"/>
  <c r="H356" i="15" s="1"/>
  <c r="G355" i="15"/>
  <c r="F355" i="15"/>
  <c r="E355" i="15"/>
  <c r="H355" i="15" s="1"/>
  <c r="G354" i="15"/>
  <c r="F354" i="15"/>
  <c r="E354" i="15"/>
  <c r="G353" i="15"/>
  <c r="F353" i="15"/>
  <c r="E353" i="15"/>
  <c r="G352" i="15"/>
  <c r="F352" i="15"/>
  <c r="E352" i="15"/>
  <c r="H352" i="15" s="1"/>
  <c r="G351" i="15"/>
  <c r="F351" i="15"/>
  <c r="E351" i="15"/>
  <c r="H351" i="15" s="1"/>
  <c r="G350" i="15"/>
  <c r="F350" i="15"/>
  <c r="E350" i="15"/>
  <c r="G349" i="15"/>
  <c r="F349" i="15"/>
  <c r="E349" i="15"/>
  <c r="G348" i="15"/>
  <c r="F348" i="15"/>
  <c r="E348" i="15"/>
  <c r="H348" i="15" s="1"/>
  <c r="G347" i="15"/>
  <c r="F347" i="15"/>
  <c r="E347" i="15"/>
  <c r="H347" i="15" s="1"/>
  <c r="G346" i="15"/>
  <c r="F346" i="15"/>
  <c r="E346" i="15"/>
  <c r="G345" i="15"/>
  <c r="F345" i="15"/>
  <c r="E345" i="15"/>
  <c r="G344" i="15"/>
  <c r="F344" i="15"/>
  <c r="E344" i="15"/>
  <c r="H344" i="15" s="1"/>
  <c r="G343" i="15"/>
  <c r="F343" i="15"/>
  <c r="E343" i="15"/>
  <c r="H343" i="15" s="1"/>
  <c r="G342" i="15"/>
  <c r="F342" i="15"/>
  <c r="E342" i="15"/>
  <c r="G341" i="15"/>
  <c r="F341" i="15"/>
  <c r="G340" i="15"/>
  <c r="G339" i="15"/>
  <c r="F339" i="15"/>
  <c r="E339" i="15"/>
  <c r="H339" i="15" s="1"/>
  <c r="G338" i="15"/>
  <c r="F338" i="15"/>
  <c r="E338" i="15"/>
  <c r="H338" i="15" s="1"/>
  <c r="G337" i="15"/>
  <c r="F337" i="15"/>
  <c r="E337" i="15"/>
  <c r="H337" i="15" s="1"/>
  <c r="G336" i="15"/>
  <c r="E336" i="15"/>
  <c r="H336" i="15" s="1"/>
  <c r="G335" i="15"/>
  <c r="G334" i="15"/>
  <c r="F334" i="15"/>
  <c r="E334" i="15"/>
  <c r="H334" i="15" s="1"/>
  <c r="G333" i="15"/>
  <c r="G332" i="15"/>
  <c r="F332" i="15"/>
  <c r="E332" i="15"/>
  <c r="G331" i="15"/>
  <c r="G330" i="15"/>
  <c r="F330" i="15"/>
  <c r="E330" i="15"/>
  <c r="H330" i="15" s="1"/>
  <c r="G329" i="15"/>
  <c r="E329" i="15"/>
  <c r="H329" i="15" s="1"/>
  <c r="G328" i="15"/>
  <c r="F328" i="15"/>
  <c r="E328" i="15"/>
  <c r="H328" i="15" s="1"/>
  <c r="G327" i="15"/>
  <c r="F327" i="15"/>
  <c r="E327" i="15"/>
  <c r="H327" i="15" s="1"/>
  <c r="G326" i="15"/>
  <c r="F326" i="15"/>
  <c r="E326" i="15"/>
  <c r="H326" i="15" s="1"/>
  <c r="G325" i="15"/>
  <c r="G324" i="15"/>
  <c r="F324" i="15"/>
  <c r="E324" i="15"/>
  <c r="H324" i="15" s="1"/>
  <c r="G323" i="15"/>
  <c r="F323" i="15"/>
  <c r="E323" i="15"/>
  <c r="H323" i="15" s="1"/>
  <c r="G322" i="15"/>
  <c r="E322" i="15"/>
  <c r="H322" i="15" s="1"/>
  <c r="G321" i="15"/>
  <c r="F321" i="15"/>
  <c r="E321" i="15"/>
  <c r="H321" i="15" s="1"/>
  <c r="G320" i="15"/>
  <c r="E320" i="15"/>
  <c r="G319" i="15"/>
  <c r="E319" i="15"/>
  <c r="H319" i="15" s="1"/>
  <c r="G318" i="15"/>
  <c r="F318" i="15"/>
  <c r="E318" i="15"/>
  <c r="H318" i="15" s="1"/>
  <c r="G317" i="15"/>
  <c r="F317" i="15"/>
  <c r="E317" i="15"/>
  <c r="H317" i="15" s="1"/>
  <c r="G316" i="15"/>
  <c r="E316" i="15"/>
  <c r="H316" i="15" s="1"/>
  <c r="H315" i="15"/>
  <c r="G315" i="15"/>
  <c r="F315" i="15"/>
  <c r="E315" i="15"/>
  <c r="G314" i="15"/>
  <c r="G313" i="15"/>
  <c r="F313" i="15"/>
  <c r="G312" i="15"/>
  <c r="F312" i="15"/>
  <c r="E312" i="15"/>
  <c r="H312" i="15" s="1"/>
  <c r="G311" i="15"/>
  <c r="F311" i="15"/>
  <c r="E311" i="15"/>
  <c r="H311" i="15" s="1"/>
  <c r="G310" i="15"/>
  <c r="F310" i="15"/>
  <c r="E310" i="15"/>
  <c r="G309" i="15"/>
  <c r="G308" i="15"/>
  <c r="F308" i="15"/>
  <c r="E308" i="15"/>
  <c r="H308" i="15" s="1"/>
  <c r="G307" i="15"/>
  <c r="F307" i="15"/>
  <c r="E307" i="15"/>
  <c r="H307" i="15" s="1"/>
  <c r="G306" i="15"/>
  <c r="F306" i="15"/>
  <c r="E306" i="15"/>
  <c r="H306" i="15" s="1"/>
  <c r="G305" i="15"/>
  <c r="E305" i="15"/>
  <c r="H305" i="15" s="1"/>
  <c r="H304" i="15"/>
  <c r="G304" i="15"/>
  <c r="E304" i="15"/>
  <c r="H303" i="15"/>
  <c r="G303" i="15"/>
  <c r="F303" i="15"/>
  <c r="E303" i="15"/>
  <c r="G302" i="15"/>
  <c r="G301" i="15"/>
  <c r="E301" i="15"/>
  <c r="G300" i="15"/>
  <c r="E300" i="15"/>
  <c r="H300" i="15" s="1"/>
  <c r="G299" i="15"/>
  <c r="G298" i="15"/>
  <c r="G297" i="15"/>
  <c r="F297" i="15"/>
  <c r="E297" i="15"/>
  <c r="G296" i="15"/>
  <c r="F296" i="15"/>
  <c r="E296" i="15"/>
  <c r="H296" i="15" s="1"/>
  <c r="G295" i="15"/>
  <c r="F295" i="15"/>
  <c r="E295" i="15"/>
  <c r="H295" i="15" s="1"/>
  <c r="G294" i="15"/>
  <c r="F294" i="15"/>
  <c r="E294" i="15"/>
  <c r="G293" i="15"/>
  <c r="G292" i="15"/>
  <c r="E292" i="15"/>
  <c r="H292" i="15" s="1"/>
  <c r="G291" i="15"/>
  <c r="F291" i="15"/>
  <c r="E291" i="15"/>
  <c r="H291" i="15" s="1"/>
  <c r="G290" i="15"/>
  <c r="F290" i="15"/>
  <c r="E290" i="15"/>
  <c r="H290" i="15" s="1"/>
  <c r="G289" i="15"/>
  <c r="F289" i="15"/>
  <c r="E289" i="15"/>
  <c r="H289" i="15" s="1"/>
  <c r="G288" i="15"/>
  <c r="E288" i="15"/>
  <c r="H288" i="15" s="1"/>
  <c r="G287" i="15"/>
  <c r="G286" i="15"/>
  <c r="G285" i="15"/>
  <c r="E285" i="15"/>
  <c r="H285" i="15" s="1"/>
  <c r="G284" i="15"/>
  <c r="F284" i="15"/>
  <c r="E284" i="15"/>
  <c r="H284" i="15" s="1"/>
  <c r="G283" i="15"/>
  <c r="F283" i="15"/>
  <c r="E283" i="15"/>
  <c r="H283" i="15" s="1"/>
  <c r="G282" i="15"/>
  <c r="F282" i="15"/>
  <c r="E282" i="15"/>
  <c r="H282" i="15" s="1"/>
  <c r="G281" i="15"/>
  <c r="F281" i="15"/>
  <c r="E281" i="15"/>
  <c r="H281" i="15" s="1"/>
  <c r="G280" i="15"/>
  <c r="F280" i="15"/>
  <c r="E280" i="15"/>
  <c r="H280" i="15" s="1"/>
  <c r="G279" i="15"/>
  <c r="F279" i="15"/>
  <c r="E279" i="15"/>
  <c r="H279" i="15" s="1"/>
  <c r="G278" i="15"/>
  <c r="F278" i="15"/>
  <c r="E278" i="15"/>
  <c r="H278" i="15" s="1"/>
  <c r="G277" i="15"/>
  <c r="F277" i="15"/>
  <c r="E277" i="15"/>
  <c r="H277" i="15" s="1"/>
  <c r="G276" i="15"/>
  <c r="F276" i="15"/>
  <c r="E276" i="15"/>
  <c r="H276" i="15" s="1"/>
  <c r="G275" i="15"/>
  <c r="F275" i="15"/>
  <c r="E275" i="15"/>
  <c r="H275" i="15" s="1"/>
  <c r="G274" i="15"/>
  <c r="E274" i="15"/>
  <c r="H274" i="15" s="1"/>
  <c r="H273" i="15"/>
  <c r="G273" i="15"/>
  <c r="F273" i="15"/>
  <c r="E273" i="15"/>
  <c r="H272" i="15"/>
  <c r="G272" i="15"/>
  <c r="F272" i="15"/>
  <c r="E272" i="15"/>
  <c r="H271" i="15"/>
  <c r="G271" i="15"/>
  <c r="F271" i="15"/>
  <c r="E271" i="15"/>
  <c r="G270" i="15"/>
  <c r="E270" i="15"/>
  <c r="H270" i="15" s="1"/>
  <c r="G269" i="15"/>
  <c r="F269" i="15"/>
  <c r="E269" i="15"/>
  <c r="G268" i="15"/>
  <c r="F268" i="15"/>
  <c r="E268" i="15"/>
  <c r="H268" i="15" s="1"/>
  <c r="G267" i="15"/>
  <c r="F267" i="15"/>
  <c r="G266" i="15"/>
  <c r="F266" i="15"/>
  <c r="E266" i="15"/>
  <c r="G265" i="15"/>
  <c r="F265" i="15"/>
  <c r="E265" i="15"/>
  <c r="H265" i="15" s="1"/>
  <c r="G264" i="15"/>
  <c r="F264" i="15"/>
  <c r="E264" i="15"/>
  <c r="H264" i="15" s="1"/>
  <c r="G263" i="15"/>
  <c r="E263" i="15"/>
  <c r="G262" i="15"/>
  <c r="F262" i="15"/>
  <c r="E262" i="15"/>
  <c r="H262" i="15" s="1"/>
  <c r="G261" i="15"/>
  <c r="F261" i="15"/>
  <c r="E261" i="15"/>
  <c r="H261" i="15" s="1"/>
  <c r="G260" i="15"/>
  <c r="F260" i="15"/>
  <c r="E260" i="15"/>
  <c r="H260" i="15" s="1"/>
  <c r="G259" i="15"/>
  <c r="E259" i="15"/>
  <c r="H259" i="15" s="1"/>
  <c r="G258" i="15"/>
  <c r="F258" i="15"/>
  <c r="E258" i="15"/>
  <c r="H258" i="15" s="1"/>
  <c r="G257" i="15"/>
  <c r="F257" i="15"/>
  <c r="E257" i="15"/>
  <c r="H257" i="15" s="1"/>
  <c r="G256" i="15"/>
  <c r="G255" i="15"/>
  <c r="E255" i="15"/>
  <c r="H255" i="15" s="1"/>
  <c r="G254" i="15"/>
  <c r="G253" i="15"/>
  <c r="F253" i="15"/>
  <c r="E253" i="15"/>
  <c r="H253" i="15" s="1"/>
  <c r="G252" i="15"/>
  <c r="F252" i="15"/>
  <c r="E252" i="15"/>
  <c r="H252" i="15" s="1"/>
  <c r="G251" i="15"/>
  <c r="E251" i="15"/>
  <c r="H251" i="15" s="1"/>
  <c r="G250" i="15"/>
  <c r="F250" i="15"/>
  <c r="E250" i="15"/>
  <c r="H250" i="15" s="1"/>
  <c r="G249" i="15"/>
  <c r="F249" i="15"/>
  <c r="E249" i="15"/>
  <c r="H249" i="15" s="1"/>
  <c r="G248" i="15"/>
  <c r="G247" i="15"/>
  <c r="F247" i="15"/>
  <c r="E247" i="15"/>
  <c r="H247" i="15" s="1"/>
  <c r="G246" i="15"/>
  <c r="F246" i="15"/>
  <c r="E246" i="15"/>
  <c r="H246" i="15" s="1"/>
  <c r="G245" i="15"/>
  <c r="F245" i="15"/>
  <c r="E245" i="15"/>
  <c r="H245" i="15" s="1"/>
  <c r="G244" i="15"/>
  <c r="F244" i="15"/>
  <c r="E244" i="15"/>
  <c r="H244" i="15" s="1"/>
  <c r="G243" i="15"/>
  <c r="F243" i="15"/>
  <c r="E243" i="15"/>
  <c r="H243" i="15" s="1"/>
  <c r="G242" i="15"/>
  <c r="F242" i="15"/>
  <c r="E242" i="15"/>
  <c r="H242" i="15" s="1"/>
  <c r="G241" i="15"/>
  <c r="G240" i="15"/>
  <c r="F240" i="15"/>
  <c r="E240" i="15"/>
  <c r="H240" i="15" s="1"/>
  <c r="G239" i="15"/>
  <c r="F239" i="15"/>
  <c r="E239" i="15"/>
  <c r="G238" i="15"/>
  <c r="G237" i="15"/>
  <c r="F237" i="15"/>
  <c r="E237" i="15"/>
  <c r="H237" i="15" s="1"/>
  <c r="G236" i="15"/>
  <c r="F236" i="15"/>
  <c r="E236" i="15"/>
  <c r="H236" i="15" s="1"/>
  <c r="G235" i="15"/>
  <c r="E235" i="15"/>
  <c r="H235" i="15" s="1"/>
  <c r="G234" i="15"/>
  <c r="F234" i="15"/>
  <c r="E234" i="15"/>
  <c r="H234" i="15" s="1"/>
  <c r="G233" i="15"/>
  <c r="F233" i="15"/>
  <c r="E233" i="15"/>
  <c r="H233" i="15" s="1"/>
  <c r="G232" i="15"/>
  <c r="E232" i="15"/>
  <c r="H232" i="15" s="1"/>
  <c r="H231" i="15"/>
  <c r="G231" i="15"/>
  <c r="F231" i="15"/>
  <c r="E231" i="15"/>
  <c r="H230" i="15"/>
  <c r="G230" i="15"/>
  <c r="F230" i="15"/>
  <c r="E230" i="15"/>
  <c r="H229" i="15"/>
  <c r="G229" i="15"/>
  <c r="F229" i="15"/>
  <c r="E229" i="15"/>
  <c r="G228" i="15"/>
  <c r="G227" i="15"/>
  <c r="F227" i="15"/>
  <c r="E227" i="15"/>
  <c r="G226" i="15"/>
  <c r="F226" i="15"/>
  <c r="E226" i="15"/>
  <c r="H226" i="15" s="1"/>
  <c r="G225" i="15"/>
  <c r="F225" i="15"/>
  <c r="E225" i="15"/>
  <c r="H225" i="15" s="1"/>
  <c r="G224" i="15"/>
  <c r="F224" i="15"/>
  <c r="G223" i="15"/>
  <c r="G222" i="15"/>
  <c r="F222" i="15"/>
  <c r="E222" i="15"/>
  <c r="H222" i="15" s="1"/>
  <c r="G221" i="15"/>
  <c r="E221" i="15"/>
  <c r="H221" i="15" s="1"/>
  <c r="G220" i="15"/>
  <c r="G219" i="15"/>
  <c r="F219" i="15"/>
  <c r="E219" i="15"/>
  <c r="H219" i="15" s="1"/>
  <c r="G218" i="15"/>
  <c r="E218" i="15"/>
  <c r="H218" i="15" s="1"/>
  <c r="G217" i="15"/>
  <c r="F217" i="15"/>
  <c r="E217" i="15"/>
  <c r="G216" i="15"/>
  <c r="G215" i="15"/>
  <c r="E215" i="15"/>
  <c r="H215" i="15" s="1"/>
  <c r="G214" i="15"/>
  <c r="G213" i="15"/>
  <c r="G212" i="15"/>
  <c r="G211" i="15"/>
  <c r="E211" i="15"/>
  <c r="H211" i="15" s="1"/>
  <c r="G210" i="15"/>
  <c r="F210" i="15"/>
  <c r="E210" i="15"/>
  <c r="H210" i="15" s="1"/>
  <c r="G209" i="15"/>
  <c r="G208" i="15"/>
  <c r="G207" i="15"/>
  <c r="F207" i="15"/>
  <c r="E207" i="15"/>
  <c r="H207" i="15" s="1"/>
  <c r="G206" i="15"/>
  <c r="E206" i="15"/>
  <c r="G205" i="15"/>
  <c r="F205" i="15"/>
  <c r="E205" i="15"/>
  <c r="H205" i="15" s="1"/>
  <c r="G204" i="15"/>
  <c r="E204" i="15"/>
  <c r="H204" i="15" s="1"/>
  <c r="G203" i="15"/>
  <c r="G202" i="15"/>
  <c r="F202" i="15"/>
  <c r="G201" i="15"/>
  <c r="F201" i="15"/>
  <c r="E201" i="15"/>
  <c r="H201" i="15" s="1"/>
  <c r="G200" i="15"/>
  <c r="E200" i="15"/>
  <c r="H200" i="15" s="1"/>
  <c r="G199" i="15"/>
  <c r="F199" i="15"/>
  <c r="E199" i="15"/>
  <c r="G198" i="15"/>
  <c r="F198" i="15"/>
  <c r="E198" i="15"/>
  <c r="H198" i="15" s="1"/>
  <c r="G197" i="15"/>
  <c r="G196" i="15"/>
  <c r="E196" i="15"/>
  <c r="H196" i="15" s="1"/>
  <c r="G195" i="15"/>
  <c r="G194" i="15"/>
  <c r="F194" i="15"/>
  <c r="E194" i="15"/>
  <c r="H194" i="15" s="1"/>
  <c r="G193" i="15"/>
  <c r="G192" i="15"/>
  <c r="F192" i="15"/>
  <c r="E192" i="15"/>
  <c r="G191" i="15"/>
  <c r="E191" i="15"/>
  <c r="H191" i="15" s="1"/>
  <c r="G190" i="15"/>
  <c r="E190" i="15"/>
  <c r="H190" i="15" s="1"/>
  <c r="G189" i="15"/>
  <c r="F189" i="15"/>
  <c r="E189" i="15"/>
  <c r="H189" i="15" s="1"/>
  <c r="G188" i="15"/>
  <c r="G187" i="15"/>
  <c r="F187" i="15"/>
  <c r="E187" i="15"/>
  <c r="H187" i="15" s="1"/>
  <c r="G186" i="15"/>
  <c r="G185" i="15"/>
  <c r="F185" i="15"/>
  <c r="E185" i="15"/>
  <c r="G184" i="15"/>
  <c r="F184" i="15"/>
  <c r="G183" i="15"/>
  <c r="G182" i="15"/>
  <c r="E182" i="15"/>
  <c r="H182" i="15" s="1"/>
  <c r="D181" i="15"/>
  <c r="C181" i="15"/>
  <c r="E341" i="15" s="1"/>
  <c r="H341" i="15" s="1"/>
  <c r="G175" i="15"/>
  <c r="F175" i="15"/>
  <c r="E175" i="15"/>
  <c r="H175" i="15" s="1"/>
  <c r="G174" i="15"/>
  <c r="F174" i="15"/>
  <c r="E174" i="15"/>
  <c r="G173" i="15"/>
  <c r="F173" i="15"/>
  <c r="E173" i="15"/>
  <c r="G172" i="15"/>
  <c r="F172" i="15"/>
  <c r="E172" i="15"/>
  <c r="H172" i="15" s="1"/>
  <c r="G171" i="15"/>
  <c r="F171" i="15"/>
  <c r="E171" i="15"/>
  <c r="H171" i="15" s="1"/>
  <c r="G170" i="15"/>
  <c r="F170" i="15"/>
  <c r="E170" i="15"/>
  <c r="G169" i="15"/>
  <c r="F169" i="15"/>
  <c r="E169" i="15"/>
  <c r="G168" i="15"/>
  <c r="F168" i="15"/>
  <c r="E168" i="15"/>
  <c r="H168" i="15" s="1"/>
  <c r="G167" i="15"/>
  <c r="F167" i="15"/>
  <c r="E167" i="15"/>
  <c r="H167" i="15" s="1"/>
  <c r="G166" i="15"/>
  <c r="F166" i="15"/>
  <c r="E166" i="15"/>
  <c r="G165" i="15"/>
  <c r="F165" i="15"/>
  <c r="E165" i="15"/>
  <c r="G164" i="15"/>
  <c r="F164" i="15"/>
  <c r="E164" i="15"/>
  <c r="H164" i="15" s="1"/>
  <c r="G163" i="15"/>
  <c r="F163" i="15"/>
  <c r="E163" i="15"/>
  <c r="H163" i="15" s="1"/>
  <c r="G162" i="15"/>
  <c r="F162" i="15"/>
  <c r="E162" i="15"/>
  <c r="G161" i="15"/>
  <c r="F161" i="15"/>
  <c r="E161" i="15"/>
  <c r="G160" i="15"/>
  <c r="F160" i="15"/>
  <c r="E160" i="15"/>
  <c r="H160" i="15" s="1"/>
  <c r="G159" i="15"/>
  <c r="F159" i="15"/>
  <c r="E159" i="15"/>
  <c r="H159" i="15" s="1"/>
  <c r="G158" i="15"/>
  <c r="F158" i="15"/>
  <c r="E158" i="15"/>
  <c r="G157" i="15"/>
  <c r="F157" i="15"/>
  <c r="E157" i="15"/>
  <c r="G156" i="15"/>
  <c r="F156" i="15"/>
  <c r="E156" i="15"/>
  <c r="H156" i="15" s="1"/>
  <c r="G155" i="15"/>
  <c r="F155" i="15"/>
  <c r="E155" i="15"/>
  <c r="H155" i="15" s="1"/>
  <c r="G154" i="15"/>
  <c r="F154" i="15"/>
  <c r="E154" i="15"/>
  <c r="G153" i="15"/>
  <c r="F153" i="15"/>
  <c r="E153" i="15"/>
  <c r="G152" i="15"/>
  <c r="F152" i="15"/>
  <c r="E152" i="15"/>
  <c r="H152" i="15" s="1"/>
  <c r="G151" i="15"/>
  <c r="F151" i="15"/>
  <c r="E151" i="15"/>
  <c r="H151" i="15" s="1"/>
  <c r="G150" i="15"/>
  <c r="F150" i="15"/>
  <c r="E150" i="15"/>
  <c r="G149" i="15"/>
  <c r="F149" i="15"/>
  <c r="E149" i="15"/>
  <c r="G148" i="15"/>
  <c r="F148" i="15"/>
  <c r="E148" i="15"/>
  <c r="H148" i="15" s="1"/>
  <c r="G147" i="15"/>
  <c r="F147" i="15"/>
  <c r="E147" i="15"/>
  <c r="H147" i="15" s="1"/>
  <c r="G146" i="15"/>
  <c r="F146" i="15"/>
  <c r="E146" i="15"/>
  <c r="G145" i="15"/>
  <c r="F145" i="15"/>
  <c r="E145" i="15"/>
  <c r="G144" i="15"/>
  <c r="F144" i="15"/>
  <c r="E144" i="15"/>
  <c r="H144" i="15" s="1"/>
  <c r="G143" i="15"/>
  <c r="F143" i="15"/>
  <c r="E143" i="15"/>
  <c r="H143" i="15" s="1"/>
  <c r="G142" i="15"/>
  <c r="F142" i="15"/>
  <c r="G141" i="15"/>
  <c r="F141" i="15"/>
  <c r="E141" i="15"/>
  <c r="G140" i="15"/>
  <c r="F140" i="15"/>
  <c r="E140" i="15"/>
  <c r="H140" i="15" s="1"/>
  <c r="G139" i="15"/>
  <c r="F139" i="15"/>
  <c r="E139" i="15"/>
  <c r="H139" i="15" s="1"/>
  <c r="G138" i="15"/>
  <c r="F138" i="15"/>
  <c r="G137" i="15"/>
  <c r="F137" i="15"/>
  <c r="E137" i="15"/>
  <c r="G136" i="15"/>
  <c r="F136" i="15"/>
  <c r="E136" i="15"/>
  <c r="H136" i="15" s="1"/>
  <c r="G135" i="15"/>
  <c r="F135" i="15"/>
  <c r="E135" i="15"/>
  <c r="H135" i="15" s="1"/>
  <c r="G134" i="15"/>
  <c r="F134" i="15"/>
  <c r="G133" i="15"/>
  <c r="F133" i="15"/>
  <c r="E133" i="15"/>
  <c r="G132" i="15"/>
  <c r="F132" i="15"/>
  <c r="E132" i="15"/>
  <c r="H132" i="15" s="1"/>
  <c r="G131" i="15"/>
  <c r="F131" i="15"/>
  <c r="E131" i="15"/>
  <c r="H131" i="15" s="1"/>
  <c r="G130" i="15"/>
  <c r="F130" i="15"/>
  <c r="G129" i="15"/>
  <c r="F129" i="15"/>
  <c r="E129" i="15"/>
  <c r="G128" i="15"/>
  <c r="F128" i="15"/>
  <c r="E128" i="15"/>
  <c r="H128" i="15" s="1"/>
  <c r="G127" i="15"/>
  <c r="F127" i="15"/>
  <c r="E127" i="15"/>
  <c r="H127" i="15" s="1"/>
  <c r="G126" i="15"/>
  <c r="F126" i="15"/>
  <c r="E126" i="15"/>
  <c r="G125" i="15"/>
  <c r="F125" i="15"/>
  <c r="E125" i="15"/>
  <c r="G124" i="15"/>
  <c r="F124" i="15"/>
  <c r="E124" i="15"/>
  <c r="H124" i="15" s="1"/>
  <c r="G123" i="15"/>
  <c r="F123" i="15"/>
  <c r="E123" i="15"/>
  <c r="H123" i="15" s="1"/>
  <c r="G122" i="15"/>
  <c r="F122" i="15"/>
  <c r="G121" i="15"/>
  <c r="F121" i="15"/>
  <c r="E121" i="15"/>
  <c r="G120" i="15"/>
  <c r="F120" i="15"/>
  <c r="E120" i="15"/>
  <c r="H120" i="15" s="1"/>
  <c r="G119" i="15"/>
  <c r="F119" i="15"/>
  <c r="E119" i="15"/>
  <c r="H119" i="15" s="1"/>
  <c r="G118" i="15"/>
  <c r="F118" i="15"/>
  <c r="E118" i="15"/>
  <c r="G117" i="15"/>
  <c r="F117" i="15"/>
  <c r="E117" i="15"/>
  <c r="G116" i="15"/>
  <c r="F116" i="15"/>
  <c r="E116" i="15"/>
  <c r="H116" i="15" s="1"/>
  <c r="G115" i="15"/>
  <c r="F115" i="15"/>
  <c r="E115" i="15"/>
  <c r="H115" i="15" s="1"/>
  <c r="G114" i="15"/>
  <c r="F114" i="15"/>
  <c r="E114" i="15"/>
  <c r="G113" i="15"/>
  <c r="F113" i="15"/>
  <c r="E113" i="15"/>
  <c r="G112" i="15"/>
  <c r="F112" i="15"/>
  <c r="E112" i="15"/>
  <c r="H112" i="15" s="1"/>
  <c r="G111" i="15"/>
  <c r="F111" i="15"/>
  <c r="E111" i="15"/>
  <c r="H111" i="15" s="1"/>
  <c r="G110" i="15"/>
  <c r="F110" i="15"/>
  <c r="G109" i="15"/>
  <c r="F109" i="15"/>
  <c r="E109" i="15"/>
  <c r="G108" i="15"/>
  <c r="F108" i="15"/>
  <c r="E108" i="15"/>
  <c r="H108" i="15" s="1"/>
  <c r="G107" i="15"/>
  <c r="F107" i="15"/>
  <c r="E107" i="15"/>
  <c r="H107" i="15" s="1"/>
  <c r="G106" i="15"/>
  <c r="F106" i="15"/>
  <c r="G105" i="15"/>
  <c r="F105" i="15"/>
  <c r="E105" i="15"/>
  <c r="G104" i="15"/>
  <c r="F104" i="15"/>
  <c r="E104" i="15"/>
  <c r="H104" i="15" s="1"/>
  <c r="G103" i="15"/>
  <c r="F103" i="15"/>
  <c r="E103" i="15"/>
  <c r="H103" i="15" s="1"/>
  <c r="G102" i="15"/>
  <c r="F102" i="15"/>
  <c r="G101" i="15"/>
  <c r="F101" i="15"/>
  <c r="E101" i="15"/>
  <c r="G100" i="15"/>
  <c r="F100" i="15"/>
  <c r="E100" i="15"/>
  <c r="H100" i="15" s="1"/>
  <c r="G99" i="15"/>
  <c r="F99" i="15"/>
  <c r="E99" i="15"/>
  <c r="H99" i="15" s="1"/>
  <c r="G98" i="15"/>
  <c r="F98" i="15"/>
  <c r="G97" i="15"/>
  <c r="F97" i="15"/>
  <c r="E97" i="15"/>
  <c r="G96" i="15"/>
  <c r="F96" i="15"/>
  <c r="E96" i="15"/>
  <c r="H96" i="15" s="1"/>
  <c r="G95" i="15"/>
  <c r="F95" i="15"/>
  <c r="E95" i="15"/>
  <c r="H95" i="15" s="1"/>
  <c r="G94" i="15"/>
  <c r="F94" i="15"/>
  <c r="G93" i="15"/>
  <c r="F93" i="15"/>
  <c r="E93" i="15"/>
  <c r="G92" i="15"/>
  <c r="F92" i="15"/>
  <c r="E92" i="15"/>
  <c r="H92" i="15" s="1"/>
  <c r="G91" i="15"/>
  <c r="F91" i="15"/>
  <c r="E91" i="15"/>
  <c r="H91" i="15" s="1"/>
  <c r="G90" i="15"/>
  <c r="F90" i="15"/>
  <c r="E90" i="15"/>
  <c r="G89" i="15"/>
  <c r="F89" i="15"/>
  <c r="E89" i="15"/>
  <c r="G88" i="15"/>
  <c r="F88" i="15"/>
  <c r="E88" i="15"/>
  <c r="H88" i="15" s="1"/>
  <c r="G87" i="15"/>
  <c r="F87" i="15"/>
  <c r="E87" i="15"/>
  <c r="H87" i="15" s="1"/>
  <c r="G86" i="15"/>
  <c r="F86" i="15"/>
  <c r="E86" i="15"/>
  <c r="G85" i="15"/>
  <c r="F85" i="15"/>
  <c r="E85" i="15"/>
  <c r="G84" i="15"/>
  <c r="F84" i="15"/>
  <c r="E84" i="15"/>
  <c r="H84" i="15" s="1"/>
  <c r="G83" i="15"/>
  <c r="F83" i="15"/>
  <c r="E83" i="15"/>
  <c r="H83" i="15" s="1"/>
  <c r="G82" i="15"/>
  <c r="F82" i="15"/>
  <c r="G81" i="15"/>
  <c r="F81" i="15"/>
  <c r="E81" i="15"/>
  <c r="G80" i="15"/>
  <c r="F80" i="15"/>
  <c r="E80" i="15"/>
  <c r="H80" i="15" s="1"/>
  <c r="G79" i="15"/>
  <c r="F79" i="15"/>
  <c r="E79" i="15"/>
  <c r="H79" i="15" s="1"/>
  <c r="G78" i="15"/>
  <c r="F78" i="15"/>
  <c r="G77" i="15"/>
  <c r="F77" i="15"/>
  <c r="E77" i="15"/>
  <c r="F76" i="15"/>
  <c r="E76" i="15"/>
  <c r="D76" i="15"/>
  <c r="C76" i="15"/>
  <c r="E142" i="15" s="1"/>
  <c r="H142" i="15" s="1"/>
  <c r="H70" i="15"/>
  <c r="G70" i="15"/>
  <c r="F70" i="15"/>
  <c r="E70" i="15"/>
  <c r="G69" i="15"/>
  <c r="G68" i="15"/>
  <c r="G67" i="15"/>
  <c r="F67" i="15"/>
  <c r="E67" i="15"/>
  <c r="H67" i="15" s="1"/>
  <c r="G66" i="15"/>
  <c r="F66" i="15"/>
  <c r="E66" i="15"/>
  <c r="H66" i="15" s="1"/>
  <c r="G65" i="15"/>
  <c r="F65" i="15"/>
  <c r="E65" i="15"/>
  <c r="H65" i="15" s="1"/>
  <c r="G64" i="15"/>
  <c r="E64" i="15"/>
  <c r="H64" i="15" s="1"/>
  <c r="G63" i="15"/>
  <c r="F63" i="15"/>
  <c r="E63" i="15"/>
  <c r="H63" i="15" s="1"/>
  <c r="G62" i="15"/>
  <c r="F62" i="15"/>
  <c r="E62" i="15"/>
  <c r="H62" i="15" s="1"/>
  <c r="G61" i="15"/>
  <c r="F61" i="15"/>
  <c r="E61" i="15"/>
  <c r="H61" i="15" s="1"/>
  <c r="G60" i="15"/>
  <c r="F60" i="15"/>
  <c r="E60" i="15"/>
  <c r="H60" i="15" s="1"/>
  <c r="G59" i="15"/>
  <c r="F59" i="15"/>
  <c r="E59" i="15"/>
  <c r="H59" i="15" s="1"/>
  <c r="G58" i="15"/>
  <c r="F58" i="15"/>
  <c r="E58" i="15"/>
  <c r="H58" i="15" s="1"/>
  <c r="G57" i="15"/>
  <c r="F57" i="15"/>
  <c r="E57" i="15"/>
  <c r="H57" i="15" s="1"/>
  <c r="G56" i="15"/>
  <c r="F56" i="15"/>
  <c r="E56" i="15"/>
  <c r="H56" i="15" s="1"/>
  <c r="G55" i="15"/>
  <c r="F55" i="15"/>
  <c r="E55" i="15"/>
  <c r="H55" i="15" s="1"/>
  <c r="H54" i="15"/>
  <c r="G54" i="15"/>
  <c r="E54" i="15"/>
  <c r="G53" i="15"/>
  <c r="F53" i="15"/>
  <c r="E53" i="15"/>
  <c r="H53" i="15" s="1"/>
  <c r="H52" i="15"/>
  <c r="G52" i="15"/>
  <c r="E52" i="15"/>
  <c r="H51" i="15"/>
  <c r="G51" i="15"/>
  <c r="F51" i="15"/>
  <c r="E51" i="15"/>
  <c r="G50" i="15"/>
  <c r="G49" i="15"/>
  <c r="F49" i="15"/>
  <c r="E49" i="15"/>
  <c r="H49" i="15" s="1"/>
  <c r="G48" i="15"/>
  <c r="F48" i="15"/>
  <c r="E48" i="15"/>
  <c r="H48" i="15" s="1"/>
  <c r="G47" i="15"/>
  <c r="F47" i="15"/>
  <c r="E47" i="15"/>
  <c r="H47" i="15" s="1"/>
  <c r="G46" i="15"/>
  <c r="F46" i="15"/>
  <c r="E46" i="15"/>
  <c r="H46" i="15" s="1"/>
  <c r="H45" i="15"/>
  <c r="G45" i="15"/>
  <c r="E45" i="15"/>
  <c r="H44" i="15"/>
  <c r="G44" i="15"/>
  <c r="F44" i="15"/>
  <c r="E44" i="15"/>
  <c r="H43" i="15"/>
  <c r="G43" i="15"/>
  <c r="F43" i="15"/>
  <c r="E43" i="15"/>
  <c r="H42" i="15"/>
  <c r="G42" i="15"/>
  <c r="F42" i="15"/>
  <c r="E42" i="15"/>
  <c r="H41" i="15"/>
  <c r="G41" i="15"/>
  <c r="F41" i="15"/>
  <c r="E41" i="15"/>
  <c r="H40" i="15"/>
  <c r="G40" i="15"/>
  <c r="F40" i="15"/>
  <c r="E40" i="15"/>
  <c r="H39" i="15"/>
  <c r="G39" i="15"/>
  <c r="F39" i="15"/>
  <c r="E39" i="15"/>
  <c r="G38" i="15"/>
  <c r="E38" i="15"/>
  <c r="H38" i="15" s="1"/>
  <c r="G37" i="15"/>
  <c r="F37" i="15"/>
  <c r="E37" i="15"/>
  <c r="H37" i="15" s="1"/>
  <c r="G36" i="15"/>
  <c r="E36" i="15"/>
  <c r="H36" i="15" s="1"/>
  <c r="H35" i="15"/>
  <c r="G35" i="15"/>
  <c r="E35" i="15"/>
  <c r="G34" i="15"/>
  <c r="F34" i="15"/>
  <c r="E34" i="15"/>
  <c r="H34" i="15" s="1"/>
  <c r="G33" i="15"/>
  <c r="F33" i="15"/>
  <c r="E33" i="15"/>
  <c r="H33" i="15" s="1"/>
  <c r="G32" i="15"/>
  <c r="F32" i="15"/>
  <c r="E32" i="15"/>
  <c r="H32" i="15" s="1"/>
  <c r="G31" i="15"/>
  <c r="F31" i="15"/>
  <c r="E31" i="15"/>
  <c r="H31" i="15" s="1"/>
  <c r="G30" i="15"/>
  <c r="G29" i="15"/>
  <c r="G28" i="15"/>
  <c r="F28" i="15"/>
  <c r="H27" i="15"/>
  <c r="G27" i="15"/>
  <c r="E27" i="15"/>
  <c r="H26" i="15"/>
  <c r="G26" i="15"/>
  <c r="F26" i="15"/>
  <c r="E26" i="15"/>
  <c r="H25" i="15"/>
  <c r="G25" i="15"/>
  <c r="F25" i="15"/>
  <c r="E25" i="15"/>
  <c r="H24" i="15"/>
  <c r="G24" i="15"/>
  <c r="F24" i="15"/>
  <c r="E24" i="15"/>
  <c r="H23" i="15"/>
  <c r="G23" i="15"/>
  <c r="F23" i="15"/>
  <c r="E23" i="15"/>
  <c r="H22" i="15"/>
  <c r="G22" i="15"/>
  <c r="F22" i="15"/>
  <c r="E22" i="15"/>
  <c r="H21" i="15"/>
  <c r="G21" i="15"/>
  <c r="F21" i="15"/>
  <c r="E21" i="15"/>
  <c r="H20" i="15"/>
  <c r="G20" i="15"/>
  <c r="F20" i="15"/>
  <c r="E20" i="15"/>
  <c r="D19" i="15"/>
  <c r="C19" i="15"/>
  <c r="E69" i="15" s="1"/>
  <c r="H69" i="15" s="1"/>
  <c r="D13" i="15"/>
  <c r="D12" i="15"/>
  <c r="C12" i="15"/>
  <c r="D10" i="15"/>
  <c r="C10" i="15"/>
  <c r="D8" i="15"/>
  <c r="F13" i="15" s="1"/>
  <c r="C8" i="15"/>
  <c r="G629" i="14"/>
  <c r="F629" i="14"/>
  <c r="E629" i="14"/>
  <c r="H629" i="14" s="1"/>
  <c r="G628" i="14"/>
  <c r="F628" i="14"/>
  <c r="E628" i="14"/>
  <c r="H628" i="14" s="1"/>
  <c r="G627" i="14"/>
  <c r="F627" i="14"/>
  <c r="E627" i="14"/>
  <c r="H627" i="14" s="1"/>
  <c r="G626" i="14"/>
  <c r="F626" i="14"/>
  <c r="E626" i="14"/>
  <c r="H626" i="14" s="1"/>
  <c r="G625" i="14"/>
  <c r="F625" i="14"/>
  <c r="E625" i="14"/>
  <c r="H625" i="14" s="1"/>
  <c r="G624" i="14"/>
  <c r="F624" i="14"/>
  <c r="E624" i="14"/>
  <c r="H624" i="14" s="1"/>
  <c r="G623" i="14"/>
  <c r="F623" i="14"/>
  <c r="E623" i="14"/>
  <c r="H623" i="14" s="1"/>
  <c r="G622" i="14"/>
  <c r="F622" i="14"/>
  <c r="E622" i="14"/>
  <c r="H622" i="14" s="1"/>
  <c r="G621" i="14"/>
  <c r="F621" i="14"/>
  <c r="E621" i="14"/>
  <c r="H621" i="14" s="1"/>
  <c r="G620" i="14"/>
  <c r="F620" i="14"/>
  <c r="E620" i="14"/>
  <c r="H620" i="14" s="1"/>
  <c r="G619" i="14"/>
  <c r="F619" i="14"/>
  <c r="E619" i="14"/>
  <c r="H619" i="14" s="1"/>
  <c r="G618" i="14"/>
  <c r="F618" i="14"/>
  <c r="E618" i="14"/>
  <c r="H618" i="14" s="1"/>
  <c r="G617" i="14"/>
  <c r="F617" i="14"/>
  <c r="E617" i="14"/>
  <c r="H617" i="14" s="1"/>
  <c r="G616" i="14"/>
  <c r="F616" i="14"/>
  <c r="E616" i="14"/>
  <c r="H616" i="14" s="1"/>
  <c r="G615" i="14"/>
  <c r="F615" i="14"/>
  <c r="E615" i="14"/>
  <c r="H615" i="14" s="1"/>
  <c r="G614" i="14"/>
  <c r="F614" i="14"/>
  <c r="E614" i="14"/>
  <c r="H614" i="14" s="1"/>
  <c r="G613" i="14"/>
  <c r="F613" i="14"/>
  <c r="E613" i="14"/>
  <c r="H613" i="14" s="1"/>
  <c r="G612" i="14"/>
  <c r="F612" i="14"/>
  <c r="E612" i="14"/>
  <c r="H612" i="14" s="1"/>
  <c r="G611" i="14"/>
  <c r="F611" i="14"/>
  <c r="E611" i="14"/>
  <c r="H611" i="14" s="1"/>
  <c r="G610" i="14"/>
  <c r="F610" i="14"/>
  <c r="E610" i="14"/>
  <c r="H610" i="14" s="1"/>
  <c r="G609" i="14"/>
  <c r="F609" i="14"/>
  <c r="E609" i="14"/>
  <c r="H609" i="14" s="1"/>
  <c r="G608" i="14"/>
  <c r="F608" i="14"/>
  <c r="E608" i="14"/>
  <c r="H608" i="14" s="1"/>
  <c r="G607" i="14"/>
  <c r="F607" i="14"/>
  <c r="E607" i="14"/>
  <c r="H607" i="14" s="1"/>
  <c r="G606" i="14"/>
  <c r="F606" i="14"/>
  <c r="E606" i="14"/>
  <c r="H606" i="14" s="1"/>
  <c r="G605" i="14"/>
  <c r="F605" i="14"/>
  <c r="E605" i="14"/>
  <c r="H605" i="14" s="1"/>
  <c r="G604" i="14"/>
  <c r="F604" i="14"/>
  <c r="E604" i="14"/>
  <c r="H604" i="14" s="1"/>
  <c r="G603" i="14"/>
  <c r="F603" i="14"/>
  <c r="E603" i="14"/>
  <c r="H603" i="14" s="1"/>
  <c r="G602" i="14"/>
  <c r="F602" i="14"/>
  <c r="E602" i="14"/>
  <c r="H602" i="14" s="1"/>
  <c r="F601" i="14"/>
  <c r="E601" i="14"/>
  <c r="D601" i="14"/>
  <c r="C601" i="14"/>
  <c r="G601" i="14" s="1"/>
  <c r="G595" i="14"/>
  <c r="F595" i="14"/>
  <c r="E595" i="14"/>
  <c r="H595" i="14" s="1"/>
  <c r="G594" i="14"/>
  <c r="F594" i="14"/>
  <c r="E594" i="14"/>
  <c r="H594" i="14" s="1"/>
  <c r="G593" i="14"/>
  <c r="F593" i="14"/>
  <c r="E593" i="14"/>
  <c r="H593" i="14" s="1"/>
  <c r="G592" i="14"/>
  <c r="F592" i="14"/>
  <c r="E592" i="14"/>
  <c r="H592" i="14" s="1"/>
  <c r="G591" i="14"/>
  <c r="F591" i="14"/>
  <c r="E591" i="14"/>
  <c r="H591" i="14" s="1"/>
  <c r="G590" i="14"/>
  <c r="F590" i="14"/>
  <c r="E590" i="14"/>
  <c r="H590" i="14" s="1"/>
  <c r="G589" i="14"/>
  <c r="F589" i="14"/>
  <c r="E589" i="14"/>
  <c r="H589" i="14" s="1"/>
  <c r="G588" i="14"/>
  <c r="E588" i="14"/>
  <c r="H588" i="14" s="1"/>
  <c r="G587" i="14"/>
  <c r="F587" i="14"/>
  <c r="E587" i="14"/>
  <c r="H587" i="14" s="1"/>
  <c r="G586" i="14"/>
  <c r="F586" i="14"/>
  <c r="E586" i="14"/>
  <c r="H586" i="14" s="1"/>
  <c r="G585" i="14"/>
  <c r="F585" i="14"/>
  <c r="E585" i="14"/>
  <c r="H585" i="14" s="1"/>
  <c r="G584" i="14"/>
  <c r="F584" i="14"/>
  <c r="E584" i="14"/>
  <c r="H584" i="14" s="1"/>
  <c r="G583" i="14"/>
  <c r="F583" i="14"/>
  <c r="E583" i="14"/>
  <c r="H583" i="14" s="1"/>
  <c r="G582" i="14"/>
  <c r="F582" i="14"/>
  <c r="G581" i="14"/>
  <c r="G580" i="14"/>
  <c r="F580" i="14"/>
  <c r="E580" i="14"/>
  <c r="H580" i="14" s="1"/>
  <c r="G579" i="14"/>
  <c r="G578" i="14"/>
  <c r="F578" i="14"/>
  <c r="E578" i="14"/>
  <c r="H578" i="14" s="1"/>
  <c r="G577" i="14"/>
  <c r="F577" i="14"/>
  <c r="E577" i="14"/>
  <c r="H577" i="14" s="1"/>
  <c r="G576" i="14"/>
  <c r="F576" i="14"/>
  <c r="E576" i="14"/>
  <c r="H576" i="14" s="1"/>
  <c r="G575" i="14"/>
  <c r="F575" i="14"/>
  <c r="E575" i="14"/>
  <c r="H575" i="14" s="1"/>
  <c r="G574" i="14"/>
  <c r="G573" i="14"/>
  <c r="F573" i="14"/>
  <c r="E573" i="14"/>
  <c r="H573" i="14" s="1"/>
  <c r="G572" i="14"/>
  <c r="F572" i="14"/>
  <c r="E572" i="14"/>
  <c r="H572" i="14" s="1"/>
  <c r="G571" i="14"/>
  <c r="F571" i="14"/>
  <c r="E571" i="14"/>
  <c r="H571" i="14" s="1"/>
  <c r="G570" i="14"/>
  <c r="F570" i="14"/>
  <c r="E570" i="14"/>
  <c r="H570" i="14" s="1"/>
  <c r="G569" i="14"/>
  <c r="F569" i="14"/>
  <c r="E569" i="14"/>
  <c r="H569" i="14" s="1"/>
  <c r="G568" i="14"/>
  <c r="F568" i="14"/>
  <c r="E568" i="14"/>
  <c r="H568" i="14" s="1"/>
  <c r="G567" i="14"/>
  <c r="F567" i="14"/>
  <c r="E567" i="14"/>
  <c r="H567" i="14" s="1"/>
  <c r="G566" i="14"/>
  <c r="F566" i="14"/>
  <c r="E566" i="14"/>
  <c r="H566" i="14" s="1"/>
  <c r="G565" i="14"/>
  <c r="F565" i="14"/>
  <c r="E565" i="14"/>
  <c r="H565" i="14" s="1"/>
  <c r="G564" i="14"/>
  <c r="F564" i="14"/>
  <c r="E564" i="14"/>
  <c r="H564" i="14" s="1"/>
  <c r="G563" i="14"/>
  <c r="F563" i="14"/>
  <c r="E563" i="14"/>
  <c r="H563" i="14" s="1"/>
  <c r="G562" i="14"/>
  <c r="F562" i="14"/>
  <c r="E562" i="14"/>
  <c r="H562" i="14" s="1"/>
  <c r="G561" i="14"/>
  <c r="F561" i="14"/>
  <c r="E561" i="14"/>
  <c r="H561" i="14" s="1"/>
  <c r="G560" i="14"/>
  <c r="F560" i="14"/>
  <c r="E560" i="14"/>
  <c r="H560" i="14" s="1"/>
  <c r="G559" i="14"/>
  <c r="F559" i="14"/>
  <c r="E559" i="14"/>
  <c r="H559" i="14" s="1"/>
  <c r="G558" i="14"/>
  <c r="E558" i="14"/>
  <c r="H558" i="14" s="1"/>
  <c r="G557" i="14"/>
  <c r="F557" i="14"/>
  <c r="E557" i="14"/>
  <c r="H557" i="14" s="1"/>
  <c r="G556" i="14"/>
  <c r="F556" i="14"/>
  <c r="E556" i="14"/>
  <c r="H556" i="14" s="1"/>
  <c r="G555" i="14"/>
  <c r="F555" i="14"/>
  <c r="E555" i="14"/>
  <c r="H555" i="14" s="1"/>
  <c r="G554" i="14"/>
  <c r="F554" i="14"/>
  <c r="H553" i="14"/>
  <c r="G553" i="14"/>
  <c r="F553" i="14"/>
  <c r="E553" i="14"/>
  <c r="H552" i="14"/>
  <c r="G552" i="14"/>
  <c r="E552" i="14"/>
  <c r="G551" i="14"/>
  <c r="F551" i="14"/>
  <c r="E551" i="14"/>
  <c r="H551" i="14" s="1"/>
  <c r="G550" i="14"/>
  <c r="F550" i="14"/>
  <c r="E550" i="14"/>
  <c r="H550" i="14" s="1"/>
  <c r="G549" i="14"/>
  <c r="F549" i="14"/>
  <c r="E549" i="14"/>
  <c r="H549" i="14" s="1"/>
  <c r="G548" i="14"/>
  <c r="F548" i="14"/>
  <c r="E548" i="14"/>
  <c r="H548" i="14" s="1"/>
  <c r="G547" i="14"/>
  <c r="F547" i="14"/>
  <c r="E547" i="14"/>
  <c r="H547" i="14" s="1"/>
  <c r="G546" i="14"/>
  <c r="F546" i="14"/>
  <c r="E546" i="14"/>
  <c r="H546" i="14" s="1"/>
  <c r="G545" i="14"/>
  <c r="F545" i="14"/>
  <c r="E545" i="14"/>
  <c r="H545" i="14" s="1"/>
  <c r="G544" i="14"/>
  <c r="F544" i="14"/>
  <c r="E544" i="14"/>
  <c r="H544" i="14" s="1"/>
  <c r="G543" i="14"/>
  <c r="F543" i="14"/>
  <c r="E543" i="14"/>
  <c r="H543" i="14" s="1"/>
  <c r="G542" i="14"/>
  <c r="F542" i="14"/>
  <c r="E542" i="14"/>
  <c r="H542" i="14" s="1"/>
  <c r="G541" i="14"/>
  <c r="F541" i="14"/>
  <c r="E541" i="14"/>
  <c r="H541" i="14" s="1"/>
  <c r="G540" i="14"/>
  <c r="F540" i="14"/>
  <c r="E540" i="14"/>
  <c r="H540" i="14" s="1"/>
  <c r="G539" i="14"/>
  <c r="F539" i="14"/>
  <c r="E539" i="14"/>
  <c r="H539" i="14" s="1"/>
  <c r="G538" i="14"/>
  <c r="F538" i="14"/>
  <c r="E538" i="14"/>
  <c r="H538" i="14" s="1"/>
  <c r="G537" i="14"/>
  <c r="F537" i="14"/>
  <c r="E537" i="14"/>
  <c r="H537" i="14" s="1"/>
  <c r="G536" i="14"/>
  <c r="F536" i="14"/>
  <c r="E536" i="14"/>
  <c r="H536" i="14" s="1"/>
  <c r="G535" i="14"/>
  <c r="F535" i="14"/>
  <c r="E535" i="14"/>
  <c r="H535" i="14" s="1"/>
  <c r="G534" i="14"/>
  <c r="F534" i="14"/>
  <c r="E534" i="14"/>
  <c r="H534" i="14" s="1"/>
  <c r="G533" i="14"/>
  <c r="F533" i="14"/>
  <c r="E533" i="14"/>
  <c r="H533" i="14" s="1"/>
  <c r="G532" i="14"/>
  <c r="F532" i="14"/>
  <c r="E532" i="14"/>
  <c r="H532" i="14" s="1"/>
  <c r="G531" i="14"/>
  <c r="F531" i="14"/>
  <c r="E531" i="14"/>
  <c r="H531" i="14" s="1"/>
  <c r="G530" i="14"/>
  <c r="F530" i="14"/>
  <c r="G529" i="14"/>
  <c r="F529" i="14"/>
  <c r="E529" i="14"/>
  <c r="H529" i="14" s="1"/>
  <c r="G528" i="14"/>
  <c r="F528" i="14"/>
  <c r="E528" i="14"/>
  <c r="H528" i="14" s="1"/>
  <c r="G527" i="14"/>
  <c r="F527" i="14"/>
  <c r="E527" i="14"/>
  <c r="H527" i="14" s="1"/>
  <c r="G526" i="14"/>
  <c r="F526" i="14"/>
  <c r="E526" i="14"/>
  <c r="H526" i="14" s="1"/>
  <c r="G525" i="14"/>
  <c r="F525" i="14"/>
  <c r="E525" i="14"/>
  <c r="H525" i="14" s="1"/>
  <c r="G524" i="14"/>
  <c r="F524" i="14"/>
  <c r="E524" i="14"/>
  <c r="H524" i="14" s="1"/>
  <c r="G523" i="14"/>
  <c r="F523" i="14"/>
  <c r="E523" i="14"/>
  <c r="H523" i="14" s="1"/>
  <c r="G522" i="14"/>
  <c r="F522" i="14"/>
  <c r="E522" i="14"/>
  <c r="H522" i="14" s="1"/>
  <c r="G521" i="14"/>
  <c r="F521" i="14"/>
  <c r="E521" i="14"/>
  <c r="H521" i="14" s="1"/>
  <c r="G520" i="14"/>
  <c r="F520" i="14"/>
  <c r="E520" i="14"/>
  <c r="H520" i="14" s="1"/>
  <c r="G519" i="14"/>
  <c r="F519" i="14"/>
  <c r="G518" i="14"/>
  <c r="F518" i="14"/>
  <c r="E518" i="14"/>
  <c r="H518" i="14" s="1"/>
  <c r="G517" i="14"/>
  <c r="F517" i="14"/>
  <c r="E517" i="14"/>
  <c r="H517" i="14" s="1"/>
  <c r="G516" i="14"/>
  <c r="F516" i="14"/>
  <c r="E516" i="14"/>
  <c r="H516" i="14" s="1"/>
  <c r="G515" i="14"/>
  <c r="F515" i="14"/>
  <c r="E515" i="14"/>
  <c r="H515" i="14" s="1"/>
  <c r="G514" i="14"/>
  <c r="F514" i="14"/>
  <c r="E514" i="14"/>
  <c r="H514" i="14" s="1"/>
  <c r="G513" i="14"/>
  <c r="F513" i="14"/>
  <c r="E513" i="14"/>
  <c r="H513" i="14" s="1"/>
  <c r="G512" i="14"/>
  <c r="F512" i="14"/>
  <c r="E512" i="14"/>
  <c r="H512" i="14" s="1"/>
  <c r="G511" i="14"/>
  <c r="F511" i="14"/>
  <c r="E511" i="14"/>
  <c r="H511" i="14" s="1"/>
  <c r="G510" i="14"/>
  <c r="F510" i="14"/>
  <c r="E510" i="14"/>
  <c r="H510" i="14" s="1"/>
  <c r="G509" i="14"/>
  <c r="F509" i="14"/>
  <c r="E509" i="14"/>
  <c r="H509" i="14" s="1"/>
  <c r="G508" i="14"/>
  <c r="E508" i="14"/>
  <c r="H508" i="14" s="1"/>
  <c r="G507" i="14"/>
  <c r="F507" i="14"/>
  <c r="H506" i="14"/>
  <c r="G506" i="14"/>
  <c r="E506" i="14"/>
  <c r="G505" i="14"/>
  <c r="E505" i="14"/>
  <c r="H505" i="14" s="1"/>
  <c r="G504" i="14"/>
  <c r="F504" i="14"/>
  <c r="E504" i="14"/>
  <c r="H504" i="14" s="1"/>
  <c r="G503" i="14"/>
  <c r="F503" i="14"/>
  <c r="E503" i="14"/>
  <c r="H503" i="14" s="1"/>
  <c r="G502" i="14"/>
  <c r="F502" i="14"/>
  <c r="E502" i="14"/>
  <c r="H502" i="14" s="1"/>
  <c r="G501" i="14"/>
  <c r="F501" i="14"/>
  <c r="E501" i="14"/>
  <c r="H501" i="14" s="1"/>
  <c r="G500" i="14"/>
  <c r="F500" i="14"/>
  <c r="H499" i="14"/>
  <c r="G499" i="14"/>
  <c r="F499" i="14"/>
  <c r="E499" i="14"/>
  <c r="H498" i="14"/>
  <c r="G498" i="14"/>
  <c r="F498" i="14"/>
  <c r="E498" i="14"/>
  <c r="H497" i="14"/>
  <c r="G497" i="14"/>
  <c r="F497" i="14"/>
  <c r="E497" i="14"/>
  <c r="H496" i="14"/>
  <c r="G496" i="14"/>
  <c r="F496" i="14"/>
  <c r="E496" i="14"/>
  <c r="H495" i="14"/>
  <c r="G495" i="14"/>
  <c r="F495" i="14"/>
  <c r="E495" i="14"/>
  <c r="H494" i="14"/>
  <c r="G494" i="14"/>
  <c r="F494" i="14"/>
  <c r="E494" i="14"/>
  <c r="H493" i="14"/>
  <c r="G493" i="14"/>
  <c r="F493" i="14"/>
  <c r="E493" i="14"/>
  <c r="H492" i="14"/>
  <c r="G492" i="14"/>
  <c r="F492" i="14"/>
  <c r="E492" i="14"/>
  <c r="H491" i="14"/>
  <c r="G491" i="14"/>
  <c r="F491" i="14"/>
  <c r="E491" i="14"/>
  <c r="G490" i="14"/>
  <c r="G489" i="14"/>
  <c r="F489" i="14"/>
  <c r="E489" i="14"/>
  <c r="H489" i="14" s="1"/>
  <c r="G488" i="14"/>
  <c r="F488" i="14"/>
  <c r="E488" i="14"/>
  <c r="H488" i="14" s="1"/>
  <c r="G487" i="14"/>
  <c r="F487" i="14"/>
  <c r="E487" i="14"/>
  <c r="H487" i="14" s="1"/>
  <c r="G486" i="14"/>
  <c r="F486" i="14"/>
  <c r="E486" i="14"/>
  <c r="H486" i="14" s="1"/>
  <c r="G485" i="14"/>
  <c r="F485" i="14"/>
  <c r="E485" i="14"/>
  <c r="H485" i="14" s="1"/>
  <c r="G484" i="14"/>
  <c r="F484" i="14"/>
  <c r="G483" i="14"/>
  <c r="F483" i="14"/>
  <c r="E483" i="14"/>
  <c r="H483" i="14" s="1"/>
  <c r="G482" i="14"/>
  <c r="F482" i="14"/>
  <c r="E482" i="14"/>
  <c r="H482" i="14" s="1"/>
  <c r="G481" i="14"/>
  <c r="F481" i="14"/>
  <c r="E481" i="14"/>
  <c r="H481" i="14" s="1"/>
  <c r="G480" i="14"/>
  <c r="F480" i="14"/>
  <c r="G479" i="14"/>
  <c r="F479" i="14"/>
  <c r="E479" i="14"/>
  <c r="H479" i="14" s="1"/>
  <c r="G478" i="14"/>
  <c r="G477" i="14"/>
  <c r="G476" i="14"/>
  <c r="F476" i="14"/>
  <c r="G475" i="14"/>
  <c r="G474" i="14"/>
  <c r="F474" i="14"/>
  <c r="E474" i="14"/>
  <c r="H474" i="14" s="1"/>
  <c r="G473" i="14"/>
  <c r="F473" i="14"/>
  <c r="E473" i="14"/>
  <c r="H473" i="14" s="1"/>
  <c r="G472" i="14"/>
  <c r="E472" i="14"/>
  <c r="H472" i="14" s="1"/>
  <c r="G471" i="14"/>
  <c r="F471" i="14"/>
  <c r="E471" i="14"/>
  <c r="H471" i="14" s="1"/>
  <c r="G470" i="14"/>
  <c r="F470" i="14"/>
  <c r="E470" i="14"/>
  <c r="H470" i="14" s="1"/>
  <c r="G469" i="14"/>
  <c r="F469" i="14"/>
  <c r="E469" i="14"/>
  <c r="H469" i="14" s="1"/>
  <c r="G468" i="14"/>
  <c r="F468" i="14"/>
  <c r="E468" i="14"/>
  <c r="H468" i="14" s="1"/>
  <c r="G467" i="14"/>
  <c r="F467" i="14"/>
  <c r="E467" i="14"/>
  <c r="H467" i="14" s="1"/>
  <c r="G466" i="14"/>
  <c r="F466" i="14"/>
  <c r="E466" i="14"/>
  <c r="H466" i="14" s="1"/>
  <c r="G465" i="14"/>
  <c r="F465" i="14"/>
  <c r="E465" i="14"/>
  <c r="H465" i="14" s="1"/>
  <c r="G464" i="14"/>
  <c r="F464" i="14"/>
  <c r="E464" i="14"/>
  <c r="H464" i="14" s="1"/>
  <c r="G463" i="14"/>
  <c r="F463" i="14"/>
  <c r="E463" i="14"/>
  <c r="H463" i="14" s="1"/>
  <c r="G462" i="14"/>
  <c r="F462" i="14"/>
  <c r="E462" i="14"/>
  <c r="H462" i="14" s="1"/>
  <c r="G461" i="14"/>
  <c r="F461" i="14"/>
  <c r="E461" i="14"/>
  <c r="H461" i="14" s="1"/>
  <c r="G460" i="14"/>
  <c r="F460" i="14"/>
  <c r="E460" i="14"/>
  <c r="H460" i="14" s="1"/>
  <c r="G459" i="14"/>
  <c r="F459" i="14"/>
  <c r="E459" i="14"/>
  <c r="H459" i="14" s="1"/>
  <c r="G458" i="14"/>
  <c r="F458" i="14"/>
  <c r="E458" i="14"/>
  <c r="H458" i="14" s="1"/>
  <c r="G457" i="14"/>
  <c r="F457" i="14"/>
  <c r="E457" i="14"/>
  <c r="H457" i="14" s="1"/>
  <c r="G456" i="14"/>
  <c r="F456" i="14"/>
  <c r="E456" i="14"/>
  <c r="H456" i="14" s="1"/>
  <c r="G455" i="14"/>
  <c r="F455" i="14"/>
  <c r="E455" i="14"/>
  <c r="H455" i="14" s="1"/>
  <c r="G454" i="14"/>
  <c r="F454" i="14"/>
  <c r="E454" i="14"/>
  <c r="H454" i="14" s="1"/>
  <c r="G453" i="14"/>
  <c r="F453" i="14"/>
  <c r="E453" i="14"/>
  <c r="H453" i="14" s="1"/>
  <c r="G452" i="14"/>
  <c r="F452" i="14"/>
  <c r="H451" i="14"/>
  <c r="G451" i="14"/>
  <c r="F451" i="14"/>
  <c r="E451" i="14"/>
  <c r="H450" i="14"/>
  <c r="G450" i="14"/>
  <c r="F450" i="14"/>
  <c r="E450" i="14"/>
  <c r="H449" i="14"/>
  <c r="G449" i="14"/>
  <c r="F449" i="14"/>
  <c r="E449" i="14"/>
  <c r="H448" i="14"/>
  <c r="G448" i="14"/>
  <c r="F448" i="14"/>
  <c r="E448" i="14"/>
  <c r="H447" i="14"/>
  <c r="G447" i="14"/>
  <c r="F447" i="14"/>
  <c r="E447" i="14"/>
  <c r="G446" i="14"/>
  <c r="F446" i="14"/>
  <c r="G445" i="14"/>
  <c r="G444" i="14"/>
  <c r="F444" i="14"/>
  <c r="E444" i="14"/>
  <c r="H444" i="14" s="1"/>
  <c r="G443" i="14"/>
  <c r="F443" i="14"/>
  <c r="E443" i="14"/>
  <c r="H443" i="14" s="1"/>
  <c r="G442" i="14"/>
  <c r="F442" i="14"/>
  <c r="E442" i="14"/>
  <c r="H442" i="14" s="1"/>
  <c r="G441" i="14"/>
  <c r="F441" i="14"/>
  <c r="E441" i="14"/>
  <c r="H441" i="14" s="1"/>
  <c r="G440" i="14"/>
  <c r="F440" i="14"/>
  <c r="E440" i="14"/>
  <c r="H440" i="14" s="1"/>
  <c r="G439" i="14"/>
  <c r="F439" i="14"/>
  <c r="E439" i="14"/>
  <c r="H439" i="14" s="1"/>
  <c r="G438" i="14"/>
  <c r="F438" i="14"/>
  <c r="E438" i="14"/>
  <c r="H438" i="14" s="1"/>
  <c r="G437" i="14"/>
  <c r="F437" i="14"/>
  <c r="G436" i="14"/>
  <c r="H436" i="14" s="1"/>
  <c r="F436" i="14"/>
  <c r="E436" i="14"/>
  <c r="G435" i="14"/>
  <c r="F435" i="14"/>
  <c r="E435" i="14"/>
  <c r="G434" i="14"/>
  <c r="F434" i="14"/>
  <c r="E434" i="14"/>
  <c r="G433" i="14"/>
  <c r="H433" i="14" s="1"/>
  <c r="F433" i="14"/>
  <c r="E433" i="14"/>
  <c r="G432" i="14"/>
  <c r="H432" i="14" s="1"/>
  <c r="F432" i="14"/>
  <c r="E432" i="14"/>
  <c r="G431" i="14"/>
  <c r="F431" i="14"/>
  <c r="E431" i="14"/>
  <c r="G430" i="14"/>
  <c r="F430" i="14"/>
  <c r="E430" i="14"/>
  <c r="G429" i="14"/>
  <c r="H429" i="14" s="1"/>
  <c r="F429" i="14"/>
  <c r="E429" i="14"/>
  <c r="G428" i="14"/>
  <c r="G427" i="14"/>
  <c r="F427" i="14"/>
  <c r="E427" i="14"/>
  <c r="H427" i="14" s="1"/>
  <c r="G426" i="14"/>
  <c r="G425" i="14"/>
  <c r="H424" i="14"/>
  <c r="G424" i="14"/>
  <c r="F424" i="14"/>
  <c r="E424" i="14"/>
  <c r="H423" i="14"/>
  <c r="G423" i="14"/>
  <c r="F423" i="14"/>
  <c r="E423" i="14"/>
  <c r="H422" i="14"/>
  <c r="G422" i="14"/>
  <c r="F422" i="14"/>
  <c r="E422" i="14"/>
  <c r="H421" i="14"/>
  <c r="G421" i="14"/>
  <c r="F421" i="14"/>
  <c r="E421" i="14"/>
  <c r="H420" i="14"/>
  <c r="G420" i="14"/>
  <c r="F420" i="14"/>
  <c r="E420" i="14"/>
  <c r="G419" i="14"/>
  <c r="E419" i="14"/>
  <c r="H419" i="14" s="1"/>
  <c r="G418" i="14"/>
  <c r="E418" i="14"/>
  <c r="H418" i="14" s="1"/>
  <c r="G417" i="14"/>
  <c r="H417" i="14" s="1"/>
  <c r="F417" i="14"/>
  <c r="E417" i="14"/>
  <c r="G416" i="14"/>
  <c r="H416" i="14" s="1"/>
  <c r="F416" i="14"/>
  <c r="E416" i="14"/>
  <c r="G415" i="14"/>
  <c r="E415" i="14"/>
  <c r="G414" i="14"/>
  <c r="G413" i="14"/>
  <c r="G412" i="14"/>
  <c r="F412" i="14"/>
  <c r="E412" i="14"/>
  <c r="G411" i="14"/>
  <c r="F411" i="14"/>
  <c r="E411" i="14"/>
  <c r="G410" i="14"/>
  <c r="G409" i="14"/>
  <c r="F409" i="14"/>
  <c r="E409" i="14"/>
  <c r="H409" i="14" s="1"/>
  <c r="G408" i="14"/>
  <c r="F408" i="14"/>
  <c r="E408" i="14"/>
  <c r="H408" i="14" s="1"/>
  <c r="G407" i="14"/>
  <c r="F407" i="14"/>
  <c r="E407" i="14"/>
  <c r="H407" i="14" s="1"/>
  <c r="G406" i="14"/>
  <c r="F406" i="14"/>
  <c r="E406" i="14"/>
  <c r="H406" i="14" s="1"/>
  <c r="G405" i="14"/>
  <c r="F405" i="14"/>
  <c r="E405" i="14"/>
  <c r="H405" i="14" s="1"/>
  <c r="G404" i="14"/>
  <c r="G403" i="14"/>
  <c r="F403" i="14"/>
  <c r="E403" i="14"/>
  <c r="G402" i="14"/>
  <c r="F402" i="14"/>
  <c r="E402" i="14"/>
  <c r="G401" i="14"/>
  <c r="G400" i="14"/>
  <c r="F400" i="14"/>
  <c r="G399" i="14"/>
  <c r="H399" i="14" s="1"/>
  <c r="F399" i="14"/>
  <c r="E399" i="14"/>
  <c r="G398" i="14"/>
  <c r="F398" i="14"/>
  <c r="E398" i="14"/>
  <c r="G397" i="14"/>
  <c r="G396" i="14"/>
  <c r="E396" i="14"/>
  <c r="H396" i="14" s="1"/>
  <c r="G395" i="14"/>
  <c r="F395" i="14"/>
  <c r="E395" i="14"/>
  <c r="H395" i="14" s="1"/>
  <c r="G394" i="14"/>
  <c r="F394" i="14"/>
  <c r="E394" i="14"/>
  <c r="H394" i="14" s="1"/>
  <c r="G393" i="14"/>
  <c r="F393" i="14"/>
  <c r="E393" i="14"/>
  <c r="H393" i="14" s="1"/>
  <c r="G392" i="14"/>
  <c r="F392" i="14"/>
  <c r="E392" i="14"/>
  <c r="H392" i="14" s="1"/>
  <c r="G391" i="14"/>
  <c r="F391" i="14"/>
  <c r="G390" i="14"/>
  <c r="H390" i="14" s="1"/>
  <c r="F390" i="14"/>
  <c r="E390" i="14"/>
  <c r="G389" i="14"/>
  <c r="F389" i="14"/>
  <c r="E389" i="14"/>
  <c r="G388" i="14"/>
  <c r="F388" i="14"/>
  <c r="E388" i="14"/>
  <c r="G387" i="14"/>
  <c r="F387" i="14"/>
  <c r="G386" i="14"/>
  <c r="G385" i="14"/>
  <c r="G384" i="14"/>
  <c r="H384" i="14" s="1"/>
  <c r="F384" i="14"/>
  <c r="E384" i="14"/>
  <c r="G383" i="14"/>
  <c r="H383" i="14" s="1"/>
  <c r="F383" i="14"/>
  <c r="E383" i="14"/>
  <c r="G382" i="14"/>
  <c r="H381" i="14"/>
  <c r="G381" i="14"/>
  <c r="F381" i="14"/>
  <c r="E381" i="14"/>
  <c r="H380" i="14"/>
  <c r="G380" i="14"/>
  <c r="F380" i="14"/>
  <c r="E380" i="14"/>
  <c r="H379" i="14"/>
  <c r="G379" i="14"/>
  <c r="F379" i="14"/>
  <c r="E379" i="14"/>
  <c r="H378" i="14"/>
  <c r="G378" i="14"/>
  <c r="F378" i="14"/>
  <c r="E378" i="14"/>
  <c r="H377" i="14"/>
  <c r="G377" i="14"/>
  <c r="F377" i="14"/>
  <c r="E377" i="14"/>
  <c r="H376" i="14"/>
  <c r="G376" i="14"/>
  <c r="F376" i="14"/>
  <c r="E376" i="14"/>
  <c r="H375" i="14"/>
  <c r="G375" i="14"/>
  <c r="F375" i="14"/>
  <c r="E375" i="14"/>
  <c r="G374" i="14"/>
  <c r="G373" i="14"/>
  <c r="H373" i="14" s="1"/>
  <c r="F373" i="14"/>
  <c r="E373" i="14"/>
  <c r="G372" i="14"/>
  <c r="H372" i="14" s="1"/>
  <c r="F372" i="14"/>
  <c r="E372" i="14"/>
  <c r="G371" i="14"/>
  <c r="H370" i="14"/>
  <c r="G370" i="14"/>
  <c r="F370" i="14"/>
  <c r="E370" i="14"/>
  <c r="G369" i="14"/>
  <c r="F369" i="14"/>
  <c r="G368" i="14"/>
  <c r="H367" i="14"/>
  <c r="G367" i="14"/>
  <c r="F367" i="14"/>
  <c r="E367" i="14"/>
  <c r="H366" i="14"/>
  <c r="G366" i="14"/>
  <c r="F366" i="14"/>
  <c r="E366" i="14"/>
  <c r="H365" i="14"/>
  <c r="G365" i="14"/>
  <c r="F365" i="14"/>
  <c r="E365" i="14"/>
  <c r="H364" i="14"/>
  <c r="G364" i="14"/>
  <c r="F364" i="14"/>
  <c r="E364" i="14"/>
  <c r="G363" i="14"/>
  <c r="G362" i="14"/>
  <c r="D362" i="14"/>
  <c r="C362" i="14"/>
  <c r="G356" i="14"/>
  <c r="F356" i="14"/>
  <c r="E356" i="14"/>
  <c r="H356" i="14" s="1"/>
  <c r="G355" i="14"/>
  <c r="F355" i="14"/>
  <c r="E355" i="14"/>
  <c r="H355" i="14" s="1"/>
  <c r="G354" i="14"/>
  <c r="F354" i="14"/>
  <c r="E354" i="14"/>
  <c r="H354" i="14" s="1"/>
  <c r="G353" i="14"/>
  <c r="F353" i="14"/>
  <c r="E353" i="14"/>
  <c r="H353" i="14" s="1"/>
  <c r="G352" i="14"/>
  <c r="F352" i="14"/>
  <c r="E352" i="14"/>
  <c r="H352" i="14" s="1"/>
  <c r="G351" i="14"/>
  <c r="F351" i="14"/>
  <c r="E351" i="14"/>
  <c r="H351" i="14" s="1"/>
  <c r="G350" i="14"/>
  <c r="F350" i="14"/>
  <c r="E350" i="14"/>
  <c r="H350" i="14" s="1"/>
  <c r="G349" i="14"/>
  <c r="F349" i="14"/>
  <c r="E349" i="14"/>
  <c r="H349" i="14" s="1"/>
  <c r="G348" i="14"/>
  <c r="F348" i="14"/>
  <c r="E348" i="14"/>
  <c r="H348" i="14" s="1"/>
  <c r="G347" i="14"/>
  <c r="F347" i="14"/>
  <c r="E347" i="14"/>
  <c r="H347" i="14" s="1"/>
  <c r="G346" i="14"/>
  <c r="F346" i="14"/>
  <c r="E346" i="14"/>
  <c r="H346" i="14" s="1"/>
  <c r="G345" i="14"/>
  <c r="F345" i="14"/>
  <c r="E345" i="14"/>
  <c r="H345" i="14" s="1"/>
  <c r="G344" i="14"/>
  <c r="F344" i="14"/>
  <c r="E344" i="14"/>
  <c r="H344" i="14" s="1"/>
  <c r="G343" i="14"/>
  <c r="F343" i="14"/>
  <c r="E343" i="14"/>
  <c r="H343" i="14" s="1"/>
  <c r="G342" i="14"/>
  <c r="F342" i="14"/>
  <c r="E342" i="14"/>
  <c r="H342" i="14" s="1"/>
  <c r="G341" i="14"/>
  <c r="F341" i="14"/>
  <c r="E341" i="14"/>
  <c r="H341" i="14" s="1"/>
  <c r="G340" i="14"/>
  <c r="F340" i="14"/>
  <c r="E340" i="14"/>
  <c r="H340" i="14" s="1"/>
  <c r="G339" i="14"/>
  <c r="F339" i="14"/>
  <c r="E339" i="14"/>
  <c r="H339" i="14" s="1"/>
  <c r="G338" i="14"/>
  <c r="F338" i="14"/>
  <c r="E338" i="14"/>
  <c r="H338" i="14" s="1"/>
  <c r="G337" i="14"/>
  <c r="F337" i="14"/>
  <c r="E337" i="14"/>
  <c r="H337" i="14" s="1"/>
  <c r="G336" i="14"/>
  <c r="F336" i="14"/>
  <c r="E336" i="14"/>
  <c r="H336" i="14" s="1"/>
  <c r="G335" i="14"/>
  <c r="F335" i="14"/>
  <c r="E335" i="14"/>
  <c r="H335" i="14" s="1"/>
  <c r="G334" i="14"/>
  <c r="F334" i="14"/>
  <c r="E334" i="14"/>
  <c r="H334" i="14" s="1"/>
  <c r="G333" i="14"/>
  <c r="F333" i="14"/>
  <c r="E333" i="14"/>
  <c r="H333" i="14" s="1"/>
  <c r="G332" i="14"/>
  <c r="F332" i="14"/>
  <c r="E332" i="14"/>
  <c r="H332" i="14" s="1"/>
  <c r="G331" i="14"/>
  <c r="F331" i="14"/>
  <c r="E331" i="14"/>
  <c r="H331" i="14" s="1"/>
  <c r="G330" i="14"/>
  <c r="F330" i="14"/>
  <c r="E330" i="14"/>
  <c r="H330" i="14" s="1"/>
  <c r="G329" i="14"/>
  <c r="F329" i="14"/>
  <c r="E329" i="14"/>
  <c r="H329" i="14" s="1"/>
  <c r="G328" i="14"/>
  <c r="F328" i="14"/>
  <c r="E328" i="14"/>
  <c r="H328" i="14" s="1"/>
  <c r="G327" i="14"/>
  <c r="F327" i="14"/>
  <c r="E327" i="14"/>
  <c r="H327" i="14" s="1"/>
  <c r="G326" i="14"/>
  <c r="F326" i="14"/>
  <c r="E326" i="14"/>
  <c r="H326" i="14" s="1"/>
  <c r="G325" i="14"/>
  <c r="F325" i="14"/>
  <c r="E325" i="14"/>
  <c r="H325" i="14" s="1"/>
  <c r="G324" i="14"/>
  <c r="F324" i="14"/>
  <c r="E324" i="14"/>
  <c r="H324" i="14" s="1"/>
  <c r="G323" i="14"/>
  <c r="F323" i="14"/>
  <c r="E323" i="14"/>
  <c r="H323" i="14" s="1"/>
  <c r="G322" i="14"/>
  <c r="F322" i="14"/>
  <c r="E322" i="14"/>
  <c r="H322" i="14" s="1"/>
  <c r="G321" i="14"/>
  <c r="F321" i="14"/>
  <c r="E321" i="14"/>
  <c r="H321" i="14" s="1"/>
  <c r="G320" i="14"/>
  <c r="F320" i="14"/>
  <c r="E320" i="14"/>
  <c r="H320" i="14" s="1"/>
  <c r="G319" i="14"/>
  <c r="F319" i="14"/>
  <c r="E319" i="14"/>
  <c r="H319" i="14" s="1"/>
  <c r="G318" i="14"/>
  <c r="F318" i="14"/>
  <c r="E318" i="14"/>
  <c r="H318" i="14" s="1"/>
  <c r="G317" i="14"/>
  <c r="F317" i="14"/>
  <c r="E317" i="14"/>
  <c r="H317" i="14" s="1"/>
  <c r="G316" i="14"/>
  <c r="F316" i="14"/>
  <c r="E316" i="14"/>
  <c r="H316" i="14" s="1"/>
  <c r="G315" i="14"/>
  <c r="F315" i="14"/>
  <c r="E315" i="14"/>
  <c r="H315" i="14" s="1"/>
  <c r="G314" i="14"/>
  <c r="F314" i="14"/>
  <c r="E314" i="14"/>
  <c r="H314" i="14" s="1"/>
  <c r="G313" i="14"/>
  <c r="F313" i="14"/>
  <c r="E313" i="14"/>
  <c r="H313" i="14" s="1"/>
  <c r="G312" i="14"/>
  <c r="F312" i="14"/>
  <c r="E312" i="14"/>
  <c r="H312" i="14" s="1"/>
  <c r="G311" i="14"/>
  <c r="F311" i="14"/>
  <c r="E311" i="14"/>
  <c r="H311" i="14" s="1"/>
  <c r="G310" i="14"/>
  <c r="F310" i="14"/>
  <c r="E310" i="14"/>
  <c r="H310" i="14" s="1"/>
  <c r="G309" i="14"/>
  <c r="F309" i="14"/>
  <c r="E309" i="14"/>
  <c r="H309" i="14" s="1"/>
  <c r="G308" i="14"/>
  <c r="F308" i="14"/>
  <c r="E308" i="14"/>
  <c r="H308" i="14" s="1"/>
  <c r="G307" i="14"/>
  <c r="F307" i="14"/>
  <c r="E307" i="14"/>
  <c r="H307" i="14" s="1"/>
  <c r="G306" i="14"/>
  <c r="F306" i="14"/>
  <c r="E306" i="14"/>
  <c r="H306" i="14" s="1"/>
  <c r="G305" i="14"/>
  <c r="F305" i="14"/>
  <c r="E305" i="14"/>
  <c r="H305" i="14" s="1"/>
  <c r="G304" i="14"/>
  <c r="F304" i="14"/>
  <c r="E304" i="14"/>
  <c r="H304" i="14" s="1"/>
  <c r="G303" i="14"/>
  <c r="F303" i="14"/>
  <c r="E303" i="14"/>
  <c r="H303" i="14" s="1"/>
  <c r="G302" i="14"/>
  <c r="F302" i="14"/>
  <c r="E302" i="14"/>
  <c r="H302" i="14" s="1"/>
  <c r="G301" i="14"/>
  <c r="F301" i="14"/>
  <c r="E301" i="14"/>
  <c r="H301" i="14" s="1"/>
  <c r="G300" i="14"/>
  <c r="F300" i="14"/>
  <c r="E300" i="14"/>
  <c r="H300" i="14" s="1"/>
  <c r="G299" i="14"/>
  <c r="F299" i="14"/>
  <c r="E299" i="14"/>
  <c r="H299" i="14" s="1"/>
  <c r="G298" i="14"/>
  <c r="F298" i="14"/>
  <c r="E298" i="14"/>
  <c r="H298" i="14" s="1"/>
  <c r="G297" i="14"/>
  <c r="F297" i="14"/>
  <c r="E297" i="14"/>
  <c r="H297" i="14" s="1"/>
  <c r="G296" i="14"/>
  <c r="F296" i="14"/>
  <c r="E296" i="14"/>
  <c r="H296" i="14" s="1"/>
  <c r="G295" i="14"/>
  <c r="F295" i="14"/>
  <c r="E295" i="14"/>
  <c r="H295" i="14" s="1"/>
  <c r="G294" i="14"/>
  <c r="F294" i="14"/>
  <c r="E294" i="14"/>
  <c r="H294" i="14" s="1"/>
  <c r="G293" i="14"/>
  <c r="F293" i="14"/>
  <c r="E293" i="14"/>
  <c r="H293" i="14" s="1"/>
  <c r="G292" i="14"/>
  <c r="F292" i="14"/>
  <c r="E292" i="14"/>
  <c r="H292" i="14" s="1"/>
  <c r="G291" i="14"/>
  <c r="F291" i="14"/>
  <c r="E291" i="14"/>
  <c r="H291" i="14" s="1"/>
  <c r="G290" i="14"/>
  <c r="F290" i="14"/>
  <c r="E290" i="14"/>
  <c r="H290" i="14" s="1"/>
  <c r="G289" i="14"/>
  <c r="F289" i="14"/>
  <c r="E289" i="14"/>
  <c r="H289" i="14" s="1"/>
  <c r="G288" i="14"/>
  <c r="F288" i="14"/>
  <c r="E288" i="14"/>
  <c r="H288" i="14" s="1"/>
  <c r="G287" i="14"/>
  <c r="F287" i="14"/>
  <c r="E287" i="14"/>
  <c r="H287" i="14" s="1"/>
  <c r="G286" i="14"/>
  <c r="F286" i="14"/>
  <c r="E286" i="14"/>
  <c r="H286" i="14" s="1"/>
  <c r="G285" i="14"/>
  <c r="F285" i="14"/>
  <c r="E285" i="14"/>
  <c r="H285" i="14" s="1"/>
  <c r="G284" i="14"/>
  <c r="F284" i="14"/>
  <c r="E284" i="14"/>
  <c r="H284" i="14" s="1"/>
  <c r="G283" i="14"/>
  <c r="F283" i="14"/>
  <c r="E283" i="14"/>
  <c r="H283" i="14" s="1"/>
  <c r="G282" i="14"/>
  <c r="F282" i="14"/>
  <c r="E282" i="14"/>
  <c r="H282" i="14" s="1"/>
  <c r="G281" i="14"/>
  <c r="F281" i="14"/>
  <c r="E281" i="14"/>
  <c r="H281" i="14" s="1"/>
  <c r="G280" i="14"/>
  <c r="F280" i="14"/>
  <c r="E280" i="14"/>
  <c r="H280" i="14" s="1"/>
  <c r="G279" i="14"/>
  <c r="F279" i="14"/>
  <c r="E279" i="14"/>
  <c r="H279" i="14" s="1"/>
  <c r="G278" i="14"/>
  <c r="F278" i="14"/>
  <c r="E278" i="14"/>
  <c r="H278" i="14" s="1"/>
  <c r="G277" i="14"/>
  <c r="F277" i="14"/>
  <c r="E277" i="14"/>
  <c r="H277" i="14" s="1"/>
  <c r="G276" i="14"/>
  <c r="F276" i="14"/>
  <c r="E276" i="14"/>
  <c r="H276" i="14" s="1"/>
  <c r="G275" i="14"/>
  <c r="F275" i="14"/>
  <c r="E275" i="14"/>
  <c r="H275" i="14" s="1"/>
  <c r="G274" i="14"/>
  <c r="F274" i="14"/>
  <c r="E274" i="14"/>
  <c r="H274" i="14" s="1"/>
  <c r="G273" i="14"/>
  <c r="F273" i="14"/>
  <c r="E273" i="14"/>
  <c r="H273" i="14" s="1"/>
  <c r="G272" i="14"/>
  <c r="F272" i="14"/>
  <c r="E272" i="14"/>
  <c r="H272" i="14" s="1"/>
  <c r="G271" i="14"/>
  <c r="F271" i="14"/>
  <c r="E271" i="14"/>
  <c r="H271" i="14" s="1"/>
  <c r="G270" i="14"/>
  <c r="F270" i="14"/>
  <c r="E270" i="14"/>
  <c r="H270" i="14" s="1"/>
  <c r="G269" i="14"/>
  <c r="F269" i="14"/>
  <c r="E269" i="14"/>
  <c r="H269" i="14" s="1"/>
  <c r="G268" i="14"/>
  <c r="F268" i="14"/>
  <c r="E268" i="14"/>
  <c r="H268" i="14" s="1"/>
  <c r="G267" i="14"/>
  <c r="F267" i="14"/>
  <c r="E267" i="14"/>
  <c r="H267" i="14" s="1"/>
  <c r="G266" i="14"/>
  <c r="F266" i="14"/>
  <c r="E266" i="14"/>
  <c r="H266" i="14" s="1"/>
  <c r="G265" i="14"/>
  <c r="F265" i="14"/>
  <c r="E265" i="14"/>
  <c r="H265" i="14" s="1"/>
  <c r="G264" i="14"/>
  <c r="F264" i="14"/>
  <c r="E264" i="14"/>
  <c r="H264" i="14" s="1"/>
  <c r="G263" i="14"/>
  <c r="F263" i="14"/>
  <c r="E263" i="14"/>
  <c r="H263" i="14" s="1"/>
  <c r="G262" i="14"/>
  <c r="F262" i="14"/>
  <c r="E262" i="14"/>
  <c r="H262" i="14" s="1"/>
  <c r="G261" i="14"/>
  <c r="F261" i="14"/>
  <c r="E261" i="14"/>
  <c r="H261" i="14" s="1"/>
  <c r="G260" i="14"/>
  <c r="F260" i="14"/>
  <c r="E260" i="14"/>
  <c r="H260" i="14" s="1"/>
  <c r="G259" i="14"/>
  <c r="F259" i="14"/>
  <c r="E259" i="14"/>
  <c r="H259" i="14" s="1"/>
  <c r="G258" i="14"/>
  <c r="F258" i="14"/>
  <c r="E258" i="14"/>
  <c r="H258" i="14" s="1"/>
  <c r="G257" i="14"/>
  <c r="F257" i="14"/>
  <c r="E257" i="14"/>
  <c r="H257" i="14" s="1"/>
  <c r="G256" i="14"/>
  <c r="F256" i="14"/>
  <c r="E256" i="14"/>
  <c r="H256" i="14" s="1"/>
  <c r="G255" i="14"/>
  <c r="F255" i="14"/>
  <c r="E255" i="14"/>
  <c r="H255" i="14" s="1"/>
  <c r="G254" i="14"/>
  <c r="F254" i="14"/>
  <c r="E254" i="14"/>
  <c r="H254" i="14" s="1"/>
  <c r="G253" i="14"/>
  <c r="F253" i="14"/>
  <c r="E253" i="14"/>
  <c r="H253" i="14" s="1"/>
  <c r="G252" i="14"/>
  <c r="F252" i="14"/>
  <c r="E252" i="14"/>
  <c r="H252" i="14" s="1"/>
  <c r="G251" i="14"/>
  <c r="F251" i="14"/>
  <c r="E251" i="14"/>
  <c r="H251" i="14" s="1"/>
  <c r="G250" i="14"/>
  <c r="F250" i="14"/>
  <c r="E250" i="14"/>
  <c r="H250" i="14" s="1"/>
  <c r="G249" i="14"/>
  <c r="F249" i="14"/>
  <c r="E249" i="14"/>
  <c r="H249" i="14" s="1"/>
  <c r="G248" i="14"/>
  <c r="F248" i="14"/>
  <c r="E248" i="14"/>
  <c r="H248" i="14" s="1"/>
  <c r="G247" i="14"/>
  <c r="F247" i="14"/>
  <c r="E247" i="14"/>
  <c r="H247" i="14" s="1"/>
  <c r="G246" i="14"/>
  <c r="F246" i="14"/>
  <c r="E246" i="14"/>
  <c r="H246" i="14" s="1"/>
  <c r="G245" i="14"/>
  <c r="F245" i="14"/>
  <c r="E245" i="14"/>
  <c r="H245" i="14" s="1"/>
  <c r="G244" i="14"/>
  <c r="F244" i="14"/>
  <c r="E244" i="14"/>
  <c r="H244" i="14" s="1"/>
  <c r="G243" i="14"/>
  <c r="F243" i="14"/>
  <c r="E243" i="14"/>
  <c r="H243" i="14" s="1"/>
  <c r="G242" i="14"/>
  <c r="F242" i="14"/>
  <c r="E242" i="14"/>
  <c r="H242" i="14" s="1"/>
  <c r="G241" i="14"/>
  <c r="F241" i="14"/>
  <c r="E241" i="14"/>
  <c r="H241" i="14" s="1"/>
  <c r="G240" i="14"/>
  <c r="F240" i="14"/>
  <c r="E240" i="14"/>
  <c r="H240" i="14" s="1"/>
  <c r="G239" i="14"/>
  <c r="F239" i="14"/>
  <c r="E239" i="14"/>
  <c r="H239" i="14" s="1"/>
  <c r="G238" i="14"/>
  <c r="F238" i="14"/>
  <c r="E238" i="14"/>
  <c r="H238" i="14" s="1"/>
  <c r="G237" i="14"/>
  <c r="F237" i="14"/>
  <c r="E237" i="14"/>
  <c r="H237" i="14" s="1"/>
  <c r="G236" i="14"/>
  <c r="F236" i="14"/>
  <c r="E236" i="14"/>
  <c r="H236" i="14" s="1"/>
  <c r="G235" i="14"/>
  <c r="F235" i="14"/>
  <c r="E235" i="14"/>
  <c r="H235" i="14" s="1"/>
  <c r="G234" i="14"/>
  <c r="F234" i="14"/>
  <c r="E234" i="14"/>
  <c r="H234" i="14" s="1"/>
  <c r="G233" i="14"/>
  <c r="F233" i="14"/>
  <c r="E233" i="14"/>
  <c r="H233" i="14" s="1"/>
  <c r="G232" i="14"/>
  <c r="F232" i="14"/>
  <c r="E232" i="14"/>
  <c r="H232" i="14" s="1"/>
  <c r="G231" i="14"/>
  <c r="F231" i="14"/>
  <c r="E231" i="14"/>
  <c r="H231" i="14" s="1"/>
  <c r="G230" i="14"/>
  <c r="F230" i="14"/>
  <c r="E230" i="14"/>
  <c r="H230" i="14" s="1"/>
  <c r="G229" i="14"/>
  <c r="F229" i="14"/>
  <c r="E229" i="14"/>
  <c r="H229" i="14" s="1"/>
  <c r="G228" i="14"/>
  <c r="F228" i="14"/>
  <c r="E228" i="14"/>
  <c r="H228" i="14" s="1"/>
  <c r="G227" i="14"/>
  <c r="F227" i="14"/>
  <c r="E227" i="14"/>
  <c r="H227" i="14" s="1"/>
  <c r="G226" i="14"/>
  <c r="F226" i="14"/>
  <c r="E226" i="14"/>
  <c r="H226" i="14" s="1"/>
  <c r="G225" i="14"/>
  <c r="F225" i="14"/>
  <c r="E225" i="14"/>
  <c r="H225" i="14" s="1"/>
  <c r="G224" i="14"/>
  <c r="F224" i="14"/>
  <c r="E224" i="14"/>
  <c r="H224" i="14" s="1"/>
  <c r="G223" i="14"/>
  <c r="F223" i="14"/>
  <c r="E223" i="14"/>
  <c r="H223" i="14" s="1"/>
  <c r="G222" i="14"/>
  <c r="F222" i="14"/>
  <c r="E222" i="14"/>
  <c r="H222" i="14" s="1"/>
  <c r="G221" i="14"/>
  <c r="F221" i="14"/>
  <c r="E221" i="14"/>
  <c r="H221" i="14" s="1"/>
  <c r="G220" i="14"/>
  <c r="F220" i="14"/>
  <c r="E220" i="14"/>
  <c r="H220" i="14" s="1"/>
  <c r="G219" i="14"/>
  <c r="F219" i="14"/>
  <c r="E219" i="14"/>
  <c r="H219" i="14" s="1"/>
  <c r="G218" i="14"/>
  <c r="F218" i="14"/>
  <c r="E218" i="14"/>
  <c r="H218" i="14" s="1"/>
  <c r="G217" i="14"/>
  <c r="F217" i="14"/>
  <c r="E217" i="14"/>
  <c r="H217" i="14" s="1"/>
  <c r="G216" i="14"/>
  <c r="F216" i="14"/>
  <c r="E216" i="14"/>
  <c r="H216" i="14" s="1"/>
  <c r="G215" i="14"/>
  <c r="F215" i="14"/>
  <c r="E215" i="14"/>
  <c r="H215" i="14" s="1"/>
  <c r="G214" i="14"/>
  <c r="F214" i="14"/>
  <c r="E214" i="14"/>
  <c r="H214" i="14" s="1"/>
  <c r="G213" i="14"/>
  <c r="F213" i="14"/>
  <c r="E213" i="14"/>
  <c r="H213" i="14" s="1"/>
  <c r="G212" i="14"/>
  <c r="F212" i="14"/>
  <c r="E212" i="14"/>
  <c r="H212" i="14" s="1"/>
  <c r="G211" i="14"/>
  <c r="F211" i="14"/>
  <c r="E211" i="14"/>
  <c r="H211" i="14" s="1"/>
  <c r="G210" i="14"/>
  <c r="F210" i="14"/>
  <c r="E210" i="14"/>
  <c r="H210" i="14" s="1"/>
  <c r="G209" i="14"/>
  <c r="F209" i="14"/>
  <c r="E209" i="14"/>
  <c r="H209" i="14" s="1"/>
  <c r="G208" i="14"/>
  <c r="F208" i="14"/>
  <c r="E208" i="14"/>
  <c r="H208" i="14" s="1"/>
  <c r="G207" i="14"/>
  <c r="F207" i="14"/>
  <c r="E207" i="14"/>
  <c r="H207" i="14" s="1"/>
  <c r="G206" i="14"/>
  <c r="F206" i="14"/>
  <c r="E206" i="14"/>
  <c r="H206" i="14" s="1"/>
  <c r="G205" i="14"/>
  <c r="F205" i="14"/>
  <c r="E205" i="14"/>
  <c r="H205" i="14" s="1"/>
  <c r="G204" i="14"/>
  <c r="F204" i="14"/>
  <c r="E204" i="14"/>
  <c r="H204" i="14" s="1"/>
  <c r="G203" i="14"/>
  <c r="F203" i="14"/>
  <c r="E203" i="14"/>
  <c r="H203" i="14" s="1"/>
  <c r="G202" i="14"/>
  <c r="F202" i="14"/>
  <c r="E202" i="14"/>
  <c r="H202" i="14" s="1"/>
  <c r="G201" i="14"/>
  <c r="F201" i="14"/>
  <c r="E201" i="14"/>
  <c r="H201" i="14" s="1"/>
  <c r="G200" i="14"/>
  <c r="F200" i="14"/>
  <c r="E200" i="14"/>
  <c r="H200" i="14" s="1"/>
  <c r="G199" i="14"/>
  <c r="F199" i="14"/>
  <c r="E199" i="14"/>
  <c r="H199" i="14" s="1"/>
  <c r="G198" i="14"/>
  <c r="F198" i="14"/>
  <c r="E198" i="14"/>
  <c r="H198" i="14" s="1"/>
  <c r="G197" i="14"/>
  <c r="F197" i="14"/>
  <c r="E197" i="14"/>
  <c r="H197" i="14" s="1"/>
  <c r="G196" i="14"/>
  <c r="F196" i="14"/>
  <c r="E196" i="14"/>
  <c r="H196" i="14" s="1"/>
  <c r="G195" i="14"/>
  <c r="F195" i="14"/>
  <c r="E195" i="14"/>
  <c r="H195" i="14" s="1"/>
  <c r="G194" i="14"/>
  <c r="F194" i="14"/>
  <c r="E194" i="14"/>
  <c r="H194" i="14" s="1"/>
  <c r="G193" i="14"/>
  <c r="F193" i="14"/>
  <c r="E193" i="14"/>
  <c r="H193" i="14" s="1"/>
  <c r="G192" i="14"/>
  <c r="F192" i="14"/>
  <c r="E192" i="14"/>
  <c r="H192" i="14" s="1"/>
  <c r="G191" i="14"/>
  <c r="F191" i="14"/>
  <c r="E191" i="14"/>
  <c r="H191" i="14" s="1"/>
  <c r="G190" i="14"/>
  <c r="F190" i="14"/>
  <c r="E190" i="14"/>
  <c r="H190" i="14" s="1"/>
  <c r="G189" i="14"/>
  <c r="F189" i="14"/>
  <c r="E189" i="14"/>
  <c r="H189" i="14" s="1"/>
  <c r="G188" i="14"/>
  <c r="F188" i="14"/>
  <c r="E188" i="14"/>
  <c r="H188" i="14" s="1"/>
  <c r="G187" i="14"/>
  <c r="F187" i="14"/>
  <c r="E187" i="14"/>
  <c r="H187" i="14" s="1"/>
  <c r="G186" i="14"/>
  <c r="F186" i="14"/>
  <c r="E186" i="14"/>
  <c r="H186" i="14" s="1"/>
  <c r="G185" i="14"/>
  <c r="F185" i="14"/>
  <c r="E185" i="14"/>
  <c r="H185" i="14" s="1"/>
  <c r="G184" i="14"/>
  <c r="F184" i="14"/>
  <c r="E184" i="14"/>
  <c r="H184" i="14" s="1"/>
  <c r="G183" i="14"/>
  <c r="F183" i="14"/>
  <c r="E183" i="14"/>
  <c r="H183" i="14" s="1"/>
  <c r="G182" i="14"/>
  <c r="F182" i="14"/>
  <c r="E182" i="14"/>
  <c r="H182" i="14" s="1"/>
  <c r="F181" i="14"/>
  <c r="E181" i="14"/>
  <c r="D181" i="14"/>
  <c r="C181" i="14"/>
  <c r="G181" i="14" s="1"/>
  <c r="G175" i="14"/>
  <c r="F175" i="14"/>
  <c r="E175" i="14"/>
  <c r="H175" i="14" s="1"/>
  <c r="G174" i="14"/>
  <c r="F174" i="14"/>
  <c r="E174" i="14"/>
  <c r="H174" i="14" s="1"/>
  <c r="G173" i="14"/>
  <c r="E173" i="14"/>
  <c r="H173" i="14" s="1"/>
  <c r="G172" i="14"/>
  <c r="E172" i="14"/>
  <c r="G171" i="14"/>
  <c r="F171" i="14"/>
  <c r="E171" i="14"/>
  <c r="G170" i="14"/>
  <c r="F170" i="14"/>
  <c r="E170" i="14"/>
  <c r="G169" i="14"/>
  <c r="F169" i="14"/>
  <c r="E169" i="14"/>
  <c r="G168" i="14"/>
  <c r="F168" i="14"/>
  <c r="E168" i="14"/>
  <c r="G167" i="14"/>
  <c r="F167" i="14"/>
  <c r="E167" i="14"/>
  <c r="G166" i="14"/>
  <c r="F166" i="14"/>
  <c r="E166" i="14"/>
  <c r="G165" i="14"/>
  <c r="F165" i="14"/>
  <c r="E165" i="14"/>
  <c r="G164" i="14"/>
  <c r="F164" i="14"/>
  <c r="E164" i="14"/>
  <c r="G163" i="14"/>
  <c r="F163" i="14"/>
  <c r="E163" i="14"/>
  <c r="G162" i="14"/>
  <c r="F162" i="14"/>
  <c r="E162" i="14"/>
  <c r="G161" i="14"/>
  <c r="F161" i="14"/>
  <c r="E161" i="14"/>
  <c r="G160" i="14"/>
  <c r="F160" i="14"/>
  <c r="E160" i="14"/>
  <c r="G159" i="14"/>
  <c r="F159" i="14"/>
  <c r="E159" i="14"/>
  <c r="G158" i="14"/>
  <c r="F158" i="14"/>
  <c r="E158" i="14"/>
  <c r="G157" i="14"/>
  <c r="F157" i="14"/>
  <c r="E157" i="14"/>
  <c r="G156" i="14"/>
  <c r="F156" i="14"/>
  <c r="E156" i="14"/>
  <c r="G155" i="14"/>
  <c r="F155" i="14"/>
  <c r="E155" i="14"/>
  <c r="G154" i="14"/>
  <c r="F154" i="14"/>
  <c r="E154" i="14"/>
  <c r="G153" i="14"/>
  <c r="F153" i="14"/>
  <c r="E153" i="14"/>
  <c r="G152" i="14"/>
  <c r="F152" i="14"/>
  <c r="E152" i="14"/>
  <c r="G151" i="14"/>
  <c r="G150" i="14"/>
  <c r="F150" i="14"/>
  <c r="E150" i="14"/>
  <c r="H150" i="14" s="1"/>
  <c r="G149" i="14"/>
  <c r="F149" i="14"/>
  <c r="E149" i="14"/>
  <c r="H149" i="14" s="1"/>
  <c r="G148" i="14"/>
  <c r="F148" i="14"/>
  <c r="E148" i="14"/>
  <c r="H148" i="14" s="1"/>
  <c r="G147" i="14"/>
  <c r="F147" i="14"/>
  <c r="E147" i="14"/>
  <c r="H147" i="14" s="1"/>
  <c r="G146" i="14"/>
  <c r="F146" i="14"/>
  <c r="E146" i="14"/>
  <c r="H146" i="14" s="1"/>
  <c r="G145" i="14"/>
  <c r="E145" i="14"/>
  <c r="H145" i="14" s="1"/>
  <c r="G144" i="14"/>
  <c r="H144" i="14" s="1"/>
  <c r="F144" i="14"/>
  <c r="E144" i="14"/>
  <c r="G143" i="14"/>
  <c r="H142" i="14"/>
  <c r="G142" i="14"/>
  <c r="E142" i="14"/>
  <c r="G141" i="14"/>
  <c r="F141" i="14"/>
  <c r="G140" i="14"/>
  <c r="F140" i="14"/>
  <c r="E140" i="14"/>
  <c r="G139" i="14"/>
  <c r="G138" i="14"/>
  <c r="G137" i="14"/>
  <c r="F137" i="14"/>
  <c r="G136" i="14"/>
  <c r="G135" i="14"/>
  <c r="F135" i="14"/>
  <c r="E135" i="14"/>
  <c r="H135" i="14" s="1"/>
  <c r="G134" i="14"/>
  <c r="G133" i="14"/>
  <c r="F133" i="14"/>
  <c r="E133" i="14"/>
  <c r="G132" i="14"/>
  <c r="G131" i="14"/>
  <c r="F131" i="14"/>
  <c r="E131" i="14"/>
  <c r="H131" i="14" s="1"/>
  <c r="G130" i="14"/>
  <c r="E130" i="14"/>
  <c r="H130" i="14" s="1"/>
  <c r="G129" i="14"/>
  <c r="F129" i="14"/>
  <c r="E129" i="14"/>
  <c r="G128" i="14"/>
  <c r="H128" i="14" s="1"/>
  <c r="E128" i="14"/>
  <c r="G127" i="14"/>
  <c r="F127" i="14"/>
  <c r="G126" i="14"/>
  <c r="F126" i="14"/>
  <c r="E126" i="14"/>
  <c r="H126" i="14" s="1"/>
  <c r="G125" i="14"/>
  <c r="F125" i="14"/>
  <c r="E125" i="14"/>
  <c r="H125" i="14" s="1"/>
  <c r="G124" i="14"/>
  <c r="E124" i="14"/>
  <c r="H124" i="14" s="1"/>
  <c r="G123" i="14"/>
  <c r="F123" i="14"/>
  <c r="G122" i="14"/>
  <c r="F122" i="14"/>
  <c r="G121" i="14"/>
  <c r="H121" i="14" s="1"/>
  <c r="F121" i="14"/>
  <c r="E121" i="14"/>
  <c r="G120" i="14"/>
  <c r="F120" i="14"/>
  <c r="E120" i="14"/>
  <c r="G119" i="14"/>
  <c r="H118" i="14"/>
  <c r="G118" i="14"/>
  <c r="F118" i="14"/>
  <c r="E118" i="14"/>
  <c r="G117" i="14"/>
  <c r="E117" i="14"/>
  <c r="H117" i="14" s="1"/>
  <c r="G116" i="14"/>
  <c r="F116" i="14"/>
  <c r="E116" i="14"/>
  <c r="G115" i="14"/>
  <c r="H115" i="14" s="1"/>
  <c r="F115" i="14"/>
  <c r="E115" i="14"/>
  <c r="G114" i="14"/>
  <c r="H114" i="14" s="1"/>
  <c r="F114" i="14"/>
  <c r="E114" i="14"/>
  <c r="G113" i="14"/>
  <c r="F113" i="14"/>
  <c r="G112" i="14"/>
  <c r="H112" i="14" s="1"/>
  <c r="F112" i="14"/>
  <c r="E112" i="14"/>
  <c r="G111" i="14"/>
  <c r="H110" i="14"/>
  <c r="G110" i="14"/>
  <c r="E110" i="14"/>
  <c r="G109" i="14"/>
  <c r="H109" i="14" s="1"/>
  <c r="F109" i="14"/>
  <c r="E109" i="14"/>
  <c r="G108" i="14"/>
  <c r="F108" i="14"/>
  <c r="E108" i="14"/>
  <c r="G107" i="14"/>
  <c r="F107" i="14"/>
  <c r="E107" i="14"/>
  <c r="G106" i="14"/>
  <c r="H106" i="14" s="1"/>
  <c r="E106" i="14"/>
  <c r="G105" i="14"/>
  <c r="F105" i="14"/>
  <c r="E105" i="14"/>
  <c r="G104" i="14"/>
  <c r="F104" i="14"/>
  <c r="E104" i="14"/>
  <c r="G103" i="14"/>
  <c r="H103" i="14" s="1"/>
  <c r="F103" i="14"/>
  <c r="E103" i="14"/>
  <c r="G102" i="14"/>
  <c r="H102" i="14" s="1"/>
  <c r="F102" i="14"/>
  <c r="E102" i="14"/>
  <c r="G101" i="14"/>
  <c r="F101" i="14"/>
  <c r="E101" i="14"/>
  <c r="G100" i="14"/>
  <c r="E100" i="14"/>
  <c r="G99" i="14"/>
  <c r="F99" i="14"/>
  <c r="G98" i="14"/>
  <c r="F98" i="14"/>
  <c r="G97" i="14"/>
  <c r="H97" i="14" s="1"/>
  <c r="F97" i="14"/>
  <c r="E97" i="14"/>
  <c r="G96" i="14"/>
  <c r="F96" i="14"/>
  <c r="E96" i="14"/>
  <c r="G95" i="14"/>
  <c r="F95" i="14"/>
  <c r="E95" i="14"/>
  <c r="G94" i="14"/>
  <c r="G93" i="14"/>
  <c r="F93" i="14"/>
  <c r="E93" i="14"/>
  <c r="H93" i="14" s="1"/>
  <c r="G92" i="14"/>
  <c r="F92" i="14"/>
  <c r="G91" i="14"/>
  <c r="F91" i="14"/>
  <c r="E91" i="14"/>
  <c r="H91" i="14" s="1"/>
  <c r="G90" i="14"/>
  <c r="F90" i="14"/>
  <c r="E90" i="14"/>
  <c r="H90" i="14" s="1"/>
  <c r="G89" i="14"/>
  <c r="F89" i="14"/>
  <c r="E89" i="14"/>
  <c r="H89" i="14" s="1"/>
  <c r="G88" i="14"/>
  <c r="F88" i="14"/>
  <c r="E88" i="14"/>
  <c r="H88" i="14" s="1"/>
  <c r="G87" i="14"/>
  <c r="F87" i="14"/>
  <c r="E87" i="14"/>
  <c r="H87" i="14" s="1"/>
  <c r="G86" i="14"/>
  <c r="F86" i="14"/>
  <c r="E86" i="14"/>
  <c r="H86" i="14" s="1"/>
  <c r="G85" i="14"/>
  <c r="F85" i="14"/>
  <c r="E85" i="14"/>
  <c r="H85" i="14" s="1"/>
  <c r="G84" i="14"/>
  <c r="F84" i="14"/>
  <c r="E84" i="14"/>
  <c r="H84" i="14" s="1"/>
  <c r="G83" i="14"/>
  <c r="F83" i="14"/>
  <c r="E83" i="14"/>
  <c r="H83" i="14" s="1"/>
  <c r="G82" i="14"/>
  <c r="F82" i="14"/>
  <c r="E82" i="14"/>
  <c r="H82" i="14" s="1"/>
  <c r="G81" i="14"/>
  <c r="G80" i="14"/>
  <c r="G79" i="14"/>
  <c r="E79" i="14"/>
  <c r="H79" i="14" s="1"/>
  <c r="G78" i="14"/>
  <c r="F78" i="14"/>
  <c r="E78" i="14"/>
  <c r="G77" i="14"/>
  <c r="E77" i="14"/>
  <c r="D76" i="14"/>
  <c r="C76" i="14"/>
  <c r="G70" i="14"/>
  <c r="F70" i="14"/>
  <c r="E70" i="14"/>
  <c r="H70" i="14" s="1"/>
  <c r="G69" i="14"/>
  <c r="F69" i="14"/>
  <c r="E69" i="14"/>
  <c r="H69" i="14" s="1"/>
  <c r="G68" i="14"/>
  <c r="F68" i="14"/>
  <c r="E68" i="14"/>
  <c r="H68" i="14" s="1"/>
  <c r="G67" i="14"/>
  <c r="F67" i="14"/>
  <c r="E67" i="14"/>
  <c r="H67" i="14" s="1"/>
  <c r="G66" i="14"/>
  <c r="F66" i="14"/>
  <c r="E66" i="14"/>
  <c r="H66" i="14" s="1"/>
  <c r="G65" i="14"/>
  <c r="F65" i="14"/>
  <c r="E65" i="14"/>
  <c r="H65" i="14" s="1"/>
  <c r="G64" i="14"/>
  <c r="F64" i="14"/>
  <c r="E64" i="14"/>
  <c r="H64" i="14" s="1"/>
  <c r="G63" i="14"/>
  <c r="F63" i="14"/>
  <c r="E63" i="14"/>
  <c r="H63" i="14" s="1"/>
  <c r="G62" i="14"/>
  <c r="F62" i="14"/>
  <c r="E62" i="14"/>
  <c r="H62" i="14" s="1"/>
  <c r="G61" i="14"/>
  <c r="F61" i="14"/>
  <c r="E61" i="14"/>
  <c r="H61" i="14" s="1"/>
  <c r="G60" i="14"/>
  <c r="F60" i="14"/>
  <c r="E60" i="14"/>
  <c r="H60" i="14" s="1"/>
  <c r="G59" i="14"/>
  <c r="F59" i="14"/>
  <c r="E59" i="14"/>
  <c r="H59" i="14" s="1"/>
  <c r="G58" i="14"/>
  <c r="F58" i="14"/>
  <c r="E58" i="14"/>
  <c r="H58" i="14" s="1"/>
  <c r="G57" i="14"/>
  <c r="F57" i="14"/>
  <c r="E57" i="14"/>
  <c r="H57" i="14" s="1"/>
  <c r="G56" i="14"/>
  <c r="F56" i="14"/>
  <c r="E56" i="14"/>
  <c r="H56" i="14" s="1"/>
  <c r="G55" i="14"/>
  <c r="F55" i="14"/>
  <c r="E55" i="14"/>
  <c r="H55" i="14" s="1"/>
  <c r="G54" i="14"/>
  <c r="F54" i="14"/>
  <c r="E54" i="14"/>
  <c r="H54" i="14" s="1"/>
  <c r="G53" i="14"/>
  <c r="F53" i="14"/>
  <c r="E53" i="14"/>
  <c r="H53" i="14" s="1"/>
  <c r="G52" i="14"/>
  <c r="F52" i="14"/>
  <c r="E52" i="14"/>
  <c r="H52" i="14" s="1"/>
  <c r="G51" i="14"/>
  <c r="F51" i="14"/>
  <c r="E51" i="14"/>
  <c r="H51" i="14" s="1"/>
  <c r="G50" i="14"/>
  <c r="F50" i="14"/>
  <c r="E50" i="14"/>
  <c r="H50" i="14" s="1"/>
  <c r="G49" i="14"/>
  <c r="F49" i="14"/>
  <c r="E49" i="14"/>
  <c r="H49" i="14" s="1"/>
  <c r="G48" i="14"/>
  <c r="F48" i="14"/>
  <c r="E48" i="14"/>
  <c r="H48" i="14" s="1"/>
  <c r="G47" i="14"/>
  <c r="F47" i="14"/>
  <c r="E47" i="14"/>
  <c r="H47" i="14" s="1"/>
  <c r="G46" i="14"/>
  <c r="F46" i="14"/>
  <c r="E46" i="14"/>
  <c r="H46" i="14" s="1"/>
  <c r="G45" i="14"/>
  <c r="F45" i="14"/>
  <c r="E45" i="14"/>
  <c r="H45" i="14" s="1"/>
  <c r="G44" i="14"/>
  <c r="F44" i="14"/>
  <c r="E44" i="14"/>
  <c r="H44" i="14" s="1"/>
  <c r="G43" i="14"/>
  <c r="F43" i="14"/>
  <c r="E43" i="14"/>
  <c r="H43" i="14" s="1"/>
  <c r="G42" i="14"/>
  <c r="F42" i="14"/>
  <c r="E42" i="14"/>
  <c r="H42" i="14" s="1"/>
  <c r="G41" i="14"/>
  <c r="F41" i="14"/>
  <c r="E41" i="14"/>
  <c r="H41" i="14" s="1"/>
  <c r="G40" i="14"/>
  <c r="F40" i="14"/>
  <c r="E40" i="14"/>
  <c r="H40" i="14" s="1"/>
  <c r="G39" i="14"/>
  <c r="F39" i="14"/>
  <c r="E39" i="14"/>
  <c r="H39" i="14" s="1"/>
  <c r="G38" i="14"/>
  <c r="F38" i="14"/>
  <c r="E38" i="14"/>
  <c r="H38" i="14" s="1"/>
  <c r="G37" i="14"/>
  <c r="F37" i="14"/>
  <c r="E37" i="14"/>
  <c r="H37" i="14" s="1"/>
  <c r="G36" i="14"/>
  <c r="F36" i="14"/>
  <c r="E36" i="14"/>
  <c r="H36" i="14" s="1"/>
  <c r="G35" i="14"/>
  <c r="F35" i="14"/>
  <c r="E35" i="14"/>
  <c r="H35" i="14" s="1"/>
  <c r="G34" i="14"/>
  <c r="F34" i="14"/>
  <c r="E34" i="14"/>
  <c r="H34" i="14" s="1"/>
  <c r="G33" i="14"/>
  <c r="F33" i="14"/>
  <c r="E33" i="14"/>
  <c r="H33" i="14" s="1"/>
  <c r="G32" i="14"/>
  <c r="F32" i="14"/>
  <c r="E32" i="14"/>
  <c r="H32" i="14" s="1"/>
  <c r="G31" i="14"/>
  <c r="F31" i="14"/>
  <c r="E31" i="14"/>
  <c r="H31" i="14" s="1"/>
  <c r="G30" i="14"/>
  <c r="F30" i="14"/>
  <c r="E30" i="14"/>
  <c r="H30" i="14" s="1"/>
  <c r="G29" i="14"/>
  <c r="F29" i="14"/>
  <c r="E29" i="14"/>
  <c r="H29" i="14" s="1"/>
  <c r="G28" i="14"/>
  <c r="F28" i="14"/>
  <c r="E28" i="14"/>
  <c r="H28" i="14" s="1"/>
  <c r="G27" i="14"/>
  <c r="F27" i="14"/>
  <c r="E27" i="14"/>
  <c r="H27" i="14" s="1"/>
  <c r="G26" i="14"/>
  <c r="F26" i="14"/>
  <c r="E26" i="14"/>
  <c r="H26" i="14" s="1"/>
  <c r="G25" i="14"/>
  <c r="F25" i="14"/>
  <c r="E25" i="14"/>
  <c r="H25" i="14" s="1"/>
  <c r="G24" i="14"/>
  <c r="F24" i="14"/>
  <c r="E24" i="14"/>
  <c r="H24" i="14" s="1"/>
  <c r="G23" i="14"/>
  <c r="F23" i="14"/>
  <c r="E23" i="14"/>
  <c r="H23" i="14" s="1"/>
  <c r="G22" i="14"/>
  <c r="F22" i="14"/>
  <c r="E22" i="14"/>
  <c r="H22" i="14" s="1"/>
  <c r="G21" i="14"/>
  <c r="F21" i="14"/>
  <c r="E21" i="14"/>
  <c r="H21" i="14" s="1"/>
  <c r="G20" i="14"/>
  <c r="F20" i="14"/>
  <c r="E20" i="14"/>
  <c r="H20" i="14" s="1"/>
  <c r="F19" i="14"/>
  <c r="E19" i="14"/>
  <c r="D19" i="14"/>
  <c r="C19" i="14"/>
  <c r="G19" i="14" s="1"/>
  <c r="D13" i="14"/>
  <c r="C13" i="14"/>
  <c r="G13" i="14" s="1"/>
  <c r="D11" i="14"/>
  <c r="C11" i="14"/>
  <c r="G11" i="14" s="1"/>
  <c r="D9" i="14"/>
  <c r="C9" i="14"/>
  <c r="G9" i="14" s="1"/>
  <c r="G629" i="13"/>
  <c r="G628" i="13"/>
  <c r="H627" i="13"/>
  <c r="G627" i="13"/>
  <c r="F627" i="13"/>
  <c r="E627" i="13"/>
  <c r="H626" i="13"/>
  <c r="G626" i="13"/>
  <c r="F626" i="13"/>
  <c r="E626" i="13"/>
  <c r="G625" i="13"/>
  <c r="G624" i="13"/>
  <c r="F624" i="13"/>
  <c r="E624" i="13"/>
  <c r="G623" i="13"/>
  <c r="H623" i="13" s="1"/>
  <c r="F623" i="13"/>
  <c r="E623" i="13"/>
  <c r="G622" i="13"/>
  <c r="G621" i="13"/>
  <c r="G620" i="13"/>
  <c r="G619" i="13"/>
  <c r="G618" i="13"/>
  <c r="G617" i="13"/>
  <c r="G616" i="13"/>
  <c r="H615" i="13"/>
  <c r="G615" i="13"/>
  <c r="F615" i="13"/>
  <c r="E615" i="13"/>
  <c r="G614" i="13"/>
  <c r="G613" i="13"/>
  <c r="F613" i="13"/>
  <c r="E613" i="13"/>
  <c r="G612" i="13"/>
  <c r="H612" i="13" s="1"/>
  <c r="E612" i="13"/>
  <c r="G611" i="13"/>
  <c r="H611" i="13" s="1"/>
  <c r="E611" i="13"/>
  <c r="G610" i="13"/>
  <c r="G609" i="13"/>
  <c r="F609" i="13"/>
  <c r="E609" i="13"/>
  <c r="G608" i="13"/>
  <c r="H608" i="13" s="1"/>
  <c r="E608" i="13"/>
  <c r="G607" i="13"/>
  <c r="H607" i="13" s="1"/>
  <c r="F607" i="13"/>
  <c r="E607" i="13"/>
  <c r="G606" i="13"/>
  <c r="G605" i="13"/>
  <c r="G604" i="13"/>
  <c r="G603" i="13"/>
  <c r="G602" i="13"/>
  <c r="D601" i="13"/>
  <c r="C601" i="13"/>
  <c r="G601" i="13" s="1"/>
  <c r="G595" i="13"/>
  <c r="F595" i="13"/>
  <c r="E595" i="13"/>
  <c r="H595" i="13" s="1"/>
  <c r="G594" i="13"/>
  <c r="F594" i="13"/>
  <c r="E594" i="13"/>
  <c r="H594" i="13" s="1"/>
  <c r="G593" i="13"/>
  <c r="E593" i="13"/>
  <c r="H593" i="13" s="1"/>
  <c r="G592" i="13"/>
  <c r="F592" i="13"/>
  <c r="E592" i="13"/>
  <c r="H592" i="13" s="1"/>
  <c r="G591" i="13"/>
  <c r="F591" i="13"/>
  <c r="E591" i="13"/>
  <c r="H591" i="13" s="1"/>
  <c r="G590" i="13"/>
  <c r="F590" i="13"/>
  <c r="E590" i="13"/>
  <c r="H590" i="13" s="1"/>
  <c r="G589" i="13"/>
  <c r="E589" i="13"/>
  <c r="H589" i="13" s="1"/>
  <c r="G588" i="13"/>
  <c r="E588" i="13"/>
  <c r="H588" i="13" s="1"/>
  <c r="G587" i="13"/>
  <c r="F587" i="13"/>
  <c r="E587" i="13"/>
  <c r="H587" i="13" s="1"/>
  <c r="G586" i="13"/>
  <c r="F586" i="13"/>
  <c r="E586" i="13"/>
  <c r="H586" i="13" s="1"/>
  <c r="G585" i="13"/>
  <c r="E585" i="13"/>
  <c r="H585" i="13" s="1"/>
  <c r="G584" i="13"/>
  <c r="F584" i="13"/>
  <c r="E584" i="13"/>
  <c r="H584" i="13" s="1"/>
  <c r="G583" i="13"/>
  <c r="F583" i="13"/>
  <c r="E583" i="13"/>
  <c r="H583" i="13" s="1"/>
  <c r="G582" i="13"/>
  <c r="E582" i="13"/>
  <c r="H582" i="13" s="1"/>
  <c r="G581" i="13"/>
  <c r="E581" i="13"/>
  <c r="H581" i="13" s="1"/>
  <c r="G580" i="13"/>
  <c r="E580" i="13"/>
  <c r="H580" i="13" s="1"/>
  <c r="G579" i="13"/>
  <c r="E579" i="13"/>
  <c r="H579" i="13" s="1"/>
  <c r="G578" i="13"/>
  <c r="F578" i="13"/>
  <c r="E578" i="13"/>
  <c r="H578" i="13" s="1"/>
  <c r="G577" i="13"/>
  <c r="F577" i="13"/>
  <c r="E577" i="13"/>
  <c r="H577" i="13" s="1"/>
  <c r="G576" i="13"/>
  <c r="F576" i="13"/>
  <c r="E576" i="13"/>
  <c r="H576" i="13" s="1"/>
  <c r="G575" i="13"/>
  <c r="E575" i="13"/>
  <c r="H575" i="13" s="1"/>
  <c r="G574" i="13"/>
  <c r="E574" i="13"/>
  <c r="H574" i="13" s="1"/>
  <c r="G573" i="13"/>
  <c r="F573" i="13"/>
  <c r="E573" i="13"/>
  <c r="H573" i="13" s="1"/>
  <c r="G572" i="13"/>
  <c r="F572" i="13"/>
  <c r="E572" i="13"/>
  <c r="H572" i="13" s="1"/>
  <c r="G571" i="13"/>
  <c r="E571" i="13"/>
  <c r="H571" i="13" s="1"/>
  <c r="G570" i="13"/>
  <c r="F570" i="13"/>
  <c r="E570" i="13"/>
  <c r="H570" i="13" s="1"/>
  <c r="G569" i="13"/>
  <c r="E569" i="13"/>
  <c r="H569" i="13" s="1"/>
  <c r="G568" i="13"/>
  <c r="E568" i="13"/>
  <c r="H568" i="13" s="1"/>
  <c r="G567" i="13"/>
  <c r="F567" i="13"/>
  <c r="E567" i="13"/>
  <c r="H567" i="13" s="1"/>
  <c r="G566" i="13"/>
  <c r="E566" i="13"/>
  <c r="H566" i="13" s="1"/>
  <c r="G565" i="13"/>
  <c r="F565" i="13"/>
  <c r="E565" i="13"/>
  <c r="H565" i="13" s="1"/>
  <c r="G564" i="13"/>
  <c r="F564" i="13"/>
  <c r="E564" i="13"/>
  <c r="H564" i="13" s="1"/>
  <c r="G563" i="13"/>
  <c r="F563" i="13"/>
  <c r="E563" i="13"/>
  <c r="H563" i="13" s="1"/>
  <c r="G562" i="13"/>
  <c r="E562" i="13"/>
  <c r="H562" i="13" s="1"/>
  <c r="G561" i="13"/>
  <c r="E561" i="13"/>
  <c r="H561" i="13" s="1"/>
  <c r="G560" i="13"/>
  <c r="F560" i="13"/>
  <c r="E560" i="13"/>
  <c r="H560" i="13" s="1"/>
  <c r="G559" i="13"/>
  <c r="E559" i="13"/>
  <c r="H559" i="13" s="1"/>
  <c r="G558" i="13"/>
  <c r="E558" i="13"/>
  <c r="H558" i="13" s="1"/>
  <c r="G557" i="13"/>
  <c r="F557" i="13"/>
  <c r="E557" i="13"/>
  <c r="H557" i="13" s="1"/>
  <c r="G556" i="13"/>
  <c r="E556" i="13"/>
  <c r="H556" i="13" s="1"/>
  <c r="G555" i="13"/>
  <c r="E555" i="13"/>
  <c r="H555" i="13" s="1"/>
  <c r="G554" i="13"/>
  <c r="F554" i="13"/>
  <c r="E554" i="13"/>
  <c r="H554" i="13" s="1"/>
  <c r="G553" i="13"/>
  <c r="F553" i="13"/>
  <c r="E553" i="13"/>
  <c r="H553" i="13" s="1"/>
  <c r="G552" i="13"/>
  <c r="E552" i="13"/>
  <c r="H552" i="13" s="1"/>
  <c r="G551" i="13"/>
  <c r="F551" i="13"/>
  <c r="E551" i="13"/>
  <c r="H551" i="13" s="1"/>
  <c r="G550" i="13"/>
  <c r="F550" i="13"/>
  <c r="E550" i="13"/>
  <c r="H550" i="13" s="1"/>
  <c r="G549" i="13"/>
  <c r="E549" i="13"/>
  <c r="H549" i="13" s="1"/>
  <c r="G548" i="13"/>
  <c r="E548" i="13"/>
  <c r="H548" i="13" s="1"/>
  <c r="G547" i="13"/>
  <c r="F547" i="13"/>
  <c r="E547" i="13"/>
  <c r="H547" i="13" s="1"/>
  <c r="G546" i="13"/>
  <c r="F546" i="13"/>
  <c r="E546" i="13"/>
  <c r="H546" i="13" s="1"/>
  <c r="G545" i="13"/>
  <c r="F545" i="13"/>
  <c r="E545" i="13"/>
  <c r="H545" i="13" s="1"/>
  <c r="G544" i="13"/>
  <c r="F544" i="13"/>
  <c r="E544" i="13"/>
  <c r="H544" i="13" s="1"/>
  <c r="G543" i="13"/>
  <c r="F543" i="13"/>
  <c r="E543" i="13"/>
  <c r="H543" i="13" s="1"/>
  <c r="G542" i="13"/>
  <c r="F542" i="13"/>
  <c r="E542" i="13"/>
  <c r="H542" i="13" s="1"/>
  <c r="G541" i="13"/>
  <c r="F541" i="13"/>
  <c r="E541" i="13"/>
  <c r="H541" i="13" s="1"/>
  <c r="G540" i="13"/>
  <c r="F540" i="13"/>
  <c r="E540" i="13"/>
  <c r="H540" i="13" s="1"/>
  <c r="G539" i="13"/>
  <c r="F539" i="13"/>
  <c r="E539" i="13"/>
  <c r="H539" i="13" s="1"/>
  <c r="G538" i="13"/>
  <c r="F538" i="13"/>
  <c r="E538" i="13"/>
  <c r="H538" i="13" s="1"/>
  <c r="G537" i="13"/>
  <c r="E537" i="13"/>
  <c r="H537" i="13" s="1"/>
  <c r="G536" i="13"/>
  <c r="E536" i="13"/>
  <c r="H536" i="13" s="1"/>
  <c r="G535" i="13"/>
  <c r="E535" i="13"/>
  <c r="H535" i="13" s="1"/>
  <c r="G534" i="13"/>
  <c r="F534" i="13"/>
  <c r="E534" i="13"/>
  <c r="H534" i="13" s="1"/>
  <c r="G533" i="13"/>
  <c r="F533" i="13"/>
  <c r="E533" i="13"/>
  <c r="H533" i="13" s="1"/>
  <c r="G532" i="13"/>
  <c r="F532" i="13"/>
  <c r="E532" i="13"/>
  <c r="H532" i="13" s="1"/>
  <c r="G531" i="13"/>
  <c r="E531" i="13"/>
  <c r="H531" i="13" s="1"/>
  <c r="G530" i="13"/>
  <c r="E530" i="13"/>
  <c r="H530" i="13" s="1"/>
  <c r="G529" i="13"/>
  <c r="F529" i="13"/>
  <c r="E529" i="13"/>
  <c r="H529" i="13" s="1"/>
  <c r="G528" i="13"/>
  <c r="F528" i="13"/>
  <c r="E528" i="13"/>
  <c r="H528" i="13" s="1"/>
  <c r="G527" i="13"/>
  <c r="F527" i="13"/>
  <c r="E527" i="13"/>
  <c r="H527" i="13" s="1"/>
  <c r="G526" i="13"/>
  <c r="F526" i="13"/>
  <c r="E526" i="13"/>
  <c r="H526" i="13" s="1"/>
  <c r="G525" i="13"/>
  <c r="F525" i="13"/>
  <c r="E525" i="13"/>
  <c r="H525" i="13" s="1"/>
  <c r="G524" i="13"/>
  <c r="F524" i="13"/>
  <c r="E524" i="13"/>
  <c r="H524" i="13" s="1"/>
  <c r="G523" i="13"/>
  <c r="F523" i="13"/>
  <c r="E523" i="13"/>
  <c r="H523" i="13" s="1"/>
  <c r="G522" i="13"/>
  <c r="F522" i="13"/>
  <c r="E522" i="13"/>
  <c r="H522" i="13" s="1"/>
  <c r="G521" i="13"/>
  <c r="E521" i="13"/>
  <c r="H521" i="13" s="1"/>
  <c r="G520" i="13"/>
  <c r="F520" i="13"/>
  <c r="E520" i="13"/>
  <c r="H520" i="13" s="1"/>
  <c r="G519" i="13"/>
  <c r="E519" i="13"/>
  <c r="H519" i="13" s="1"/>
  <c r="G518" i="13"/>
  <c r="F518" i="13"/>
  <c r="E518" i="13"/>
  <c r="H518" i="13" s="1"/>
  <c r="G517" i="13"/>
  <c r="F517" i="13"/>
  <c r="E517" i="13"/>
  <c r="H517" i="13" s="1"/>
  <c r="G516" i="13"/>
  <c r="E516" i="13"/>
  <c r="H516" i="13" s="1"/>
  <c r="G515" i="13"/>
  <c r="F515" i="13"/>
  <c r="E515" i="13"/>
  <c r="H515" i="13" s="1"/>
  <c r="G514" i="13"/>
  <c r="F514" i="13"/>
  <c r="E514" i="13"/>
  <c r="H514" i="13" s="1"/>
  <c r="G513" i="13"/>
  <c r="F513" i="13"/>
  <c r="E513" i="13"/>
  <c r="H513" i="13" s="1"/>
  <c r="G512" i="13"/>
  <c r="F512" i="13"/>
  <c r="E512" i="13"/>
  <c r="H512" i="13" s="1"/>
  <c r="G511" i="13"/>
  <c r="E511" i="13"/>
  <c r="H511" i="13" s="1"/>
  <c r="G510" i="13"/>
  <c r="F510" i="13"/>
  <c r="E510" i="13"/>
  <c r="H510" i="13" s="1"/>
  <c r="G509" i="13"/>
  <c r="E509" i="13"/>
  <c r="H509" i="13" s="1"/>
  <c r="G508" i="13"/>
  <c r="E508" i="13"/>
  <c r="H508" i="13" s="1"/>
  <c r="G507" i="13"/>
  <c r="F507" i="13"/>
  <c r="E507" i="13"/>
  <c r="H507" i="13" s="1"/>
  <c r="G506" i="13"/>
  <c r="F506" i="13"/>
  <c r="E506" i="13"/>
  <c r="H506" i="13" s="1"/>
  <c r="G505" i="13"/>
  <c r="E505" i="13"/>
  <c r="H505" i="13" s="1"/>
  <c r="G504" i="13"/>
  <c r="E504" i="13"/>
  <c r="H504" i="13" s="1"/>
  <c r="G503" i="13"/>
  <c r="E503" i="13"/>
  <c r="H503" i="13" s="1"/>
  <c r="G502" i="13"/>
  <c r="F502" i="13"/>
  <c r="E502" i="13"/>
  <c r="H502" i="13" s="1"/>
  <c r="G501" i="13"/>
  <c r="F501" i="13"/>
  <c r="E501" i="13"/>
  <c r="H501" i="13" s="1"/>
  <c r="G500" i="13"/>
  <c r="E500" i="13"/>
  <c r="H500" i="13" s="1"/>
  <c r="G499" i="13"/>
  <c r="F499" i="13"/>
  <c r="E499" i="13"/>
  <c r="H499" i="13" s="1"/>
  <c r="G498" i="13"/>
  <c r="F498" i="13"/>
  <c r="E498" i="13"/>
  <c r="H498" i="13" s="1"/>
  <c r="G497" i="13"/>
  <c r="F497" i="13"/>
  <c r="E497" i="13"/>
  <c r="H497" i="13" s="1"/>
  <c r="G496" i="13"/>
  <c r="F496" i="13"/>
  <c r="E496" i="13"/>
  <c r="H496" i="13" s="1"/>
  <c r="G495" i="13"/>
  <c r="F495" i="13"/>
  <c r="E495" i="13"/>
  <c r="H495" i="13" s="1"/>
  <c r="G494" i="13"/>
  <c r="F494" i="13"/>
  <c r="E494" i="13"/>
  <c r="H494" i="13" s="1"/>
  <c r="G493" i="13"/>
  <c r="F493" i="13"/>
  <c r="E493" i="13"/>
  <c r="H493" i="13" s="1"/>
  <c r="G492" i="13"/>
  <c r="E492" i="13"/>
  <c r="H492" i="13" s="1"/>
  <c r="G491" i="13"/>
  <c r="E491" i="13"/>
  <c r="H491" i="13" s="1"/>
  <c r="G490" i="13"/>
  <c r="F490" i="13"/>
  <c r="E490" i="13"/>
  <c r="H490" i="13" s="1"/>
  <c r="G489" i="13"/>
  <c r="F489" i="13"/>
  <c r="E489" i="13"/>
  <c r="H489" i="13" s="1"/>
  <c r="G488" i="13"/>
  <c r="E488" i="13"/>
  <c r="H488" i="13" s="1"/>
  <c r="G487" i="13"/>
  <c r="E487" i="13"/>
  <c r="H487" i="13" s="1"/>
  <c r="G486" i="13"/>
  <c r="F486" i="13"/>
  <c r="E486" i="13"/>
  <c r="H486" i="13" s="1"/>
  <c r="G485" i="13"/>
  <c r="E485" i="13"/>
  <c r="H485" i="13" s="1"/>
  <c r="G484" i="13"/>
  <c r="E484" i="13"/>
  <c r="H484" i="13" s="1"/>
  <c r="G483" i="13"/>
  <c r="E483" i="13"/>
  <c r="H483" i="13" s="1"/>
  <c r="G482" i="13"/>
  <c r="F482" i="13"/>
  <c r="E482" i="13"/>
  <c r="H482" i="13" s="1"/>
  <c r="G481" i="13"/>
  <c r="F481" i="13"/>
  <c r="E481" i="13"/>
  <c r="H481" i="13" s="1"/>
  <c r="G480" i="13"/>
  <c r="E480" i="13"/>
  <c r="H480" i="13" s="1"/>
  <c r="G479" i="13"/>
  <c r="F479" i="13"/>
  <c r="E479" i="13"/>
  <c r="H479" i="13" s="1"/>
  <c r="G478" i="13"/>
  <c r="F478" i="13"/>
  <c r="E478" i="13"/>
  <c r="H478" i="13" s="1"/>
  <c r="G477" i="13"/>
  <c r="E477" i="13"/>
  <c r="H477" i="13" s="1"/>
  <c r="G476" i="13"/>
  <c r="E476" i="13"/>
  <c r="H476" i="13" s="1"/>
  <c r="G475" i="13"/>
  <c r="E475" i="13"/>
  <c r="H475" i="13" s="1"/>
  <c r="G474" i="13"/>
  <c r="F474" i="13"/>
  <c r="E474" i="13"/>
  <c r="H474" i="13" s="1"/>
  <c r="G473" i="13"/>
  <c r="F473" i="13"/>
  <c r="E473" i="13"/>
  <c r="H473" i="13" s="1"/>
  <c r="G472" i="13"/>
  <c r="E472" i="13"/>
  <c r="H472" i="13" s="1"/>
  <c r="G471" i="13"/>
  <c r="E471" i="13"/>
  <c r="H471" i="13" s="1"/>
  <c r="G470" i="13"/>
  <c r="F470" i="13"/>
  <c r="E470" i="13"/>
  <c r="H470" i="13" s="1"/>
  <c r="G469" i="13"/>
  <c r="F469" i="13"/>
  <c r="E469" i="13"/>
  <c r="H469" i="13" s="1"/>
  <c r="G468" i="13"/>
  <c r="F468" i="13"/>
  <c r="E468" i="13"/>
  <c r="H468" i="13" s="1"/>
  <c r="G467" i="13"/>
  <c r="F467" i="13"/>
  <c r="E467" i="13"/>
  <c r="H467" i="13" s="1"/>
  <c r="G466" i="13"/>
  <c r="F466" i="13"/>
  <c r="E466" i="13"/>
  <c r="H466" i="13" s="1"/>
  <c r="G465" i="13"/>
  <c r="F465" i="13"/>
  <c r="E465" i="13"/>
  <c r="H465" i="13" s="1"/>
  <c r="G464" i="13"/>
  <c r="E464" i="13"/>
  <c r="H464" i="13" s="1"/>
  <c r="G463" i="13"/>
  <c r="F463" i="13"/>
  <c r="E463" i="13"/>
  <c r="H463" i="13" s="1"/>
  <c r="G462" i="13"/>
  <c r="F462" i="13"/>
  <c r="E462" i="13"/>
  <c r="H462" i="13" s="1"/>
  <c r="G461" i="13"/>
  <c r="E461" i="13"/>
  <c r="H461" i="13" s="1"/>
  <c r="G460" i="13"/>
  <c r="E460" i="13"/>
  <c r="H460" i="13" s="1"/>
  <c r="G459" i="13"/>
  <c r="E459" i="13"/>
  <c r="H459" i="13" s="1"/>
  <c r="G458" i="13"/>
  <c r="F458" i="13"/>
  <c r="E458" i="13"/>
  <c r="H458" i="13" s="1"/>
  <c r="G457" i="13"/>
  <c r="E457" i="13"/>
  <c r="H457" i="13" s="1"/>
  <c r="G456" i="13"/>
  <c r="E456" i="13"/>
  <c r="H456" i="13" s="1"/>
  <c r="G455" i="13"/>
  <c r="F455" i="13"/>
  <c r="E455" i="13"/>
  <c r="H455" i="13" s="1"/>
  <c r="G454" i="13"/>
  <c r="F454" i="13"/>
  <c r="E454" i="13"/>
  <c r="H454" i="13" s="1"/>
  <c r="G453" i="13"/>
  <c r="E453" i="13"/>
  <c r="H453" i="13" s="1"/>
  <c r="G452" i="13"/>
  <c r="F452" i="13"/>
  <c r="E452" i="13"/>
  <c r="H452" i="13" s="1"/>
  <c r="G451" i="13"/>
  <c r="E451" i="13"/>
  <c r="H451" i="13" s="1"/>
  <c r="G450" i="13"/>
  <c r="F450" i="13"/>
  <c r="E450" i="13"/>
  <c r="H450" i="13" s="1"/>
  <c r="G449" i="13"/>
  <c r="E449" i="13"/>
  <c r="H449" i="13" s="1"/>
  <c r="G448" i="13"/>
  <c r="F448" i="13"/>
  <c r="E448" i="13"/>
  <c r="H448" i="13" s="1"/>
  <c r="G447" i="13"/>
  <c r="F447" i="13"/>
  <c r="E447" i="13"/>
  <c r="H447" i="13" s="1"/>
  <c r="G446" i="13"/>
  <c r="F446" i="13"/>
  <c r="E446" i="13"/>
  <c r="H446" i="13" s="1"/>
  <c r="G445" i="13"/>
  <c r="E445" i="13"/>
  <c r="H445" i="13" s="1"/>
  <c r="G444" i="13"/>
  <c r="F444" i="13"/>
  <c r="E444" i="13"/>
  <c r="H444" i="13" s="1"/>
  <c r="G443" i="13"/>
  <c r="F443" i="13"/>
  <c r="E443" i="13"/>
  <c r="H443" i="13" s="1"/>
  <c r="G442" i="13"/>
  <c r="F442" i="13"/>
  <c r="E442" i="13"/>
  <c r="H442" i="13" s="1"/>
  <c r="G441" i="13"/>
  <c r="E441" i="13"/>
  <c r="H441" i="13" s="1"/>
  <c r="G440" i="13"/>
  <c r="E440" i="13"/>
  <c r="H440" i="13" s="1"/>
  <c r="G439" i="13"/>
  <c r="F439" i="13"/>
  <c r="E439" i="13"/>
  <c r="H439" i="13" s="1"/>
  <c r="G438" i="13"/>
  <c r="F438" i="13"/>
  <c r="E438" i="13"/>
  <c r="H438" i="13" s="1"/>
  <c r="G437" i="13"/>
  <c r="E437" i="13"/>
  <c r="H437" i="13" s="1"/>
  <c r="G436" i="13"/>
  <c r="F436" i="13"/>
  <c r="E436" i="13"/>
  <c r="H436" i="13" s="1"/>
  <c r="G435" i="13"/>
  <c r="F435" i="13"/>
  <c r="E435" i="13"/>
  <c r="H435" i="13" s="1"/>
  <c r="G434" i="13"/>
  <c r="F434" i="13"/>
  <c r="E434" i="13"/>
  <c r="H434" i="13" s="1"/>
  <c r="G433" i="13"/>
  <c r="F433" i="13"/>
  <c r="E433" i="13"/>
  <c r="H433" i="13" s="1"/>
  <c r="G432" i="13"/>
  <c r="F432" i="13"/>
  <c r="E432" i="13"/>
  <c r="H432" i="13" s="1"/>
  <c r="G431" i="13"/>
  <c r="E431" i="13"/>
  <c r="H431" i="13" s="1"/>
  <c r="G430" i="13"/>
  <c r="F430" i="13"/>
  <c r="E430" i="13"/>
  <c r="H430" i="13" s="1"/>
  <c r="G429" i="13"/>
  <c r="F429" i="13"/>
  <c r="E429" i="13"/>
  <c r="H429" i="13" s="1"/>
  <c r="G428" i="13"/>
  <c r="E428" i="13"/>
  <c r="H428" i="13" s="1"/>
  <c r="G427" i="13"/>
  <c r="E427" i="13"/>
  <c r="H427" i="13" s="1"/>
  <c r="G426" i="13"/>
  <c r="F426" i="13"/>
  <c r="E426" i="13"/>
  <c r="H426" i="13" s="1"/>
  <c r="G425" i="13"/>
  <c r="E425" i="13"/>
  <c r="H425" i="13" s="1"/>
  <c r="G424" i="13"/>
  <c r="E424" i="13"/>
  <c r="H424" i="13" s="1"/>
  <c r="G423" i="13"/>
  <c r="E423" i="13"/>
  <c r="H423" i="13" s="1"/>
  <c r="G422" i="13"/>
  <c r="F422" i="13"/>
  <c r="E422" i="13"/>
  <c r="H422" i="13" s="1"/>
  <c r="G421" i="13"/>
  <c r="F421" i="13"/>
  <c r="E421" i="13"/>
  <c r="H421" i="13" s="1"/>
  <c r="G420" i="13"/>
  <c r="F420" i="13"/>
  <c r="E420" i="13"/>
  <c r="H420" i="13" s="1"/>
  <c r="G419" i="13"/>
  <c r="F419" i="13"/>
  <c r="E419" i="13"/>
  <c r="H419" i="13" s="1"/>
  <c r="G418" i="13"/>
  <c r="F418" i="13"/>
  <c r="E418" i="13"/>
  <c r="H418" i="13" s="1"/>
  <c r="G417" i="13"/>
  <c r="F417" i="13"/>
  <c r="E417" i="13"/>
  <c r="H417" i="13" s="1"/>
  <c r="G416" i="13"/>
  <c r="F416" i="13"/>
  <c r="E416" i="13"/>
  <c r="H416" i="13" s="1"/>
  <c r="G415" i="13"/>
  <c r="E415" i="13"/>
  <c r="H415" i="13" s="1"/>
  <c r="G414" i="13"/>
  <c r="F414" i="13"/>
  <c r="E414" i="13"/>
  <c r="H414" i="13" s="1"/>
  <c r="G413" i="13"/>
  <c r="E413" i="13"/>
  <c r="H413" i="13" s="1"/>
  <c r="G412" i="13"/>
  <c r="E412" i="13"/>
  <c r="H412" i="13" s="1"/>
  <c r="G411" i="13"/>
  <c r="F411" i="13"/>
  <c r="E411" i="13"/>
  <c r="H411" i="13" s="1"/>
  <c r="G410" i="13"/>
  <c r="F410" i="13"/>
  <c r="E410" i="13"/>
  <c r="H410" i="13" s="1"/>
  <c r="G409" i="13"/>
  <c r="F409" i="13"/>
  <c r="E409" i="13"/>
  <c r="H409" i="13" s="1"/>
  <c r="G408" i="13"/>
  <c r="F408" i="13"/>
  <c r="E408" i="13"/>
  <c r="H408" i="13" s="1"/>
  <c r="G407" i="13"/>
  <c r="F407" i="13"/>
  <c r="E407" i="13"/>
  <c r="H407" i="13" s="1"/>
  <c r="G406" i="13"/>
  <c r="F406" i="13"/>
  <c r="E406" i="13"/>
  <c r="H406" i="13" s="1"/>
  <c r="G405" i="13"/>
  <c r="F405" i="13"/>
  <c r="E405" i="13"/>
  <c r="H405" i="13" s="1"/>
  <c r="G404" i="13"/>
  <c r="E404" i="13"/>
  <c r="H404" i="13" s="1"/>
  <c r="G403" i="13"/>
  <c r="F403" i="13"/>
  <c r="E403" i="13"/>
  <c r="H403" i="13" s="1"/>
  <c r="G402" i="13"/>
  <c r="E402" i="13"/>
  <c r="H402" i="13" s="1"/>
  <c r="H401" i="13"/>
  <c r="G401" i="13"/>
  <c r="E401" i="13"/>
  <c r="H400" i="13"/>
  <c r="G400" i="13"/>
  <c r="E400" i="13"/>
  <c r="G399" i="13"/>
  <c r="F399" i="13"/>
  <c r="E399" i="13"/>
  <c r="H399" i="13" s="1"/>
  <c r="G398" i="13"/>
  <c r="E398" i="13"/>
  <c r="H398" i="13" s="1"/>
  <c r="H397" i="13"/>
  <c r="G397" i="13"/>
  <c r="E397" i="13"/>
  <c r="H396" i="13"/>
  <c r="G396" i="13"/>
  <c r="E396" i="13"/>
  <c r="G395" i="13"/>
  <c r="E395" i="13"/>
  <c r="H395" i="13" s="1"/>
  <c r="G394" i="13"/>
  <c r="F394" i="13"/>
  <c r="E394" i="13"/>
  <c r="H394" i="13" s="1"/>
  <c r="G393" i="13"/>
  <c r="E393" i="13"/>
  <c r="H393" i="13" s="1"/>
  <c r="H392" i="13"/>
  <c r="G392" i="13"/>
  <c r="E392" i="13"/>
  <c r="H391" i="13"/>
  <c r="G391" i="13"/>
  <c r="F391" i="13"/>
  <c r="E391" i="13"/>
  <c r="H390" i="13"/>
  <c r="G390" i="13"/>
  <c r="E390" i="13"/>
  <c r="G389" i="13"/>
  <c r="F389" i="13"/>
  <c r="E389" i="13"/>
  <c r="H389" i="13" s="1"/>
  <c r="G388" i="13"/>
  <c r="F388" i="13"/>
  <c r="E388" i="13"/>
  <c r="H388" i="13" s="1"/>
  <c r="G387" i="13"/>
  <c r="E387" i="13"/>
  <c r="H387" i="13" s="1"/>
  <c r="G386" i="13"/>
  <c r="E386" i="13"/>
  <c r="H386" i="13" s="1"/>
  <c r="H385" i="13"/>
  <c r="G385" i="13"/>
  <c r="E385" i="13"/>
  <c r="H384" i="13"/>
  <c r="G384" i="13"/>
  <c r="F384" i="13"/>
  <c r="E384" i="13"/>
  <c r="H383" i="13"/>
  <c r="G383" i="13"/>
  <c r="E383" i="13"/>
  <c r="G382" i="13"/>
  <c r="E382" i="13"/>
  <c r="H382" i="13" s="1"/>
  <c r="G381" i="13"/>
  <c r="F381" i="13"/>
  <c r="E381" i="13"/>
  <c r="H381" i="13" s="1"/>
  <c r="G380" i="13"/>
  <c r="E380" i="13"/>
  <c r="H380" i="13" s="1"/>
  <c r="G379" i="13"/>
  <c r="F379" i="13"/>
  <c r="E379" i="13"/>
  <c r="H379" i="13" s="1"/>
  <c r="H378" i="13"/>
  <c r="G378" i="13"/>
  <c r="E378" i="13"/>
  <c r="H377" i="13"/>
  <c r="G377" i="13"/>
  <c r="E377" i="13"/>
  <c r="G376" i="13"/>
  <c r="F376" i="13"/>
  <c r="E376" i="13"/>
  <c r="H376" i="13" s="1"/>
  <c r="G375" i="13"/>
  <c r="E375" i="13"/>
  <c r="H375" i="13" s="1"/>
  <c r="G374" i="13"/>
  <c r="E374" i="13"/>
  <c r="H374" i="13" s="1"/>
  <c r="G373" i="13"/>
  <c r="F373" i="13"/>
  <c r="E373" i="13"/>
  <c r="H373" i="13" s="1"/>
  <c r="G372" i="13"/>
  <c r="F372" i="13"/>
  <c r="E372" i="13"/>
  <c r="H372" i="13" s="1"/>
  <c r="H371" i="13"/>
  <c r="G371" i="13"/>
  <c r="E371" i="13"/>
  <c r="H370" i="13"/>
  <c r="G370" i="13"/>
  <c r="F370" i="13"/>
  <c r="E370" i="13"/>
  <c r="H369" i="13"/>
  <c r="G369" i="13"/>
  <c r="E369" i="13"/>
  <c r="G368" i="13"/>
  <c r="E368" i="13"/>
  <c r="H368" i="13" s="1"/>
  <c r="G367" i="13"/>
  <c r="F367" i="13"/>
  <c r="E367" i="13"/>
  <c r="H367" i="13" s="1"/>
  <c r="G366" i="13"/>
  <c r="F366" i="13"/>
  <c r="E366" i="13"/>
  <c r="H366" i="13" s="1"/>
  <c r="G365" i="13"/>
  <c r="F365" i="13"/>
  <c r="E365" i="13"/>
  <c r="H365" i="13" s="1"/>
  <c r="G364" i="13"/>
  <c r="E364" i="13"/>
  <c r="H364" i="13" s="1"/>
  <c r="H363" i="13"/>
  <c r="G363" i="13"/>
  <c r="E363" i="13"/>
  <c r="E362" i="13"/>
  <c r="D362" i="13"/>
  <c r="F593" i="13" s="1"/>
  <c r="C362" i="13"/>
  <c r="G362" i="13" s="1"/>
  <c r="G356" i="13"/>
  <c r="F356" i="13"/>
  <c r="E356" i="13"/>
  <c r="H356" i="13" s="1"/>
  <c r="G355" i="13"/>
  <c r="F355" i="13"/>
  <c r="E355" i="13"/>
  <c r="H355" i="13" s="1"/>
  <c r="G354" i="13"/>
  <c r="F354" i="13"/>
  <c r="E354" i="13"/>
  <c r="H354" i="13" s="1"/>
  <c r="G353" i="13"/>
  <c r="F353" i="13"/>
  <c r="E353" i="13"/>
  <c r="H353" i="13" s="1"/>
  <c r="G352" i="13"/>
  <c r="F352" i="13"/>
  <c r="E352" i="13"/>
  <c r="H352" i="13" s="1"/>
  <c r="G351" i="13"/>
  <c r="F351" i="13"/>
  <c r="E351" i="13"/>
  <c r="H351" i="13" s="1"/>
  <c r="G350" i="13"/>
  <c r="F350" i="13"/>
  <c r="E350" i="13"/>
  <c r="H350" i="13" s="1"/>
  <c r="G349" i="13"/>
  <c r="F349" i="13"/>
  <c r="E349" i="13"/>
  <c r="H349" i="13" s="1"/>
  <c r="G348" i="13"/>
  <c r="F348" i="13"/>
  <c r="E348" i="13"/>
  <c r="H348" i="13" s="1"/>
  <c r="G347" i="13"/>
  <c r="F347" i="13"/>
  <c r="E347" i="13"/>
  <c r="H347" i="13" s="1"/>
  <c r="G346" i="13"/>
  <c r="F346" i="13"/>
  <c r="E346" i="13"/>
  <c r="H346" i="13" s="1"/>
  <c r="G345" i="13"/>
  <c r="F345" i="13"/>
  <c r="E345" i="13"/>
  <c r="H345" i="13" s="1"/>
  <c r="G344" i="13"/>
  <c r="F344" i="13"/>
  <c r="E344" i="13"/>
  <c r="H344" i="13" s="1"/>
  <c r="G343" i="13"/>
  <c r="F343" i="13"/>
  <c r="E343" i="13"/>
  <c r="H343" i="13" s="1"/>
  <c r="G342" i="13"/>
  <c r="F342" i="13"/>
  <c r="E342" i="13"/>
  <c r="H342" i="13" s="1"/>
  <c r="G341" i="13"/>
  <c r="F341" i="13"/>
  <c r="E341" i="13"/>
  <c r="H341" i="13" s="1"/>
  <c r="G340" i="13"/>
  <c r="F340" i="13"/>
  <c r="H339" i="13"/>
  <c r="G339" i="13"/>
  <c r="F339" i="13"/>
  <c r="E339" i="13"/>
  <c r="H338" i="13"/>
  <c r="G338" i="13"/>
  <c r="F338" i="13"/>
  <c r="E338" i="13"/>
  <c r="H337" i="13"/>
  <c r="G337" i="13"/>
  <c r="F337" i="13"/>
  <c r="E337" i="13"/>
  <c r="H336" i="13"/>
  <c r="G336" i="13"/>
  <c r="F336" i="13"/>
  <c r="E336" i="13"/>
  <c r="H335" i="13"/>
  <c r="G335" i="13"/>
  <c r="F335" i="13"/>
  <c r="E335" i="13"/>
  <c r="H334" i="13"/>
  <c r="G334" i="13"/>
  <c r="F334" i="13"/>
  <c r="E334" i="13"/>
  <c r="H333" i="13"/>
  <c r="G333" i="13"/>
  <c r="E333" i="13"/>
  <c r="G332" i="13"/>
  <c r="F332" i="13"/>
  <c r="E332" i="13"/>
  <c r="H332" i="13" s="1"/>
  <c r="G331" i="13"/>
  <c r="G330" i="13"/>
  <c r="H330" i="13" s="1"/>
  <c r="F330" i="13"/>
  <c r="E330" i="13"/>
  <c r="G329" i="13"/>
  <c r="G328" i="13"/>
  <c r="H328" i="13" s="1"/>
  <c r="F328" i="13"/>
  <c r="E328" i="13"/>
  <c r="G327" i="13"/>
  <c r="F327" i="13"/>
  <c r="G326" i="13"/>
  <c r="F326" i="13"/>
  <c r="E326" i="13"/>
  <c r="H326" i="13" s="1"/>
  <c r="G325" i="13"/>
  <c r="G324" i="13"/>
  <c r="F324" i="13"/>
  <c r="G323" i="13"/>
  <c r="F323" i="13"/>
  <c r="E323" i="13"/>
  <c r="G322" i="13"/>
  <c r="F322" i="13"/>
  <c r="E322" i="13"/>
  <c r="G321" i="13"/>
  <c r="F321" i="13"/>
  <c r="E321" i="13"/>
  <c r="G320" i="13"/>
  <c r="G319" i="13"/>
  <c r="F319" i="13"/>
  <c r="E319" i="13"/>
  <c r="G318" i="13"/>
  <c r="H318" i="13" s="1"/>
  <c r="F318" i="13"/>
  <c r="E318" i="13"/>
  <c r="G317" i="13"/>
  <c r="F317" i="13"/>
  <c r="G316" i="13"/>
  <c r="G315" i="13"/>
  <c r="F315" i="13"/>
  <c r="E315" i="13"/>
  <c r="H315" i="13" s="1"/>
  <c r="G314" i="13"/>
  <c r="G313" i="13"/>
  <c r="G312" i="13"/>
  <c r="F312" i="13"/>
  <c r="E312" i="13"/>
  <c r="G311" i="13"/>
  <c r="F311" i="13"/>
  <c r="E311" i="13"/>
  <c r="G310" i="13"/>
  <c r="F310" i="13"/>
  <c r="E310" i="13"/>
  <c r="G309" i="13"/>
  <c r="F309" i="13"/>
  <c r="E309" i="13"/>
  <c r="G308" i="13"/>
  <c r="F308" i="13"/>
  <c r="E308" i="13"/>
  <c r="G307" i="13"/>
  <c r="F307" i="13"/>
  <c r="E307" i="13"/>
  <c r="G306" i="13"/>
  <c r="F306" i="13"/>
  <c r="E306" i="13"/>
  <c r="G305" i="13"/>
  <c r="F305" i="13"/>
  <c r="G304" i="13"/>
  <c r="E304" i="13"/>
  <c r="H304" i="13" s="1"/>
  <c r="G303" i="13"/>
  <c r="F303" i="13"/>
  <c r="E303" i="13"/>
  <c r="H303" i="13" s="1"/>
  <c r="G302" i="13"/>
  <c r="G301" i="13"/>
  <c r="G300" i="13"/>
  <c r="G299" i="13"/>
  <c r="F299" i="13"/>
  <c r="G298" i="13"/>
  <c r="F298" i="13"/>
  <c r="G297" i="13"/>
  <c r="F297" i="13"/>
  <c r="E297" i="13"/>
  <c r="H297" i="13" s="1"/>
  <c r="G296" i="13"/>
  <c r="F296" i="13"/>
  <c r="E296" i="13"/>
  <c r="H296" i="13" s="1"/>
  <c r="G295" i="13"/>
  <c r="F295" i="13"/>
  <c r="E295" i="13"/>
  <c r="H295" i="13" s="1"/>
  <c r="G294" i="13"/>
  <c r="F294" i="13"/>
  <c r="E294" i="13"/>
  <c r="H294" i="13" s="1"/>
  <c r="G293" i="13"/>
  <c r="G292" i="13"/>
  <c r="F292" i="13"/>
  <c r="G291" i="13"/>
  <c r="F291" i="13"/>
  <c r="E291" i="13"/>
  <c r="G290" i="13"/>
  <c r="F290" i="13"/>
  <c r="G289" i="13"/>
  <c r="F289" i="13"/>
  <c r="E289" i="13"/>
  <c r="H289" i="13" s="1"/>
  <c r="G288" i="13"/>
  <c r="E288" i="13"/>
  <c r="H288" i="13" s="1"/>
  <c r="G287" i="13"/>
  <c r="G286" i="13"/>
  <c r="G285" i="13"/>
  <c r="G284" i="13"/>
  <c r="F284" i="13"/>
  <c r="E284" i="13"/>
  <c r="G283" i="13"/>
  <c r="F283" i="13"/>
  <c r="E283" i="13"/>
  <c r="G282" i="13"/>
  <c r="F282" i="13"/>
  <c r="E282" i="13"/>
  <c r="G281" i="13"/>
  <c r="H281" i="13" s="1"/>
  <c r="F281" i="13"/>
  <c r="E281" i="13"/>
  <c r="G280" i="13"/>
  <c r="F280" i="13"/>
  <c r="G279" i="13"/>
  <c r="F279" i="13"/>
  <c r="E279" i="13"/>
  <c r="H279" i="13" s="1"/>
  <c r="G278" i="13"/>
  <c r="F278" i="13"/>
  <c r="E278" i="13"/>
  <c r="H278" i="13" s="1"/>
  <c r="G277" i="13"/>
  <c r="F277" i="13"/>
  <c r="E277" i="13"/>
  <c r="H277" i="13" s="1"/>
  <c r="G276" i="13"/>
  <c r="F276" i="13"/>
  <c r="E276" i="13"/>
  <c r="H276" i="13" s="1"/>
  <c r="G275" i="13"/>
  <c r="F275" i="13"/>
  <c r="E275" i="13"/>
  <c r="H275" i="13" s="1"/>
  <c r="G274" i="13"/>
  <c r="E274" i="13"/>
  <c r="H274" i="13" s="1"/>
  <c r="G273" i="13"/>
  <c r="F273" i="13"/>
  <c r="E273" i="13"/>
  <c r="H273" i="13" s="1"/>
  <c r="G272" i="13"/>
  <c r="F272" i="13"/>
  <c r="E272" i="13"/>
  <c r="H272" i="13" s="1"/>
  <c r="H271" i="13"/>
  <c r="G271" i="13"/>
  <c r="E271" i="13"/>
  <c r="G270" i="13"/>
  <c r="G269" i="13"/>
  <c r="G268" i="13"/>
  <c r="F268" i="13"/>
  <c r="G267" i="13"/>
  <c r="F267" i="13"/>
  <c r="E267" i="13"/>
  <c r="G266" i="13"/>
  <c r="F266" i="13"/>
  <c r="E266" i="13"/>
  <c r="G265" i="13"/>
  <c r="F265" i="13"/>
  <c r="E265" i="13"/>
  <c r="G264" i="13"/>
  <c r="H264" i="13" s="1"/>
  <c r="F264" i="13"/>
  <c r="E264" i="13"/>
  <c r="G263" i="13"/>
  <c r="F263" i="13"/>
  <c r="E263" i="13"/>
  <c r="G262" i="13"/>
  <c r="F262" i="13"/>
  <c r="E262" i="13"/>
  <c r="G261" i="13"/>
  <c r="F261" i="13"/>
  <c r="E261" i="13"/>
  <c r="G260" i="13"/>
  <c r="H260" i="13" s="1"/>
  <c r="F260" i="13"/>
  <c r="E260" i="13"/>
  <c r="G259" i="13"/>
  <c r="F259" i="13"/>
  <c r="E259" i="13"/>
  <c r="G258" i="13"/>
  <c r="F258" i="13"/>
  <c r="E258" i="13"/>
  <c r="G257" i="13"/>
  <c r="F257" i="13"/>
  <c r="E257" i="13"/>
  <c r="G256" i="13"/>
  <c r="H256" i="13" s="1"/>
  <c r="F256" i="13"/>
  <c r="E256" i="13"/>
  <c r="G255" i="13"/>
  <c r="F255" i="13"/>
  <c r="E255" i="13"/>
  <c r="G254" i="13"/>
  <c r="F254" i="13"/>
  <c r="G253" i="13"/>
  <c r="F253" i="13"/>
  <c r="E253" i="13"/>
  <c r="H253" i="13" s="1"/>
  <c r="G252" i="13"/>
  <c r="F252" i="13"/>
  <c r="E252" i="13"/>
  <c r="H252" i="13" s="1"/>
  <c r="G251" i="13"/>
  <c r="G250" i="13"/>
  <c r="F250" i="13"/>
  <c r="E250" i="13"/>
  <c r="H250" i="13" s="1"/>
  <c r="G249" i="13"/>
  <c r="F249" i="13"/>
  <c r="E249" i="13"/>
  <c r="H249" i="13" s="1"/>
  <c r="G248" i="13"/>
  <c r="G247" i="13"/>
  <c r="F247" i="13"/>
  <c r="E247" i="13"/>
  <c r="G246" i="13"/>
  <c r="F246" i="13"/>
  <c r="E246" i="13"/>
  <c r="G245" i="13"/>
  <c r="G244" i="13"/>
  <c r="F244" i="13"/>
  <c r="E244" i="13"/>
  <c r="G243" i="13"/>
  <c r="H243" i="13" s="1"/>
  <c r="F243" i="13"/>
  <c r="E243" i="13"/>
  <c r="G242" i="13"/>
  <c r="F242" i="13"/>
  <c r="E242" i="13"/>
  <c r="G241" i="13"/>
  <c r="F241" i="13"/>
  <c r="G240" i="13"/>
  <c r="F240" i="13"/>
  <c r="E240" i="13"/>
  <c r="H240" i="13" s="1"/>
  <c r="G239" i="13"/>
  <c r="F239" i="13"/>
  <c r="E239" i="13"/>
  <c r="H239" i="13" s="1"/>
  <c r="G238" i="13"/>
  <c r="G237" i="13"/>
  <c r="F237" i="13"/>
  <c r="G236" i="13"/>
  <c r="H236" i="13" s="1"/>
  <c r="E236" i="13"/>
  <c r="G235" i="13"/>
  <c r="G234" i="13"/>
  <c r="F234" i="13"/>
  <c r="E234" i="13"/>
  <c r="G233" i="13"/>
  <c r="F233" i="13"/>
  <c r="E233" i="13"/>
  <c r="G232" i="13"/>
  <c r="F232" i="13"/>
  <c r="G231" i="13"/>
  <c r="F231" i="13"/>
  <c r="E231" i="13"/>
  <c r="H231" i="13" s="1"/>
  <c r="G230" i="13"/>
  <c r="F230" i="13"/>
  <c r="E230" i="13"/>
  <c r="H230" i="13" s="1"/>
  <c r="G229" i="13"/>
  <c r="F229" i="13"/>
  <c r="E229" i="13"/>
  <c r="H229" i="13" s="1"/>
  <c r="G228" i="13"/>
  <c r="G227" i="13"/>
  <c r="F227" i="13"/>
  <c r="E227" i="13"/>
  <c r="H227" i="13" s="1"/>
  <c r="G226" i="13"/>
  <c r="F226" i="13"/>
  <c r="G225" i="13"/>
  <c r="F225" i="13"/>
  <c r="G224" i="13"/>
  <c r="F224" i="13"/>
  <c r="G223" i="13"/>
  <c r="G222" i="13"/>
  <c r="F222" i="13"/>
  <c r="E222" i="13"/>
  <c r="H222" i="13" s="1"/>
  <c r="G221" i="13"/>
  <c r="F221" i="13"/>
  <c r="E221" i="13"/>
  <c r="H221" i="13" s="1"/>
  <c r="G220" i="13"/>
  <c r="G219" i="13"/>
  <c r="G218" i="13"/>
  <c r="F218" i="13"/>
  <c r="G217" i="13"/>
  <c r="F217" i="13"/>
  <c r="E217" i="13"/>
  <c r="H217" i="13" s="1"/>
  <c r="G216" i="13"/>
  <c r="G215" i="13"/>
  <c r="G214" i="13"/>
  <c r="G213" i="13"/>
  <c r="F213" i="13"/>
  <c r="G212" i="13"/>
  <c r="G211" i="13"/>
  <c r="G210" i="13"/>
  <c r="F210" i="13"/>
  <c r="E210" i="13"/>
  <c r="G209" i="13"/>
  <c r="G208" i="13"/>
  <c r="F208" i="13"/>
  <c r="H207" i="13"/>
  <c r="G207" i="13"/>
  <c r="F207" i="13"/>
  <c r="E207" i="13"/>
  <c r="G206" i="13"/>
  <c r="F206" i="13"/>
  <c r="G205" i="13"/>
  <c r="F205" i="13"/>
  <c r="E205" i="13"/>
  <c r="H205" i="13" s="1"/>
  <c r="G204" i="13"/>
  <c r="F204" i="13"/>
  <c r="G203" i="13"/>
  <c r="G202" i="13"/>
  <c r="F202" i="13"/>
  <c r="G201" i="13"/>
  <c r="F201" i="13"/>
  <c r="E201" i="13"/>
  <c r="H201" i="13" s="1"/>
  <c r="G200" i="13"/>
  <c r="E200" i="13"/>
  <c r="H200" i="13" s="1"/>
  <c r="G199" i="13"/>
  <c r="F199" i="13"/>
  <c r="E199" i="13"/>
  <c r="H199" i="13" s="1"/>
  <c r="G198" i="13"/>
  <c r="F198" i="13"/>
  <c r="E198" i="13"/>
  <c r="H198" i="13" s="1"/>
  <c r="G197" i="13"/>
  <c r="G196" i="13"/>
  <c r="G195" i="13"/>
  <c r="G194" i="13"/>
  <c r="F194" i="13"/>
  <c r="E194" i="13"/>
  <c r="G193" i="13"/>
  <c r="F193" i="13"/>
  <c r="E193" i="13"/>
  <c r="G192" i="13"/>
  <c r="F192" i="13"/>
  <c r="E192" i="13"/>
  <c r="G191" i="13"/>
  <c r="F191" i="13"/>
  <c r="E191" i="13"/>
  <c r="G190" i="13"/>
  <c r="F190" i="13"/>
  <c r="G189" i="13"/>
  <c r="F189" i="13"/>
  <c r="E189" i="13"/>
  <c r="H189" i="13" s="1"/>
  <c r="G188" i="13"/>
  <c r="H187" i="13"/>
  <c r="G187" i="13"/>
  <c r="F187" i="13"/>
  <c r="E187" i="13"/>
  <c r="G186" i="13"/>
  <c r="G185" i="13"/>
  <c r="F185" i="13"/>
  <c r="E185" i="13"/>
  <c r="G184" i="13"/>
  <c r="G183" i="13"/>
  <c r="F183" i="13"/>
  <c r="G182" i="13"/>
  <c r="D181" i="13"/>
  <c r="F325" i="13" s="1"/>
  <c r="C181" i="13"/>
  <c r="G181" i="13" s="1"/>
  <c r="G175" i="13"/>
  <c r="F175" i="13"/>
  <c r="E175" i="13"/>
  <c r="H175" i="13" s="1"/>
  <c r="G174" i="13"/>
  <c r="F174" i="13"/>
  <c r="E174" i="13"/>
  <c r="H174" i="13" s="1"/>
  <c r="G173" i="13"/>
  <c r="F173" i="13"/>
  <c r="E173" i="13"/>
  <c r="H173" i="13" s="1"/>
  <c r="G172" i="13"/>
  <c r="E172" i="13"/>
  <c r="H172" i="13" s="1"/>
  <c r="G171" i="13"/>
  <c r="F171" i="13"/>
  <c r="E171" i="13"/>
  <c r="H171" i="13" s="1"/>
  <c r="G170" i="13"/>
  <c r="F170" i="13"/>
  <c r="E170" i="13"/>
  <c r="H170" i="13" s="1"/>
  <c r="G169" i="13"/>
  <c r="F169" i="13"/>
  <c r="E169" i="13"/>
  <c r="H169" i="13" s="1"/>
  <c r="G168" i="13"/>
  <c r="F168" i="13"/>
  <c r="E168" i="13"/>
  <c r="H168" i="13" s="1"/>
  <c r="G167" i="13"/>
  <c r="F167" i="13"/>
  <c r="E167" i="13"/>
  <c r="H167" i="13" s="1"/>
  <c r="G166" i="13"/>
  <c r="E166" i="13"/>
  <c r="H166" i="13" s="1"/>
  <c r="G165" i="13"/>
  <c r="F165" i="13"/>
  <c r="E165" i="13"/>
  <c r="H165" i="13" s="1"/>
  <c r="G164" i="13"/>
  <c r="F164" i="13"/>
  <c r="E164" i="13"/>
  <c r="H164" i="13" s="1"/>
  <c r="G163" i="13"/>
  <c r="F163" i="13"/>
  <c r="E163" i="13"/>
  <c r="H163" i="13" s="1"/>
  <c r="G162" i="13"/>
  <c r="F162" i="13"/>
  <c r="E162" i="13"/>
  <c r="H162" i="13" s="1"/>
  <c r="G161" i="13"/>
  <c r="E161" i="13"/>
  <c r="H161" i="13" s="1"/>
  <c r="G160" i="13"/>
  <c r="F160" i="13"/>
  <c r="E160" i="13"/>
  <c r="H160" i="13" s="1"/>
  <c r="G159" i="13"/>
  <c r="F159" i="13"/>
  <c r="E159" i="13"/>
  <c r="H159" i="13" s="1"/>
  <c r="G158" i="13"/>
  <c r="F158" i="13"/>
  <c r="E158" i="13"/>
  <c r="H158" i="13" s="1"/>
  <c r="G157" i="13"/>
  <c r="E157" i="13"/>
  <c r="H157" i="13" s="1"/>
  <c r="G156" i="13"/>
  <c r="F156" i="13"/>
  <c r="E156" i="13"/>
  <c r="H156" i="13" s="1"/>
  <c r="G155" i="13"/>
  <c r="F155" i="13"/>
  <c r="E155" i="13"/>
  <c r="H155" i="13" s="1"/>
  <c r="G154" i="13"/>
  <c r="F154" i="13"/>
  <c r="E154" i="13"/>
  <c r="H154" i="13" s="1"/>
  <c r="G153" i="13"/>
  <c r="F153" i="13"/>
  <c r="E153" i="13"/>
  <c r="H153" i="13" s="1"/>
  <c r="G152" i="13"/>
  <c r="F152" i="13"/>
  <c r="E152" i="13"/>
  <c r="H152" i="13" s="1"/>
  <c r="G151" i="13"/>
  <c r="F151" i="13"/>
  <c r="E151" i="13"/>
  <c r="H151" i="13" s="1"/>
  <c r="G150" i="13"/>
  <c r="F150" i="13"/>
  <c r="E150" i="13"/>
  <c r="H150" i="13" s="1"/>
  <c r="G149" i="13"/>
  <c r="F149" i="13"/>
  <c r="E149" i="13"/>
  <c r="H149" i="13" s="1"/>
  <c r="G148" i="13"/>
  <c r="F148" i="13"/>
  <c r="E148" i="13"/>
  <c r="H148" i="13" s="1"/>
  <c r="G147" i="13"/>
  <c r="E147" i="13"/>
  <c r="H147" i="13" s="1"/>
  <c r="G146" i="13"/>
  <c r="F146" i="13"/>
  <c r="E146" i="13"/>
  <c r="H146" i="13" s="1"/>
  <c r="G145" i="13"/>
  <c r="E145" i="13"/>
  <c r="H145" i="13" s="1"/>
  <c r="G144" i="13"/>
  <c r="E144" i="13"/>
  <c r="H144" i="13" s="1"/>
  <c r="G143" i="13"/>
  <c r="F143" i="13"/>
  <c r="E143" i="13"/>
  <c r="H143" i="13" s="1"/>
  <c r="G142" i="13"/>
  <c r="E142" i="13"/>
  <c r="H142" i="13" s="1"/>
  <c r="G141" i="13"/>
  <c r="E141" i="13"/>
  <c r="H141" i="13" s="1"/>
  <c r="G140" i="13"/>
  <c r="E140" i="13"/>
  <c r="H140" i="13" s="1"/>
  <c r="G139" i="13"/>
  <c r="E139" i="13"/>
  <c r="H139" i="13" s="1"/>
  <c r="G138" i="13"/>
  <c r="F138" i="13"/>
  <c r="E138" i="13"/>
  <c r="H138" i="13" s="1"/>
  <c r="G137" i="13"/>
  <c r="F137" i="13"/>
  <c r="E137" i="13"/>
  <c r="H137" i="13" s="1"/>
  <c r="G136" i="13"/>
  <c r="E136" i="13"/>
  <c r="H136" i="13" s="1"/>
  <c r="G135" i="13"/>
  <c r="F135" i="13"/>
  <c r="E135" i="13"/>
  <c r="H135" i="13" s="1"/>
  <c r="G134" i="13"/>
  <c r="E134" i="13"/>
  <c r="H134" i="13" s="1"/>
  <c r="G133" i="13"/>
  <c r="E133" i="13"/>
  <c r="H133" i="13" s="1"/>
  <c r="G132" i="13"/>
  <c r="E132" i="13"/>
  <c r="H132" i="13" s="1"/>
  <c r="G131" i="13"/>
  <c r="E131" i="13"/>
  <c r="H131" i="13" s="1"/>
  <c r="G130" i="13"/>
  <c r="E130" i="13"/>
  <c r="H130" i="13" s="1"/>
  <c r="G129" i="13"/>
  <c r="F129" i="13"/>
  <c r="E129" i="13"/>
  <c r="H129" i="13" s="1"/>
  <c r="G128" i="13"/>
  <c r="E128" i="13"/>
  <c r="H128" i="13" s="1"/>
  <c r="G127" i="13"/>
  <c r="E127" i="13"/>
  <c r="H127" i="13" s="1"/>
  <c r="G126" i="13"/>
  <c r="F126" i="13"/>
  <c r="E126" i="13"/>
  <c r="H126" i="13" s="1"/>
  <c r="G125" i="13"/>
  <c r="E125" i="13"/>
  <c r="H125" i="13" s="1"/>
  <c r="G124" i="13"/>
  <c r="E124" i="13"/>
  <c r="H124" i="13" s="1"/>
  <c r="G123" i="13"/>
  <c r="E123" i="13"/>
  <c r="H123" i="13" s="1"/>
  <c r="G122" i="13"/>
  <c r="E122" i="13"/>
  <c r="H122" i="13" s="1"/>
  <c r="G121" i="13"/>
  <c r="E121" i="13"/>
  <c r="H121" i="13" s="1"/>
  <c r="G120" i="13"/>
  <c r="E120" i="13"/>
  <c r="H120" i="13" s="1"/>
  <c r="G119" i="13"/>
  <c r="E119" i="13"/>
  <c r="H119" i="13" s="1"/>
  <c r="G118" i="13"/>
  <c r="E118" i="13"/>
  <c r="H118" i="13" s="1"/>
  <c r="G117" i="13"/>
  <c r="E117" i="13"/>
  <c r="H117" i="13" s="1"/>
  <c r="G116" i="13"/>
  <c r="F116" i="13"/>
  <c r="E116" i="13"/>
  <c r="H116" i="13" s="1"/>
  <c r="G115" i="13"/>
  <c r="E115" i="13"/>
  <c r="H115" i="13" s="1"/>
  <c r="G114" i="13"/>
  <c r="F114" i="13"/>
  <c r="E114" i="13"/>
  <c r="H114" i="13" s="1"/>
  <c r="G113" i="13"/>
  <c r="E113" i="13"/>
  <c r="H113" i="13" s="1"/>
  <c r="G112" i="13"/>
  <c r="E112" i="13"/>
  <c r="H112" i="13" s="1"/>
  <c r="G111" i="13"/>
  <c r="E111" i="13"/>
  <c r="H111" i="13" s="1"/>
  <c r="G110" i="13"/>
  <c r="E110" i="13"/>
  <c r="H110" i="13" s="1"/>
  <c r="G109" i="13"/>
  <c r="E109" i="13"/>
  <c r="H109" i="13" s="1"/>
  <c r="G108" i="13"/>
  <c r="F108" i="13"/>
  <c r="E108" i="13"/>
  <c r="H108" i="13" s="1"/>
  <c r="G107" i="13"/>
  <c r="F107" i="13"/>
  <c r="E107" i="13"/>
  <c r="H107" i="13" s="1"/>
  <c r="G106" i="13"/>
  <c r="E106" i="13"/>
  <c r="H106" i="13" s="1"/>
  <c r="G105" i="13"/>
  <c r="F105" i="13"/>
  <c r="E105" i="13"/>
  <c r="H105" i="13" s="1"/>
  <c r="G104" i="13"/>
  <c r="F104" i="13"/>
  <c r="E104" i="13"/>
  <c r="H104" i="13" s="1"/>
  <c r="G103" i="13"/>
  <c r="E103" i="13"/>
  <c r="H103" i="13" s="1"/>
  <c r="G102" i="13"/>
  <c r="E102" i="13"/>
  <c r="H102" i="13" s="1"/>
  <c r="G101" i="13"/>
  <c r="E101" i="13"/>
  <c r="H101" i="13" s="1"/>
  <c r="G100" i="13"/>
  <c r="E100" i="13"/>
  <c r="H100" i="13" s="1"/>
  <c r="G99" i="13"/>
  <c r="E99" i="13"/>
  <c r="H99" i="13" s="1"/>
  <c r="G98" i="13"/>
  <c r="E98" i="13"/>
  <c r="H98" i="13" s="1"/>
  <c r="G97" i="13"/>
  <c r="F97" i="13"/>
  <c r="E97" i="13"/>
  <c r="H97" i="13" s="1"/>
  <c r="G96" i="13"/>
  <c r="E96" i="13"/>
  <c r="H96" i="13" s="1"/>
  <c r="G95" i="13"/>
  <c r="E95" i="13"/>
  <c r="H95" i="13" s="1"/>
  <c r="G94" i="13"/>
  <c r="E94" i="13"/>
  <c r="H94" i="13" s="1"/>
  <c r="G93" i="13"/>
  <c r="E93" i="13"/>
  <c r="H93" i="13" s="1"/>
  <c r="G92" i="13"/>
  <c r="E92" i="13"/>
  <c r="H92" i="13" s="1"/>
  <c r="G91" i="13"/>
  <c r="F91" i="13"/>
  <c r="E91" i="13"/>
  <c r="H91" i="13" s="1"/>
  <c r="G90" i="13"/>
  <c r="F90" i="13"/>
  <c r="E90" i="13"/>
  <c r="H90" i="13" s="1"/>
  <c r="G89" i="13"/>
  <c r="F89" i="13"/>
  <c r="E89" i="13"/>
  <c r="H89" i="13" s="1"/>
  <c r="G88" i="13"/>
  <c r="F88" i="13"/>
  <c r="E88" i="13"/>
  <c r="H88" i="13" s="1"/>
  <c r="G87" i="13"/>
  <c r="E87" i="13"/>
  <c r="H87" i="13" s="1"/>
  <c r="G86" i="13"/>
  <c r="F86" i="13"/>
  <c r="E86" i="13"/>
  <c r="H86" i="13" s="1"/>
  <c r="G85" i="13"/>
  <c r="F85" i="13"/>
  <c r="E85" i="13"/>
  <c r="H85" i="13" s="1"/>
  <c r="G84" i="13"/>
  <c r="F84" i="13"/>
  <c r="E84" i="13"/>
  <c r="H84" i="13" s="1"/>
  <c r="G83" i="13"/>
  <c r="F83" i="13"/>
  <c r="E83" i="13"/>
  <c r="H83" i="13" s="1"/>
  <c r="G82" i="13"/>
  <c r="F82" i="13"/>
  <c r="E82" i="13"/>
  <c r="H82" i="13" s="1"/>
  <c r="G81" i="13"/>
  <c r="E81" i="13"/>
  <c r="H81" i="13" s="1"/>
  <c r="G80" i="13"/>
  <c r="E80" i="13"/>
  <c r="H80" i="13" s="1"/>
  <c r="G79" i="13"/>
  <c r="E79" i="13"/>
  <c r="H79" i="13" s="1"/>
  <c r="G78" i="13"/>
  <c r="E78" i="13"/>
  <c r="H78" i="13" s="1"/>
  <c r="G77" i="13"/>
  <c r="E77" i="13"/>
  <c r="H77" i="13" s="1"/>
  <c r="E76" i="13"/>
  <c r="D76" i="13"/>
  <c r="F172" i="13" s="1"/>
  <c r="C76" i="13"/>
  <c r="G70" i="13"/>
  <c r="F70" i="13"/>
  <c r="E70" i="13"/>
  <c r="G69" i="13"/>
  <c r="H69" i="13" s="1"/>
  <c r="F69" i="13"/>
  <c r="E69" i="13"/>
  <c r="G68" i="13"/>
  <c r="F68" i="13"/>
  <c r="G67" i="13"/>
  <c r="F67" i="13"/>
  <c r="G66" i="13"/>
  <c r="F66" i="13"/>
  <c r="E66" i="13"/>
  <c r="H66" i="13" s="1"/>
  <c r="G65" i="13"/>
  <c r="F65" i="13"/>
  <c r="E65" i="13"/>
  <c r="H65" i="13" s="1"/>
  <c r="G64" i="13"/>
  <c r="G63" i="13"/>
  <c r="H63" i="13" s="1"/>
  <c r="F63" i="13"/>
  <c r="E63" i="13"/>
  <c r="G62" i="13"/>
  <c r="G61" i="13"/>
  <c r="H61" i="13" s="1"/>
  <c r="F61" i="13"/>
  <c r="E61" i="13"/>
  <c r="G60" i="13"/>
  <c r="F60" i="13"/>
  <c r="E60" i="13"/>
  <c r="G59" i="13"/>
  <c r="F59" i="13"/>
  <c r="H58" i="13"/>
  <c r="G58" i="13"/>
  <c r="F58" i="13"/>
  <c r="E58" i="13"/>
  <c r="H57" i="13"/>
  <c r="G57" i="13"/>
  <c r="F57" i="13"/>
  <c r="E57" i="13"/>
  <c r="H56" i="13"/>
  <c r="G56" i="13"/>
  <c r="F56" i="13"/>
  <c r="E56" i="13"/>
  <c r="H55" i="13"/>
  <c r="G55" i="13"/>
  <c r="F55" i="13"/>
  <c r="E55" i="13"/>
  <c r="H54" i="13"/>
  <c r="G54" i="13"/>
  <c r="F54" i="13"/>
  <c r="E54" i="13"/>
  <c r="H53" i="13"/>
  <c r="G53" i="13"/>
  <c r="F53" i="13"/>
  <c r="E53" i="13"/>
  <c r="H52" i="13"/>
  <c r="G52" i="13"/>
  <c r="F52" i="13"/>
  <c r="E52" i="13"/>
  <c r="H51" i="13"/>
  <c r="G51" i="13"/>
  <c r="F51" i="13"/>
  <c r="E51" i="13"/>
  <c r="G50" i="13"/>
  <c r="F50" i="13"/>
  <c r="H49" i="13"/>
  <c r="G49" i="13"/>
  <c r="F49" i="13"/>
  <c r="E49" i="13"/>
  <c r="G48" i="13"/>
  <c r="F48" i="13"/>
  <c r="G47" i="13"/>
  <c r="H47" i="13" s="1"/>
  <c r="F47" i="13"/>
  <c r="E47" i="13"/>
  <c r="G46" i="13"/>
  <c r="F46" i="13"/>
  <c r="G45" i="13"/>
  <c r="F45" i="13"/>
  <c r="E45" i="13"/>
  <c r="G44" i="13"/>
  <c r="H44" i="13" s="1"/>
  <c r="F44" i="13"/>
  <c r="E44" i="13"/>
  <c r="G43" i="13"/>
  <c r="H43" i="13" s="1"/>
  <c r="F43" i="13"/>
  <c r="E43" i="13"/>
  <c r="G42" i="13"/>
  <c r="F42" i="13"/>
  <c r="E42" i="13"/>
  <c r="G41" i="13"/>
  <c r="F41" i="13"/>
  <c r="E41" i="13"/>
  <c r="G40" i="13"/>
  <c r="H40" i="13" s="1"/>
  <c r="F40" i="13"/>
  <c r="E40" i="13"/>
  <c r="G39" i="13"/>
  <c r="F39" i="13"/>
  <c r="G38" i="13"/>
  <c r="F38" i="13"/>
  <c r="E38" i="13"/>
  <c r="H38" i="13" s="1"/>
  <c r="G37" i="13"/>
  <c r="F37" i="13"/>
  <c r="E37" i="13"/>
  <c r="H37" i="13" s="1"/>
  <c r="G36" i="13"/>
  <c r="F36" i="13"/>
  <c r="H35" i="13"/>
  <c r="G35" i="13"/>
  <c r="E35" i="13"/>
  <c r="H34" i="13"/>
  <c r="G34" i="13"/>
  <c r="F34" i="13"/>
  <c r="E34" i="13"/>
  <c r="G33" i="13"/>
  <c r="F33" i="13"/>
  <c r="G32" i="13"/>
  <c r="H32" i="13" s="1"/>
  <c r="F32" i="13"/>
  <c r="E32" i="13"/>
  <c r="G31" i="13"/>
  <c r="H31" i="13" s="1"/>
  <c r="F31" i="13"/>
  <c r="E31" i="13"/>
  <c r="G30" i="13"/>
  <c r="G29" i="13"/>
  <c r="F29" i="13"/>
  <c r="G28" i="13"/>
  <c r="F28" i="13"/>
  <c r="G27" i="13"/>
  <c r="G26" i="13"/>
  <c r="H26" i="13" s="1"/>
  <c r="F26" i="13"/>
  <c r="E26" i="13"/>
  <c r="G25" i="13"/>
  <c r="E25" i="13"/>
  <c r="G24" i="13"/>
  <c r="F24" i="13"/>
  <c r="G23" i="13"/>
  <c r="H23" i="13" s="1"/>
  <c r="F23" i="13"/>
  <c r="E23" i="13"/>
  <c r="G22" i="13"/>
  <c r="F22" i="13"/>
  <c r="E22" i="13"/>
  <c r="G21" i="13"/>
  <c r="F21" i="13"/>
  <c r="E21" i="13"/>
  <c r="G20" i="13"/>
  <c r="H20" i="13" s="1"/>
  <c r="F20" i="13"/>
  <c r="E20" i="13"/>
  <c r="G19" i="13"/>
  <c r="F19" i="13"/>
  <c r="D19" i="13"/>
  <c r="F62" i="13" s="1"/>
  <c r="C19" i="13"/>
  <c r="D13" i="13"/>
  <c r="C12" i="13"/>
  <c r="D11" i="13"/>
  <c r="C10" i="13"/>
  <c r="D9" i="13"/>
  <c r="D8" i="13"/>
  <c r="F13" i="13" s="1"/>
  <c r="G629" i="12"/>
  <c r="F629" i="12"/>
  <c r="E629" i="12"/>
  <c r="H629" i="12" s="1"/>
  <c r="G628" i="12"/>
  <c r="F628" i="12"/>
  <c r="E628" i="12"/>
  <c r="H628" i="12" s="1"/>
  <c r="G627" i="12"/>
  <c r="F627" i="12"/>
  <c r="E627" i="12"/>
  <c r="H627" i="12" s="1"/>
  <c r="G626" i="12"/>
  <c r="F626" i="12"/>
  <c r="E626" i="12"/>
  <c r="H626" i="12" s="1"/>
  <c r="G625" i="12"/>
  <c r="F625" i="12"/>
  <c r="E625" i="12"/>
  <c r="H625" i="12" s="1"/>
  <c r="G624" i="12"/>
  <c r="F624" i="12"/>
  <c r="E624" i="12"/>
  <c r="H624" i="12" s="1"/>
  <c r="G623" i="12"/>
  <c r="F623" i="12"/>
  <c r="E623" i="12"/>
  <c r="H623" i="12" s="1"/>
  <c r="G622" i="12"/>
  <c r="F622" i="12"/>
  <c r="E622" i="12"/>
  <c r="H622" i="12" s="1"/>
  <c r="G621" i="12"/>
  <c r="F621" i="12"/>
  <c r="E621" i="12"/>
  <c r="H621" i="12" s="1"/>
  <c r="G620" i="12"/>
  <c r="F620" i="12"/>
  <c r="E620" i="12"/>
  <c r="H620" i="12" s="1"/>
  <c r="G619" i="12"/>
  <c r="F619" i="12"/>
  <c r="E619" i="12"/>
  <c r="H619" i="12" s="1"/>
  <c r="G618" i="12"/>
  <c r="F618" i="12"/>
  <c r="E618" i="12"/>
  <c r="H618" i="12" s="1"/>
  <c r="G617" i="12"/>
  <c r="F617" i="12"/>
  <c r="E617" i="12"/>
  <c r="H617" i="12" s="1"/>
  <c r="G616" i="12"/>
  <c r="F616" i="12"/>
  <c r="E616" i="12"/>
  <c r="H616" i="12" s="1"/>
  <c r="G615" i="12"/>
  <c r="F615" i="12"/>
  <c r="E615" i="12"/>
  <c r="H615" i="12" s="1"/>
  <c r="G614" i="12"/>
  <c r="F614" i="12"/>
  <c r="E614" i="12"/>
  <c r="H614" i="12" s="1"/>
  <c r="G613" i="12"/>
  <c r="F613" i="12"/>
  <c r="E613" i="12"/>
  <c r="H613" i="12" s="1"/>
  <c r="G612" i="12"/>
  <c r="F612" i="12"/>
  <c r="E612" i="12"/>
  <c r="H612" i="12" s="1"/>
  <c r="G611" i="12"/>
  <c r="F611" i="12"/>
  <c r="E611" i="12"/>
  <c r="H611" i="12" s="1"/>
  <c r="G610" i="12"/>
  <c r="F610" i="12"/>
  <c r="E610" i="12"/>
  <c r="H610" i="12" s="1"/>
  <c r="G609" i="12"/>
  <c r="F609" i="12"/>
  <c r="E609" i="12"/>
  <c r="H609" i="12" s="1"/>
  <c r="G608" i="12"/>
  <c r="F608" i="12"/>
  <c r="E608" i="12"/>
  <c r="H608" i="12" s="1"/>
  <c r="G607" i="12"/>
  <c r="F607" i="12"/>
  <c r="E607" i="12"/>
  <c r="H607" i="12" s="1"/>
  <c r="G606" i="12"/>
  <c r="F606" i="12"/>
  <c r="E606" i="12"/>
  <c r="H606" i="12" s="1"/>
  <c r="G605" i="12"/>
  <c r="F605" i="12"/>
  <c r="E605" i="12"/>
  <c r="H605" i="12" s="1"/>
  <c r="G604" i="12"/>
  <c r="F604" i="12"/>
  <c r="E604" i="12"/>
  <c r="H604" i="12" s="1"/>
  <c r="G603" i="12"/>
  <c r="F603" i="12"/>
  <c r="E603" i="12"/>
  <c r="H603" i="12" s="1"/>
  <c r="G602" i="12"/>
  <c r="F602" i="12"/>
  <c r="E602" i="12"/>
  <c r="H602" i="12" s="1"/>
  <c r="F601" i="12"/>
  <c r="E601" i="12"/>
  <c r="D601" i="12"/>
  <c r="C601" i="12"/>
  <c r="G595" i="12"/>
  <c r="H595" i="12" s="1"/>
  <c r="F595" i="12"/>
  <c r="E595" i="12"/>
  <c r="G594" i="12"/>
  <c r="H594" i="12" s="1"/>
  <c r="F594" i="12"/>
  <c r="E594" i="12"/>
  <c r="G593" i="12"/>
  <c r="F593" i="12"/>
  <c r="G592" i="12"/>
  <c r="F592" i="12"/>
  <c r="G591" i="12"/>
  <c r="F591" i="12"/>
  <c r="G590" i="12"/>
  <c r="F590" i="12"/>
  <c r="E590" i="12"/>
  <c r="H590" i="12" s="1"/>
  <c r="G589" i="12"/>
  <c r="F589" i="12"/>
  <c r="E589" i="12"/>
  <c r="H589" i="12" s="1"/>
  <c r="G588" i="12"/>
  <c r="G587" i="12"/>
  <c r="F587" i="12"/>
  <c r="E587" i="12"/>
  <c r="G586" i="12"/>
  <c r="H586" i="12" s="1"/>
  <c r="F586" i="12"/>
  <c r="E586" i="12"/>
  <c r="G585" i="12"/>
  <c r="H585" i="12" s="1"/>
  <c r="F585" i="12"/>
  <c r="E585" i="12"/>
  <c r="G584" i="12"/>
  <c r="F584" i="12"/>
  <c r="E584" i="12"/>
  <c r="G583" i="12"/>
  <c r="F583" i="12"/>
  <c r="E583" i="12"/>
  <c r="G582" i="12"/>
  <c r="H582" i="12" s="1"/>
  <c r="F582" i="12"/>
  <c r="E582" i="12"/>
  <c r="G581" i="12"/>
  <c r="F581" i="12"/>
  <c r="G580" i="12"/>
  <c r="F580" i="12"/>
  <c r="E580" i="12"/>
  <c r="G579" i="12"/>
  <c r="F579" i="12"/>
  <c r="G578" i="12"/>
  <c r="F578" i="12"/>
  <c r="E578" i="12"/>
  <c r="H578" i="12" s="1"/>
  <c r="G577" i="12"/>
  <c r="F577" i="12"/>
  <c r="E577" i="12"/>
  <c r="H577" i="12" s="1"/>
  <c r="G576" i="12"/>
  <c r="F576" i="12"/>
  <c r="G575" i="12"/>
  <c r="F575" i="12"/>
  <c r="E575" i="12"/>
  <c r="H575" i="12" s="1"/>
  <c r="G574" i="12"/>
  <c r="G573" i="12"/>
  <c r="F573" i="12"/>
  <c r="E573" i="12"/>
  <c r="G572" i="12"/>
  <c r="H572" i="12" s="1"/>
  <c r="F572" i="12"/>
  <c r="E572" i="12"/>
  <c r="G571" i="12"/>
  <c r="H571" i="12" s="1"/>
  <c r="F571" i="12"/>
  <c r="E571" i="12"/>
  <c r="G570" i="12"/>
  <c r="F570" i="12"/>
  <c r="E570" i="12"/>
  <c r="G569" i="12"/>
  <c r="F569" i="12"/>
  <c r="E569" i="12"/>
  <c r="G568" i="12"/>
  <c r="F568" i="12"/>
  <c r="G567" i="12"/>
  <c r="F567" i="12"/>
  <c r="E567" i="12"/>
  <c r="G566" i="12"/>
  <c r="F566" i="12"/>
  <c r="H565" i="12"/>
  <c r="G565" i="12"/>
  <c r="F565" i="12"/>
  <c r="E565" i="12"/>
  <c r="H564" i="12"/>
  <c r="G564" i="12"/>
  <c r="F564" i="12"/>
  <c r="E564" i="12"/>
  <c r="H563" i="12"/>
  <c r="G563" i="12"/>
  <c r="F563" i="12"/>
  <c r="E563" i="12"/>
  <c r="H562" i="12"/>
  <c r="G562" i="12"/>
  <c r="F562" i="12"/>
  <c r="E562" i="12"/>
  <c r="H561" i="12"/>
  <c r="G561" i="12"/>
  <c r="F561" i="12"/>
  <c r="E561" i="12"/>
  <c r="H560" i="12"/>
  <c r="G560" i="12"/>
  <c r="F560" i="12"/>
  <c r="E560" i="12"/>
  <c r="G559" i="12"/>
  <c r="F559" i="12"/>
  <c r="G558" i="12"/>
  <c r="G557" i="12"/>
  <c r="F557" i="12"/>
  <c r="E557" i="12"/>
  <c r="G556" i="12"/>
  <c r="F556" i="12"/>
  <c r="G555" i="12"/>
  <c r="F555" i="12"/>
  <c r="G554" i="12"/>
  <c r="F554" i="12"/>
  <c r="E554" i="12"/>
  <c r="H554" i="12" s="1"/>
  <c r="G553" i="12"/>
  <c r="F553" i="12"/>
  <c r="E553" i="12"/>
  <c r="H553" i="12" s="1"/>
  <c r="G552" i="12"/>
  <c r="F552" i="12"/>
  <c r="E552" i="12"/>
  <c r="H552" i="12" s="1"/>
  <c r="G551" i="12"/>
  <c r="F551" i="12"/>
  <c r="E551" i="12"/>
  <c r="H551" i="12" s="1"/>
  <c r="G550" i="12"/>
  <c r="F550" i="12"/>
  <c r="H549" i="12"/>
  <c r="G549" i="12"/>
  <c r="F549" i="12"/>
  <c r="E549" i="12"/>
  <c r="G548" i="12"/>
  <c r="F548" i="12"/>
  <c r="G547" i="12"/>
  <c r="F547" i="12"/>
  <c r="E547" i="12"/>
  <c r="G546" i="12"/>
  <c r="H546" i="12" s="1"/>
  <c r="F546" i="12"/>
  <c r="E546" i="12"/>
  <c r="G545" i="12"/>
  <c r="H545" i="12" s="1"/>
  <c r="F545" i="12"/>
  <c r="E545" i="12"/>
  <c r="G544" i="12"/>
  <c r="F544" i="12"/>
  <c r="E544" i="12"/>
  <c r="G543" i="12"/>
  <c r="F543" i="12"/>
  <c r="E543" i="12"/>
  <c r="G542" i="12"/>
  <c r="H542" i="12" s="1"/>
  <c r="F542" i="12"/>
  <c r="E542" i="12"/>
  <c r="G541" i="12"/>
  <c r="F541" i="12"/>
  <c r="G540" i="12"/>
  <c r="F540" i="12"/>
  <c r="E540" i="12"/>
  <c r="G539" i="12"/>
  <c r="H539" i="12" s="1"/>
  <c r="F539" i="12"/>
  <c r="E539" i="12"/>
  <c r="G538" i="12"/>
  <c r="H538" i="12" s="1"/>
  <c r="F538" i="12"/>
  <c r="E538" i="12"/>
  <c r="G537" i="12"/>
  <c r="F537" i="12"/>
  <c r="E537" i="12"/>
  <c r="G536" i="12"/>
  <c r="F536" i="12"/>
  <c r="E536" i="12"/>
  <c r="G535" i="12"/>
  <c r="F535" i="12"/>
  <c r="G534" i="12"/>
  <c r="F534" i="12"/>
  <c r="E534" i="12"/>
  <c r="H534" i="12" s="1"/>
  <c r="G533" i="12"/>
  <c r="F533" i="12"/>
  <c r="E533" i="12"/>
  <c r="H533" i="12" s="1"/>
  <c r="G532" i="12"/>
  <c r="F532" i="12"/>
  <c r="E532" i="12"/>
  <c r="H532" i="12" s="1"/>
  <c r="G531" i="12"/>
  <c r="F531" i="12"/>
  <c r="E531" i="12"/>
  <c r="H531" i="12" s="1"/>
  <c r="G530" i="12"/>
  <c r="F530" i="12"/>
  <c r="G529" i="12"/>
  <c r="F529" i="12"/>
  <c r="E529" i="12"/>
  <c r="H529" i="12" s="1"/>
  <c r="G528" i="12"/>
  <c r="F528" i="12"/>
  <c r="E528" i="12"/>
  <c r="H528" i="12" s="1"/>
  <c r="G527" i="12"/>
  <c r="F527" i="12"/>
  <c r="E527" i="12"/>
  <c r="H527" i="12" s="1"/>
  <c r="G526" i="12"/>
  <c r="F526" i="12"/>
  <c r="E526" i="12"/>
  <c r="H526" i="12" s="1"/>
  <c r="G525" i="12"/>
  <c r="F525" i="12"/>
  <c r="E525" i="12"/>
  <c r="H525" i="12" s="1"/>
  <c r="G524" i="12"/>
  <c r="F524" i="12"/>
  <c r="E524" i="12"/>
  <c r="H524" i="12" s="1"/>
  <c r="G523" i="12"/>
  <c r="F523" i="12"/>
  <c r="E523" i="12"/>
  <c r="H523" i="12" s="1"/>
  <c r="G522" i="12"/>
  <c r="F522" i="12"/>
  <c r="E522" i="12"/>
  <c r="H522" i="12" s="1"/>
  <c r="G521" i="12"/>
  <c r="F521" i="12"/>
  <c r="E521" i="12"/>
  <c r="H521" i="12" s="1"/>
  <c r="G520" i="12"/>
  <c r="F520" i="12"/>
  <c r="E520" i="12"/>
  <c r="H520" i="12" s="1"/>
  <c r="G519" i="12"/>
  <c r="F519" i="12"/>
  <c r="G518" i="12"/>
  <c r="F518" i="12"/>
  <c r="E518" i="12"/>
  <c r="G517" i="12"/>
  <c r="F517" i="12"/>
  <c r="G516" i="12"/>
  <c r="F516" i="12"/>
  <c r="G515" i="12"/>
  <c r="F515" i="12"/>
  <c r="E515" i="12"/>
  <c r="H515" i="12" s="1"/>
  <c r="G514" i="12"/>
  <c r="F514" i="12"/>
  <c r="E514" i="12"/>
  <c r="H514" i="12" s="1"/>
  <c r="G513" i="12"/>
  <c r="F513" i="12"/>
  <c r="E513" i="12"/>
  <c r="H513" i="12" s="1"/>
  <c r="G512" i="12"/>
  <c r="F512" i="12"/>
  <c r="E512" i="12"/>
  <c r="H512" i="12" s="1"/>
  <c r="G511" i="12"/>
  <c r="F511" i="12"/>
  <c r="H510" i="12"/>
  <c r="G510" i="12"/>
  <c r="F510" i="12"/>
  <c r="E510" i="12"/>
  <c r="G509" i="12"/>
  <c r="G508" i="12"/>
  <c r="F508" i="12"/>
  <c r="G507" i="12"/>
  <c r="F507" i="12"/>
  <c r="E507" i="12"/>
  <c r="G506" i="12"/>
  <c r="F506" i="12"/>
  <c r="E506" i="12"/>
  <c r="G505" i="12"/>
  <c r="F505" i="12"/>
  <c r="G504" i="12"/>
  <c r="F504" i="12"/>
  <c r="E504" i="12"/>
  <c r="H504" i="12" s="1"/>
  <c r="G503" i="12"/>
  <c r="F503" i="12"/>
  <c r="G502" i="12"/>
  <c r="G501" i="12"/>
  <c r="F501" i="12"/>
  <c r="E501" i="12"/>
  <c r="G500" i="12"/>
  <c r="F500" i="12"/>
  <c r="G499" i="12"/>
  <c r="F499" i="12"/>
  <c r="E499" i="12"/>
  <c r="G498" i="12"/>
  <c r="F498" i="12"/>
  <c r="H497" i="12"/>
  <c r="G497" i="12"/>
  <c r="F497" i="12"/>
  <c r="E497" i="12"/>
  <c r="H496" i="12"/>
  <c r="G496" i="12"/>
  <c r="F496" i="12"/>
  <c r="E496" i="12"/>
  <c r="G495" i="12"/>
  <c r="F495" i="12"/>
  <c r="G494" i="12"/>
  <c r="F494" i="12"/>
  <c r="E494" i="12"/>
  <c r="H494" i="12" s="1"/>
  <c r="G493" i="12"/>
  <c r="F493" i="12"/>
  <c r="E493" i="12"/>
  <c r="H493" i="12" s="1"/>
  <c r="G492" i="12"/>
  <c r="F492" i="12"/>
  <c r="E492" i="12"/>
  <c r="H492" i="12" s="1"/>
  <c r="G491" i="12"/>
  <c r="F491" i="12"/>
  <c r="E491" i="12"/>
  <c r="H491" i="12" s="1"/>
  <c r="G490" i="12"/>
  <c r="G489" i="12"/>
  <c r="F489" i="12"/>
  <c r="E489" i="12"/>
  <c r="G488" i="12"/>
  <c r="F488" i="12"/>
  <c r="G487" i="12"/>
  <c r="H487" i="12" s="1"/>
  <c r="F487" i="12"/>
  <c r="E487" i="12"/>
  <c r="G486" i="12"/>
  <c r="F486" i="12"/>
  <c r="E486" i="12"/>
  <c r="G485" i="12"/>
  <c r="F485" i="12"/>
  <c r="E485" i="12"/>
  <c r="G484" i="12"/>
  <c r="F484" i="12"/>
  <c r="G483" i="12"/>
  <c r="F483" i="12"/>
  <c r="E483" i="12"/>
  <c r="H483" i="12" s="1"/>
  <c r="G482" i="12"/>
  <c r="F482" i="12"/>
  <c r="E482" i="12"/>
  <c r="H482" i="12" s="1"/>
  <c r="G481" i="12"/>
  <c r="F481" i="12"/>
  <c r="E481" i="12"/>
  <c r="H481" i="12" s="1"/>
  <c r="G480" i="12"/>
  <c r="F480" i="12"/>
  <c r="E480" i="12"/>
  <c r="H480" i="12" s="1"/>
  <c r="G479" i="12"/>
  <c r="F479" i="12"/>
  <c r="E479" i="12"/>
  <c r="H479" i="12" s="1"/>
  <c r="G478" i="12"/>
  <c r="F478" i="12"/>
  <c r="G477" i="12"/>
  <c r="G476" i="12"/>
  <c r="F476" i="12"/>
  <c r="E476" i="12"/>
  <c r="G475" i="12"/>
  <c r="F475" i="12"/>
  <c r="G474" i="12"/>
  <c r="F474" i="12"/>
  <c r="G473" i="12"/>
  <c r="F473" i="12"/>
  <c r="E473" i="12"/>
  <c r="H473" i="12" s="1"/>
  <c r="G472" i="12"/>
  <c r="F472" i="12"/>
  <c r="G471" i="12"/>
  <c r="F471" i="12"/>
  <c r="E471" i="12"/>
  <c r="H471" i="12" s="1"/>
  <c r="G470" i="12"/>
  <c r="F470" i="12"/>
  <c r="E470" i="12"/>
  <c r="H470" i="12" s="1"/>
  <c r="G469" i="12"/>
  <c r="F469" i="12"/>
  <c r="E469" i="12"/>
  <c r="H469" i="12" s="1"/>
  <c r="G468" i="12"/>
  <c r="F468" i="12"/>
  <c r="E468" i="12"/>
  <c r="H468" i="12" s="1"/>
  <c r="G467" i="12"/>
  <c r="F467" i="12"/>
  <c r="E467" i="12"/>
  <c r="H467" i="12" s="1"/>
  <c r="G466" i="12"/>
  <c r="F466" i="12"/>
  <c r="E466" i="12"/>
  <c r="H466" i="12" s="1"/>
  <c r="G465" i="12"/>
  <c r="F465" i="12"/>
  <c r="E465" i="12"/>
  <c r="H465" i="12" s="1"/>
  <c r="G464" i="12"/>
  <c r="G463" i="12"/>
  <c r="F463" i="12"/>
  <c r="G462" i="12"/>
  <c r="F462" i="12"/>
  <c r="E462" i="12"/>
  <c r="G461" i="12"/>
  <c r="H461" i="12" s="1"/>
  <c r="F461" i="12"/>
  <c r="E461" i="12"/>
  <c r="G460" i="12"/>
  <c r="F460" i="12"/>
  <c r="G459" i="12"/>
  <c r="F459" i="12"/>
  <c r="E459" i="12"/>
  <c r="H459" i="12" s="1"/>
  <c r="G458" i="12"/>
  <c r="F458" i="12"/>
  <c r="E458" i="12"/>
  <c r="H458" i="12" s="1"/>
  <c r="G457" i="12"/>
  <c r="F457" i="12"/>
  <c r="E457" i="12"/>
  <c r="H457" i="12" s="1"/>
  <c r="G456" i="12"/>
  <c r="F456" i="12"/>
  <c r="E456" i="12"/>
  <c r="H456" i="12" s="1"/>
  <c r="G455" i="12"/>
  <c r="F455" i="12"/>
  <c r="E455" i="12"/>
  <c r="H455" i="12" s="1"/>
  <c r="G454" i="12"/>
  <c r="F454" i="12"/>
  <c r="E454" i="12"/>
  <c r="H454" i="12" s="1"/>
  <c r="G453" i="12"/>
  <c r="F453" i="12"/>
  <c r="E453" i="12"/>
  <c r="H453" i="12" s="1"/>
  <c r="G452" i="12"/>
  <c r="F452" i="12"/>
  <c r="E452" i="12"/>
  <c r="H452" i="12" s="1"/>
  <c r="G451" i="12"/>
  <c r="F451" i="12"/>
  <c r="E451" i="12"/>
  <c r="H451" i="12" s="1"/>
  <c r="G450" i="12"/>
  <c r="F450" i="12"/>
  <c r="E450" i="12"/>
  <c r="H450" i="12" s="1"/>
  <c r="G449" i="12"/>
  <c r="F449" i="12"/>
  <c r="E449" i="12"/>
  <c r="H449" i="12" s="1"/>
  <c r="G448" i="12"/>
  <c r="F448" i="12"/>
  <c r="E448" i="12"/>
  <c r="H448" i="12" s="1"/>
  <c r="G447" i="12"/>
  <c r="F447" i="12"/>
  <c r="E447" i="12"/>
  <c r="H447" i="12" s="1"/>
  <c r="G446" i="12"/>
  <c r="F446" i="12"/>
  <c r="E446" i="12"/>
  <c r="H446" i="12" s="1"/>
  <c r="G445" i="12"/>
  <c r="F445" i="12"/>
  <c r="H444" i="12"/>
  <c r="G444" i="12"/>
  <c r="F444" i="12"/>
  <c r="E444" i="12"/>
  <c r="H443" i="12"/>
  <c r="G443" i="12"/>
  <c r="F443" i="12"/>
  <c r="E443" i="12"/>
  <c r="H442" i="12"/>
  <c r="G442" i="12"/>
  <c r="E442" i="12"/>
  <c r="G441" i="12"/>
  <c r="G440" i="12"/>
  <c r="H440" i="12" s="1"/>
  <c r="F440" i="12"/>
  <c r="E440" i="12"/>
  <c r="G439" i="12"/>
  <c r="F439" i="12"/>
  <c r="E439" i="12"/>
  <c r="G438" i="12"/>
  <c r="F438" i="12"/>
  <c r="E438" i="12"/>
  <c r="G437" i="12"/>
  <c r="F437" i="12"/>
  <c r="G436" i="12"/>
  <c r="F436" i="12"/>
  <c r="E436" i="12"/>
  <c r="G435" i="12"/>
  <c r="F435" i="12"/>
  <c r="E435" i="12"/>
  <c r="G434" i="12"/>
  <c r="H434" i="12" s="1"/>
  <c r="F434" i="12"/>
  <c r="E434" i="12"/>
  <c r="G433" i="12"/>
  <c r="H433" i="12" s="1"/>
  <c r="F433" i="12"/>
  <c r="E433" i="12"/>
  <c r="G432" i="12"/>
  <c r="F432" i="12"/>
  <c r="E432" i="12"/>
  <c r="G431" i="12"/>
  <c r="F431" i="12"/>
  <c r="E431" i="12"/>
  <c r="G430" i="12"/>
  <c r="F430" i="12"/>
  <c r="E430" i="12"/>
  <c r="H430" i="12" s="1"/>
  <c r="G429" i="12"/>
  <c r="F429" i="12"/>
  <c r="G428" i="12"/>
  <c r="F428" i="12"/>
  <c r="G427" i="12"/>
  <c r="F427" i="12"/>
  <c r="E427" i="12"/>
  <c r="H427" i="12" s="1"/>
  <c r="G426" i="12"/>
  <c r="F426" i="12"/>
  <c r="G425" i="12"/>
  <c r="F425" i="12"/>
  <c r="G424" i="12"/>
  <c r="F424" i="12"/>
  <c r="G423" i="12"/>
  <c r="F423" i="12"/>
  <c r="E423" i="12"/>
  <c r="H423" i="12" s="1"/>
  <c r="G422" i="12"/>
  <c r="F422" i="12"/>
  <c r="E422" i="12"/>
  <c r="H422" i="12" s="1"/>
  <c r="G421" i="12"/>
  <c r="F421" i="12"/>
  <c r="E421" i="12"/>
  <c r="H421" i="12" s="1"/>
  <c r="G420" i="12"/>
  <c r="F420" i="12"/>
  <c r="E420" i="12"/>
  <c r="H420" i="12" s="1"/>
  <c r="G419" i="12"/>
  <c r="F419" i="12"/>
  <c r="G418" i="12"/>
  <c r="F418" i="12"/>
  <c r="G417" i="12"/>
  <c r="F417" i="12"/>
  <c r="E417" i="12"/>
  <c r="H417" i="12" s="1"/>
  <c r="G416" i="12"/>
  <c r="F416" i="12"/>
  <c r="E416" i="12"/>
  <c r="H416" i="12" s="1"/>
  <c r="G415" i="12"/>
  <c r="F415" i="12"/>
  <c r="G414" i="12"/>
  <c r="F414" i="12"/>
  <c r="G413" i="12"/>
  <c r="F413" i="12"/>
  <c r="G412" i="12"/>
  <c r="F412" i="12"/>
  <c r="E412" i="12"/>
  <c r="H412" i="12" s="1"/>
  <c r="G411" i="12"/>
  <c r="F411" i="12"/>
  <c r="E411" i="12"/>
  <c r="H411" i="12" s="1"/>
  <c r="G410" i="12"/>
  <c r="F410" i="12"/>
  <c r="G409" i="12"/>
  <c r="F409" i="12"/>
  <c r="E409" i="12"/>
  <c r="H409" i="12" s="1"/>
  <c r="G408" i="12"/>
  <c r="F408" i="12"/>
  <c r="E408" i="12"/>
  <c r="H408" i="12" s="1"/>
  <c r="G407" i="12"/>
  <c r="F407" i="12"/>
  <c r="E407" i="12"/>
  <c r="H407" i="12" s="1"/>
  <c r="G406" i="12"/>
  <c r="F406" i="12"/>
  <c r="E406" i="12"/>
  <c r="H406" i="12" s="1"/>
  <c r="G405" i="12"/>
  <c r="F405" i="12"/>
  <c r="E405" i="12"/>
  <c r="H405" i="12" s="1"/>
  <c r="G404" i="12"/>
  <c r="F404" i="12"/>
  <c r="G403" i="12"/>
  <c r="F403" i="12"/>
  <c r="E403" i="12"/>
  <c r="H403" i="12" s="1"/>
  <c r="G402" i="12"/>
  <c r="F402" i="12"/>
  <c r="E402" i="12"/>
  <c r="H402" i="12" s="1"/>
  <c r="G401" i="12"/>
  <c r="F401" i="12"/>
  <c r="G400" i="12"/>
  <c r="F400" i="12"/>
  <c r="E400" i="12"/>
  <c r="H400" i="12" s="1"/>
  <c r="G399" i="12"/>
  <c r="F399" i="12"/>
  <c r="G398" i="12"/>
  <c r="F398" i="12"/>
  <c r="E398" i="12"/>
  <c r="H398" i="12" s="1"/>
  <c r="G397" i="12"/>
  <c r="F397" i="12"/>
  <c r="G396" i="12"/>
  <c r="F396" i="12"/>
  <c r="G395" i="12"/>
  <c r="F395" i="12"/>
  <c r="E395" i="12"/>
  <c r="H395" i="12" s="1"/>
  <c r="G394" i="12"/>
  <c r="F394" i="12"/>
  <c r="E394" i="12"/>
  <c r="H394" i="12" s="1"/>
  <c r="G393" i="12"/>
  <c r="F393" i="12"/>
  <c r="G392" i="12"/>
  <c r="F392" i="12"/>
  <c r="E392" i="12"/>
  <c r="H392" i="12" s="1"/>
  <c r="G391" i="12"/>
  <c r="F391" i="12"/>
  <c r="E391" i="12"/>
  <c r="H391" i="12" s="1"/>
  <c r="G390" i="12"/>
  <c r="F390" i="12"/>
  <c r="E390" i="12"/>
  <c r="H390" i="12" s="1"/>
  <c r="G389" i="12"/>
  <c r="F389" i="12"/>
  <c r="E389" i="12"/>
  <c r="H389" i="12" s="1"/>
  <c r="G388" i="12"/>
  <c r="F388" i="12"/>
  <c r="E388" i="12"/>
  <c r="H388" i="12" s="1"/>
  <c r="G387" i="12"/>
  <c r="F387" i="12"/>
  <c r="G386" i="12"/>
  <c r="F386" i="12"/>
  <c r="G385" i="12"/>
  <c r="F385" i="12"/>
  <c r="G384" i="12"/>
  <c r="F384" i="12"/>
  <c r="E384" i="12"/>
  <c r="H384" i="12" s="1"/>
  <c r="G383" i="12"/>
  <c r="F383" i="12"/>
  <c r="E383" i="12"/>
  <c r="H383" i="12" s="1"/>
  <c r="G382" i="12"/>
  <c r="F382" i="12"/>
  <c r="G381" i="12"/>
  <c r="F381" i="12"/>
  <c r="E381" i="12"/>
  <c r="H381" i="12" s="1"/>
  <c r="G380" i="12"/>
  <c r="F380" i="12"/>
  <c r="E380" i="12"/>
  <c r="H380" i="12" s="1"/>
  <c r="G379" i="12"/>
  <c r="F379" i="12"/>
  <c r="E379" i="12"/>
  <c r="H379" i="12" s="1"/>
  <c r="G378" i="12"/>
  <c r="F378" i="12"/>
  <c r="G377" i="12"/>
  <c r="F377" i="12"/>
  <c r="G376" i="12"/>
  <c r="F376" i="12"/>
  <c r="E376" i="12"/>
  <c r="H376" i="12" s="1"/>
  <c r="G375" i="12"/>
  <c r="F375" i="12"/>
  <c r="G374" i="12"/>
  <c r="F374" i="12"/>
  <c r="G373" i="12"/>
  <c r="F373" i="12"/>
  <c r="E373" i="12"/>
  <c r="H373" i="12" s="1"/>
  <c r="G372" i="12"/>
  <c r="F372" i="12"/>
  <c r="G371" i="12"/>
  <c r="F371" i="12"/>
  <c r="G370" i="12"/>
  <c r="F370" i="12"/>
  <c r="G369" i="12"/>
  <c r="F369" i="12"/>
  <c r="E369" i="12"/>
  <c r="H369" i="12" s="1"/>
  <c r="G368" i="12"/>
  <c r="F368" i="12"/>
  <c r="G367" i="12"/>
  <c r="F367" i="12"/>
  <c r="E367" i="12"/>
  <c r="H367" i="12" s="1"/>
  <c r="G366" i="12"/>
  <c r="F366" i="12"/>
  <c r="E366" i="12"/>
  <c r="H366" i="12" s="1"/>
  <c r="G365" i="12"/>
  <c r="F365" i="12"/>
  <c r="E365" i="12"/>
  <c r="H365" i="12" s="1"/>
  <c r="G364" i="12"/>
  <c r="F364" i="12"/>
  <c r="G363" i="12"/>
  <c r="F363" i="12"/>
  <c r="F362" i="12"/>
  <c r="D362" i="12"/>
  <c r="F588" i="12" s="1"/>
  <c r="C362" i="12"/>
  <c r="E429" i="12" s="1"/>
  <c r="H429" i="12" s="1"/>
  <c r="G356" i="12"/>
  <c r="F356" i="12"/>
  <c r="E356" i="12"/>
  <c r="H356" i="12" s="1"/>
  <c r="G355" i="12"/>
  <c r="F355" i="12"/>
  <c r="E355" i="12"/>
  <c r="H355" i="12" s="1"/>
  <c r="G354" i="12"/>
  <c r="E354" i="12"/>
  <c r="H354" i="12" s="1"/>
  <c r="G353" i="12"/>
  <c r="F353" i="12"/>
  <c r="G352" i="12"/>
  <c r="F352" i="12"/>
  <c r="E352" i="12"/>
  <c r="H352" i="12" s="1"/>
  <c r="G351" i="12"/>
  <c r="F351" i="12"/>
  <c r="E351" i="12"/>
  <c r="H351" i="12" s="1"/>
  <c r="G350" i="12"/>
  <c r="F350" i="12"/>
  <c r="E350" i="12"/>
  <c r="H350" i="12" s="1"/>
  <c r="G349" i="12"/>
  <c r="F349" i="12"/>
  <c r="E349" i="12"/>
  <c r="H349" i="12" s="1"/>
  <c r="G348" i="12"/>
  <c r="F348" i="12"/>
  <c r="E348" i="12"/>
  <c r="H348" i="12" s="1"/>
  <c r="G347" i="12"/>
  <c r="F347" i="12"/>
  <c r="E347" i="12"/>
  <c r="H347" i="12" s="1"/>
  <c r="G346" i="12"/>
  <c r="F346" i="12"/>
  <c r="E346" i="12"/>
  <c r="H346" i="12" s="1"/>
  <c r="G345" i="12"/>
  <c r="F345" i="12"/>
  <c r="E345" i="12"/>
  <c r="H345" i="12" s="1"/>
  <c r="G344" i="12"/>
  <c r="F344" i="12"/>
  <c r="E344" i="12"/>
  <c r="H344" i="12" s="1"/>
  <c r="G343" i="12"/>
  <c r="F343" i="12"/>
  <c r="E343" i="12"/>
  <c r="H343" i="12" s="1"/>
  <c r="G342" i="12"/>
  <c r="F342" i="12"/>
  <c r="E342" i="12"/>
  <c r="H342" i="12" s="1"/>
  <c r="G341" i="12"/>
  <c r="F341" i="12"/>
  <c r="E341" i="12"/>
  <c r="H341" i="12" s="1"/>
  <c r="G340" i="12"/>
  <c r="G339" i="12"/>
  <c r="E339" i="12"/>
  <c r="H339" i="12" s="1"/>
  <c r="G338" i="12"/>
  <c r="F338" i="12"/>
  <c r="E338" i="12"/>
  <c r="H338" i="12" s="1"/>
  <c r="G337" i="12"/>
  <c r="F337" i="12"/>
  <c r="E337" i="12"/>
  <c r="H337" i="12" s="1"/>
  <c r="G336" i="12"/>
  <c r="E336" i="12"/>
  <c r="H336" i="12" s="1"/>
  <c r="G335" i="12"/>
  <c r="F335" i="12"/>
  <c r="E335" i="12"/>
  <c r="H335" i="12" s="1"/>
  <c r="G334" i="12"/>
  <c r="F334" i="12"/>
  <c r="E334" i="12"/>
  <c r="H334" i="12" s="1"/>
  <c r="G333" i="12"/>
  <c r="F333" i="12"/>
  <c r="E333" i="12"/>
  <c r="H333" i="12" s="1"/>
  <c r="G332" i="12"/>
  <c r="F332" i="12"/>
  <c r="E332" i="12"/>
  <c r="H332" i="12" s="1"/>
  <c r="G331" i="12"/>
  <c r="G330" i="12"/>
  <c r="F330" i="12"/>
  <c r="E330" i="12"/>
  <c r="H330" i="12" s="1"/>
  <c r="G329" i="12"/>
  <c r="E329" i="12"/>
  <c r="H329" i="12" s="1"/>
  <c r="G328" i="12"/>
  <c r="F328" i="12"/>
  <c r="E328" i="12"/>
  <c r="H328" i="12" s="1"/>
  <c r="G327" i="12"/>
  <c r="F327" i="12"/>
  <c r="E327" i="12"/>
  <c r="H327" i="12" s="1"/>
  <c r="G326" i="12"/>
  <c r="F326" i="12"/>
  <c r="E326" i="12"/>
  <c r="H326" i="12" s="1"/>
  <c r="G325" i="12"/>
  <c r="E325" i="12"/>
  <c r="H325" i="12" s="1"/>
  <c r="G324" i="12"/>
  <c r="F324" i="12"/>
  <c r="E324" i="12"/>
  <c r="H324" i="12" s="1"/>
  <c r="G323" i="12"/>
  <c r="F323" i="12"/>
  <c r="E323" i="12"/>
  <c r="H323" i="12" s="1"/>
  <c r="G322" i="12"/>
  <c r="F322" i="12"/>
  <c r="E322" i="12"/>
  <c r="H322" i="12" s="1"/>
  <c r="G321" i="12"/>
  <c r="F321" i="12"/>
  <c r="E321" i="12"/>
  <c r="H321" i="12" s="1"/>
  <c r="G320" i="12"/>
  <c r="E320" i="12"/>
  <c r="H320" i="12" s="1"/>
  <c r="H319" i="12"/>
  <c r="G319" i="12"/>
  <c r="F319" i="12"/>
  <c r="E319" i="12"/>
  <c r="H318" i="12"/>
  <c r="G318" i="12"/>
  <c r="E318" i="12"/>
  <c r="G317" i="12"/>
  <c r="E317" i="12"/>
  <c r="H317" i="12" s="1"/>
  <c r="G316" i="12"/>
  <c r="F316" i="12"/>
  <c r="E316" i="12"/>
  <c r="H316" i="12" s="1"/>
  <c r="G315" i="12"/>
  <c r="F315" i="12"/>
  <c r="E315" i="12"/>
  <c r="H315" i="12" s="1"/>
  <c r="G314" i="12"/>
  <c r="F314" i="12"/>
  <c r="E314" i="12"/>
  <c r="H314" i="12" s="1"/>
  <c r="G313" i="12"/>
  <c r="F313" i="12"/>
  <c r="E313" i="12"/>
  <c r="H313" i="12" s="1"/>
  <c r="G312" i="12"/>
  <c r="F312" i="12"/>
  <c r="E312" i="12"/>
  <c r="H312" i="12" s="1"/>
  <c r="G311" i="12"/>
  <c r="F311" i="12"/>
  <c r="E311" i="12"/>
  <c r="H311" i="12" s="1"/>
  <c r="G310" i="12"/>
  <c r="F310" i="12"/>
  <c r="E310" i="12"/>
  <c r="H310" i="12" s="1"/>
  <c r="G309" i="12"/>
  <c r="F309" i="12"/>
  <c r="E309" i="12"/>
  <c r="H309" i="12" s="1"/>
  <c r="G308" i="12"/>
  <c r="F308" i="12"/>
  <c r="E308" i="12"/>
  <c r="H308" i="12" s="1"/>
  <c r="G307" i="12"/>
  <c r="F307" i="12"/>
  <c r="E307" i="12"/>
  <c r="H307" i="12" s="1"/>
  <c r="G306" i="12"/>
  <c r="F306" i="12"/>
  <c r="E306" i="12"/>
  <c r="H306" i="12" s="1"/>
  <c r="G305" i="12"/>
  <c r="E305" i="12"/>
  <c r="H305" i="12" s="1"/>
  <c r="H304" i="12"/>
  <c r="G304" i="12"/>
  <c r="E304" i="12"/>
  <c r="H303" i="12"/>
  <c r="G303" i="12"/>
  <c r="F303" i="12"/>
  <c r="E303" i="12"/>
  <c r="G302" i="12"/>
  <c r="E302" i="12"/>
  <c r="H302" i="12" s="1"/>
  <c r="G301" i="12"/>
  <c r="F301" i="12"/>
  <c r="E301" i="12"/>
  <c r="H301" i="12" s="1"/>
  <c r="G300" i="12"/>
  <c r="F300" i="12"/>
  <c r="E300" i="12"/>
  <c r="H300" i="12" s="1"/>
  <c r="G299" i="12"/>
  <c r="E299" i="12"/>
  <c r="H299" i="12" s="1"/>
  <c r="G298" i="12"/>
  <c r="F298" i="12"/>
  <c r="E298" i="12"/>
  <c r="H298" i="12" s="1"/>
  <c r="G297" i="12"/>
  <c r="F297" i="12"/>
  <c r="E297" i="12"/>
  <c r="H297" i="12" s="1"/>
  <c r="G296" i="12"/>
  <c r="F296" i="12"/>
  <c r="E296" i="12"/>
  <c r="H296" i="12" s="1"/>
  <c r="G295" i="12"/>
  <c r="F295" i="12"/>
  <c r="E295" i="12"/>
  <c r="H295" i="12" s="1"/>
  <c r="G294" i="12"/>
  <c r="F294" i="12"/>
  <c r="E294" i="12"/>
  <c r="H294" i="12" s="1"/>
  <c r="G293" i="12"/>
  <c r="F293" i="12"/>
  <c r="E293" i="12"/>
  <c r="H293" i="12" s="1"/>
  <c r="G292" i="12"/>
  <c r="F292" i="12"/>
  <c r="E292" i="12"/>
  <c r="H292" i="12" s="1"/>
  <c r="G291" i="12"/>
  <c r="F291" i="12"/>
  <c r="E291" i="12"/>
  <c r="H291" i="12" s="1"/>
  <c r="G290" i="12"/>
  <c r="F290" i="12"/>
  <c r="E290" i="12"/>
  <c r="H290" i="12" s="1"/>
  <c r="G289" i="12"/>
  <c r="F289" i="12"/>
  <c r="E289" i="12"/>
  <c r="H289" i="12" s="1"/>
  <c r="G288" i="12"/>
  <c r="F288" i="12"/>
  <c r="E288" i="12"/>
  <c r="H288" i="12" s="1"/>
  <c r="G287" i="12"/>
  <c r="E287" i="12"/>
  <c r="H287" i="12" s="1"/>
  <c r="H286" i="12"/>
  <c r="G286" i="12"/>
  <c r="E286" i="12"/>
  <c r="G285" i="12"/>
  <c r="E285" i="12"/>
  <c r="H285" i="12" s="1"/>
  <c r="G284" i="12"/>
  <c r="F284" i="12"/>
  <c r="E284" i="12"/>
  <c r="H284" i="12" s="1"/>
  <c r="G283" i="12"/>
  <c r="F283" i="12"/>
  <c r="E283" i="12"/>
  <c r="H283" i="12" s="1"/>
  <c r="G282" i="12"/>
  <c r="F282" i="12"/>
  <c r="E282" i="12"/>
  <c r="H282" i="12" s="1"/>
  <c r="G281" i="12"/>
  <c r="F281" i="12"/>
  <c r="E281" i="12"/>
  <c r="H281" i="12" s="1"/>
  <c r="G280" i="12"/>
  <c r="F280" i="12"/>
  <c r="E280" i="12"/>
  <c r="H280" i="12" s="1"/>
  <c r="G279" i="12"/>
  <c r="F279" i="12"/>
  <c r="E279" i="12"/>
  <c r="H279" i="12" s="1"/>
  <c r="G278" i="12"/>
  <c r="E278" i="12"/>
  <c r="H278" i="12" s="1"/>
  <c r="H277" i="12"/>
  <c r="G277" i="12"/>
  <c r="F277" i="12"/>
  <c r="E277" i="12"/>
  <c r="H276" i="12"/>
  <c r="G276" i="12"/>
  <c r="F276" i="12"/>
  <c r="E276" i="12"/>
  <c r="H275" i="12"/>
  <c r="G275" i="12"/>
  <c r="F275" i="12"/>
  <c r="E275" i="12"/>
  <c r="H274" i="12"/>
  <c r="G274" i="12"/>
  <c r="E274" i="12"/>
  <c r="G273" i="12"/>
  <c r="F273" i="12"/>
  <c r="E273" i="12"/>
  <c r="H273" i="12" s="1"/>
  <c r="G272" i="12"/>
  <c r="E272" i="12"/>
  <c r="H272" i="12" s="1"/>
  <c r="G271" i="12"/>
  <c r="F271" i="12"/>
  <c r="E271" i="12"/>
  <c r="H271" i="12" s="1"/>
  <c r="G270" i="12"/>
  <c r="F270" i="12"/>
  <c r="E270" i="12"/>
  <c r="H270" i="12" s="1"/>
  <c r="G269" i="12"/>
  <c r="E269" i="12"/>
  <c r="H269" i="12" s="1"/>
  <c r="G268" i="12"/>
  <c r="F268" i="12"/>
  <c r="E268" i="12"/>
  <c r="H268" i="12" s="1"/>
  <c r="G267" i="12"/>
  <c r="F267" i="12"/>
  <c r="E267" i="12"/>
  <c r="H267" i="12" s="1"/>
  <c r="G266" i="12"/>
  <c r="F266" i="12"/>
  <c r="E266" i="12"/>
  <c r="H266" i="12" s="1"/>
  <c r="G265" i="12"/>
  <c r="F265" i="12"/>
  <c r="E265" i="12"/>
  <c r="H265" i="12" s="1"/>
  <c r="G264" i="12"/>
  <c r="F264" i="12"/>
  <c r="E264" i="12"/>
  <c r="H264" i="12" s="1"/>
  <c r="G263" i="12"/>
  <c r="F263" i="12"/>
  <c r="E263" i="12"/>
  <c r="H263" i="12" s="1"/>
  <c r="G262" i="12"/>
  <c r="F262" i="12"/>
  <c r="E262" i="12"/>
  <c r="H262" i="12" s="1"/>
  <c r="G261" i="12"/>
  <c r="F261" i="12"/>
  <c r="E261" i="12"/>
  <c r="H261" i="12" s="1"/>
  <c r="G260" i="12"/>
  <c r="E260" i="12"/>
  <c r="H260" i="12" s="1"/>
  <c r="G259" i="12"/>
  <c r="F259" i="12"/>
  <c r="E259" i="12"/>
  <c r="H259" i="12" s="1"/>
  <c r="G258" i="12"/>
  <c r="F258" i="12"/>
  <c r="E258" i="12"/>
  <c r="H258" i="12" s="1"/>
  <c r="G257" i="12"/>
  <c r="F257" i="12"/>
  <c r="E257" i="12"/>
  <c r="H257" i="12" s="1"/>
  <c r="G256" i="12"/>
  <c r="F256" i="12"/>
  <c r="E256" i="12"/>
  <c r="H256" i="12" s="1"/>
  <c r="G255" i="12"/>
  <c r="F255" i="12"/>
  <c r="E255" i="12"/>
  <c r="H255" i="12" s="1"/>
  <c r="G254" i="12"/>
  <c r="F254" i="12"/>
  <c r="E254" i="12"/>
  <c r="H254" i="12" s="1"/>
  <c r="G253" i="12"/>
  <c r="F253" i="12"/>
  <c r="E253" i="12"/>
  <c r="H253" i="12" s="1"/>
  <c r="G252" i="12"/>
  <c r="F252" i="12"/>
  <c r="E252" i="12"/>
  <c r="H252" i="12" s="1"/>
  <c r="G251" i="12"/>
  <c r="E251" i="12"/>
  <c r="H251" i="12" s="1"/>
  <c r="H250" i="12"/>
  <c r="G250" i="12"/>
  <c r="F250" i="12"/>
  <c r="E250" i="12"/>
  <c r="H249" i="12"/>
  <c r="G249" i="12"/>
  <c r="F249" i="12"/>
  <c r="E249" i="12"/>
  <c r="H248" i="12"/>
  <c r="G248" i="12"/>
  <c r="E248" i="12"/>
  <c r="H247" i="12"/>
  <c r="G247" i="12"/>
  <c r="F247" i="12"/>
  <c r="E247" i="12"/>
  <c r="H246" i="12"/>
  <c r="G246" i="12"/>
  <c r="F246" i="12"/>
  <c r="E246" i="12"/>
  <c r="H245" i="12"/>
  <c r="G245" i="12"/>
  <c r="E245" i="12"/>
  <c r="G244" i="12"/>
  <c r="F244" i="12"/>
  <c r="E244" i="12"/>
  <c r="H244" i="12" s="1"/>
  <c r="G243" i="12"/>
  <c r="F243" i="12"/>
  <c r="E243" i="12"/>
  <c r="H243" i="12" s="1"/>
  <c r="G242" i="12"/>
  <c r="E242" i="12"/>
  <c r="H242" i="12" s="1"/>
  <c r="G241" i="12"/>
  <c r="E241" i="12"/>
  <c r="H241" i="12" s="1"/>
  <c r="G240" i="12"/>
  <c r="F240" i="12"/>
  <c r="E240" i="12"/>
  <c r="H240" i="12" s="1"/>
  <c r="G239" i="12"/>
  <c r="F239" i="12"/>
  <c r="E239" i="12"/>
  <c r="H239" i="12" s="1"/>
  <c r="G238" i="12"/>
  <c r="F238" i="12"/>
  <c r="E238" i="12"/>
  <c r="H238" i="12" s="1"/>
  <c r="G237" i="12"/>
  <c r="F237" i="12"/>
  <c r="E237" i="12"/>
  <c r="H237" i="12" s="1"/>
  <c r="G236" i="12"/>
  <c r="F236" i="12"/>
  <c r="E236" i="12"/>
  <c r="H236" i="12" s="1"/>
  <c r="H235" i="12"/>
  <c r="G235" i="12"/>
  <c r="E235" i="12"/>
  <c r="H234" i="12"/>
  <c r="G234" i="12"/>
  <c r="F234" i="12"/>
  <c r="E234" i="12"/>
  <c r="H233" i="12"/>
  <c r="G233" i="12"/>
  <c r="F233" i="12"/>
  <c r="E233" i="12"/>
  <c r="H232" i="12"/>
  <c r="G232" i="12"/>
  <c r="F232" i="12"/>
  <c r="E232" i="12"/>
  <c r="H231" i="12"/>
  <c r="G231" i="12"/>
  <c r="F231" i="12"/>
  <c r="E231" i="12"/>
  <c r="H230" i="12"/>
  <c r="G230" i="12"/>
  <c r="F230" i="12"/>
  <c r="E230" i="12"/>
  <c r="H229" i="12"/>
  <c r="G229" i="12"/>
  <c r="F229" i="12"/>
  <c r="E229" i="12"/>
  <c r="G228" i="12"/>
  <c r="E228" i="12"/>
  <c r="H228" i="12" s="1"/>
  <c r="G227" i="12"/>
  <c r="F227" i="12"/>
  <c r="E227" i="12"/>
  <c r="H227" i="12" s="1"/>
  <c r="G226" i="12"/>
  <c r="F226" i="12"/>
  <c r="E226" i="12"/>
  <c r="H226" i="12" s="1"/>
  <c r="G225" i="12"/>
  <c r="E225" i="12"/>
  <c r="H225" i="12" s="1"/>
  <c r="G224" i="12"/>
  <c r="E224" i="12"/>
  <c r="H224" i="12" s="1"/>
  <c r="H223" i="12"/>
  <c r="G223" i="12"/>
  <c r="E223" i="12"/>
  <c r="G222" i="12"/>
  <c r="E222" i="12"/>
  <c r="H222" i="12" s="1"/>
  <c r="G221" i="12"/>
  <c r="F221" i="12"/>
  <c r="E221" i="12"/>
  <c r="H221" i="12" s="1"/>
  <c r="G220" i="12"/>
  <c r="E220" i="12"/>
  <c r="H220" i="12" s="1"/>
  <c r="G219" i="12"/>
  <c r="E219" i="12"/>
  <c r="H219" i="12" s="1"/>
  <c r="H218" i="12"/>
  <c r="G218" i="12"/>
  <c r="E218" i="12"/>
  <c r="H217" i="12"/>
  <c r="G217" i="12"/>
  <c r="F217" i="12"/>
  <c r="E217" i="12"/>
  <c r="H216" i="12"/>
  <c r="G216" i="12"/>
  <c r="E216" i="12"/>
  <c r="G215" i="12"/>
  <c r="E215" i="12"/>
  <c r="H215" i="12" s="1"/>
  <c r="H214" i="12"/>
  <c r="G214" i="12"/>
  <c r="E214" i="12"/>
  <c r="H213" i="12"/>
  <c r="G213" i="12"/>
  <c r="E213" i="12"/>
  <c r="G212" i="12"/>
  <c r="E212" i="12"/>
  <c r="H212" i="12" s="1"/>
  <c r="G211" i="12"/>
  <c r="E211" i="12"/>
  <c r="H211" i="12" s="1"/>
  <c r="H210" i="12"/>
  <c r="G210" i="12"/>
  <c r="F210" i="12"/>
  <c r="E210" i="12"/>
  <c r="G209" i="12"/>
  <c r="E209" i="12"/>
  <c r="H209" i="12" s="1"/>
  <c r="G208" i="12"/>
  <c r="E208" i="12"/>
  <c r="H208" i="12" s="1"/>
  <c r="H207" i="12"/>
  <c r="G207" i="12"/>
  <c r="F207" i="12"/>
  <c r="E207" i="12"/>
  <c r="H206" i="12"/>
  <c r="G206" i="12"/>
  <c r="F206" i="12"/>
  <c r="E206" i="12"/>
  <c r="H205" i="12"/>
  <c r="G205" i="12"/>
  <c r="F205" i="12"/>
  <c r="E205" i="12"/>
  <c r="H204" i="12"/>
  <c r="G204" i="12"/>
  <c r="F204" i="12"/>
  <c r="E204" i="12"/>
  <c r="G203" i="12"/>
  <c r="E203" i="12"/>
  <c r="H203" i="12" s="1"/>
  <c r="G202" i="12"/>
  <c r="E202" i="12"/>
  <c r="H202" i="12" s="1"/>
  <c r="G201" i="12"/>
  <c r="E201" i="12"/>
  <c r="H201" i="12" s="1"/>
  <c r="G200" i="12"/>
  <c r="E200" i="12"/>
  <c r="H200" i="12" s="1"/>
  <c r="H199" i="12"/>
  <c r="G199" i="12"/>
  <c r="F199" i="12"/>
  <c r="E199" i="12"/>
  <c r="H198" i="12"/>
  <c r="G198" i="12"/>
  <c r="F198" i="12"/>
  <c r="E198" i="12"/>
  <c r="H197" i="12"/>
  <c r="G197" i="12"/>
  <c r="E197" i="12"/>
  <c r="H196" i="12"/>
  <c r="G196" i="12"/>
  <c r="E196" i="12"/>
  <c r="G195" i="12"/>
  <c r="E195" i="12"/>
  <c r="H195" i="12" s="1"/>
  <c r="G194" i="12"/>
  <c r="E194" i="12"/>
  <c r="H194" i="12" s="1"/>
  <c r="G193" i="12"/>
  <c r="F193" i="12"/>
  <c r="E193" i="12"/>
  <c r="H193" i="12" s="1"/>
  <c r="G192" i="12"/>
  <c r="F192" i="12"/>
  <c r="E192" i="12"/>
  <c r="H192" i="12" s="1"/>
  <c r="G191" i="12"/>
  <c r="E191" i="12"/>
  <c r="H191" i="12" s="1"/>
  <c r="G190" i="12"/>
  <c r="E190" i="12"/>
  <c r="H190" i="12" s="1"/>
  <c r="G189" i="12"/>
  <c r="E189" i="12"/>
  <c r="H189" i="12" s="1"/>
  <c r="G188" i="12"/>
  <c r="E188" i="12"/>
  <c r="H188" i="12" s="1"/>
  <c r="H187" i="12"/>
  <c r="G187" i="12"/>
  <c r="F187" i="12"/>
  <c r="E187" i="12"/>
  <c r="H186" i="12"/>
  <c r="G186" i="12"/>
  <c r="E186" i="12"/>
  <c r="H185" i="12"/>
  <c r="G185" i="12"/>
  <c r="F185" i="12"/>
  <c r="E185" i="12"/>
  <c r="H184" i="12"/>
  <c r="G184" i="12"/>
  <c r="E184" i="12"/>
  <c r="G183" i="12"/>
  <c r="F183" i="12"/>
  <c r="E183" i="12"/>
  <c r="H183" i="12" s="1"/>
  <c r="G182" i="12"/>
  <c r="E182" i="12"/>
  <c r="H182" i="12" s="1"/>
  <c r="E181" i="12"/>
  <c r="D181" i="12"/>
  <c r="C181" i="12"/>
  <c r="E353" i="12" s="1"/>
  <c r="H353" i="12" s="1"/>
  <c r="G175" i="12"/>
  <c r="F175" i="12"/>
  <c r="E175" i="12"/>
  <c r="H175" i="12" s="1"/>
  <c r="G174" i="12"/>
  <c r="F174" i="12"/>
  <c r="E174" i="12"/>
  <c r="H174" i="12" s="1"/>
  <c r="G173" i="12"/>
  <c r="F173" i="12"/>
  <c r="E173" i="12"/>
  <c r="H173" i="12" s="1"/>
  <c r="G172" i="12"/>
  <c r="F172" i="12"/>
  <c r="G171" i="12"/>
  <c r="F171" i="12"/>
  <c r="E171" i="12"/>
  <c r="H171" i="12" s="1"/>
  <c r="G170" i="12"/>
  <c r="F170" i="12"/>
  <c r="E170" i="12"/>
  <c r="H170" i="12" s="1"/>
  <c r="G169" i="12"/>
  <c r="F169" i="12"/>
  <c r="E169" i="12"/>
  <c r="H169" i="12" s="1"/>
  <c r="G168" i="12"/>
  <c r="F168" i="12"/>
  <c r="E168" i="12"/>
  <c r="H168" i="12" s="1"/>
  <c r="G167" i="12"/>
  <c r="F167" i="12"/>
  <c r="E167" i="12"/>
  <c r="H167" i="12" s="1"/>
  <c r="G166" i="12"/>
  <c r="F166" i="12"/>
  <c r="E166" i="12"/>
  <c r="H166" i="12" s="1"/>
  <c r="G165" i="12"/>
  <c r="F165" i="12"/>
  <c r="E165" i="12"/>
  <c r="H165" i="12" s="1"/>
  <c r="G164" i="12"/>
  <c r="F164" i="12"/>
  <c r="E164" i="12"/>
  <c r="H164" i="12" s="1"/>
  <c r="G163" i="12"/>
  <c r="F163" i="12"/>
  <c r="E163" i="12"/>
  <c r="H163" i="12" s="1"/>
  <c r="G162" i="12"/>
  <c r="F162" i="12"/>
  <c r="E162" i="12"/>
  <c r="H162" i="12" s="1"/>
  <c r="G161" i="12"/>
  <c r="F161" i="12"/>
  <c r="G160" i="12"/>
  <c r="F160" i="12"/>
  <c r="E160" i="12"/>
  <c r="H160" i="12" s="1"/>
  <c r="G159" i="12"/>
  <c r="F159" i="12"/>
  <c r="E159" i="12"/>
  <c r="H159" i="12" s="1"/>
  <c r="G158" i="12"/>
  <c r="F158" i="12"/>
  <c r="E158" i="12"/>
  <c r="H158" i="12" s="1"/>
  <c r="G157" i="12"/>
  <c r="F157" i="12"/>
  <c r="E157" i="12"/>
  <c r="H157" i="12" s="1"/>
  <c r="G156" i="12"/>
  <c r="F156" i="12"/>
  <c r="E156" i="12"/>
  <c r="H156" i="12" s="1"/>
  <c r="G155" i="12"/>
  <c r="F155" i="12"/>
  <c r="E155" i="12"/>
  <c r="H155" i="12" s="1"/>
  <c r="G154" i="12"/>
  <c r="F154" i="12"/>
  <c r="E154" i="12"/>
  <c r="H154" i="12" s="1"/>
  <c r="G153" i="12"/>
  <c r="F153" i="12"/>
  <c r="E153" i="12"/>
  <c r="H153" i="12" s="1"/>
  <c r="G152" i="12"/>
  <c r="F152" i="12"/>
  <c r="E152" i="12"/>
  <c r="H152" i="12" s="1"/>
  <c r="G151" i="12"/>
  <c r="F151" i="12"/>
  <c r="G150" i="12"/>
  <c r="F150" i="12"/>
  <c r="E150" i="12"/>
  <c r="H150" i="12" s="1"/>
  <c r="G149" i="12"/>
  <c r="F149" i="12"/>
  <c r="E149" i="12"/>
  <c r="H149" i="12" s="1"/>
  <c r="G148" i="12"/>
  <c r="F148" i="12"/>
  <c r="E148" i="12"/>
  <c r="H148" i="12" s="1"/>
  <c r="G147" i="12"/>
  <c r="F147" i="12"/>
  <c r="E147" i="12"/>
  <c r="H147" i="12" s="1"/>
  <c r="G146" i="12"/>
  <c r="F146" i="12"/>
  <c r="E146" i="12"/>
  <c r="H146" i="12" s="1"/>
  <c r="G145" i="12"/>
  <c r="F145" i="12"/>
  <c r="G144" i="12"/>
  <c r="F144" i="12"/>
  <c r="E144" i="12"/>
  <c r="H144" i="12" s="1"/>
  <c r="G143" i="12"/>
  <c r="F143" i="12"/>
  <c r="E143" i="12"/>
  <c r="H143" i="12" s="1"/>
  <c r="G142" i="12"/>
  <c r="F142" i="12"/>
  <c r="G141" i="12"/>
  <c r="F141" i="12"/>
  <c r="G140" i="12"/>
  <c r="F140" i="12"/>
  <c r="G139" i="12"/>
  <c r="F139" i="12"/>
  <c r="G138" i="12"/>
  <c r="F138" i="12"/>
  <c r="G137" i="12"/>
  <c r="F137" i="12"/>
  <c r="G136" i="12"/>
  <c r="F136" i="12"/>
  <c r="G135" i="12"/>
  <c r="F135" i="12"/>
  <c r="E135" i="12"/>
  <c r="H135" i="12" s="1"/>
  <c r="G134" i="12"/>
  <c r="F134" i="12"/>
  <c r="G133" i="12"/>
  <c r="F133" i="12"/>
  <c r="E133" i="12"/>
  <c r="H133" i="12" s="1"/>
  <c r="G132" i="12"/>
  <c r="F132" i="12"/>
  <c r="G131" i="12"/>
  <c r="F131" i="12"/>
  <c r="E131" i="12"/>
  <c r="H131" i="12" s="1"/>
  <c r="G130" i="12"/>
  <c r="F130" i="12"/>
  <c r="G129" i="12"/>
  <c r="F129" i="12"/>
  <c r="E129" i="12"/>
  <c r="H129" i="12" s="1"/>
  <c r="G128" i="12"/>
  <c r="F128" i="12"/>
  <c r="G127" i="12"/>
  <c r="F127" i="12"/>
  <c r="G126" i="12"/>
  <c r="F126" i="12"/>
  <c r="E126" i="12"/>
  <c r="H126" i="12" s="1"/>
  <c r="G125" i="12"/>
  <c r="F125" i="12"/>
  <c r="E125" i="12"/>
  <c r="H125" i="12" s="1"/>
  <c r="G124" i="12"/>
  <c r="F124" i="12"/>
  <c r="E124" i="12"/>
  <c r="H124" i="12" s="1"/>
  <c r="G123" i="12"/>
  <c r="F123" i="12"/>
  <c r="E123" i="12"/>
  <c r="H123" i="12" s="1"/>
  <c r="G122" i="12"/>
  <c r="F122" i="12"/>
  <c r="G121" i="12"/>
  <c r="F121" i="12"/>
  <c r="G120" i="12"/>
  <c r="F120" i="12"/>
  <c r="G119" i="12"/>
  <c r="F119" i="12"/>
  <c r="G118" i="12"/>
  <c r="F118" i="12"/>
  <c r="G117" i="12"/>
  <c r="F117" i="12"/>
  <c r="E117" i="12"/>
  <c r="H117" i="12" s="1"/>
  <c r="G116" i="12"/>
  <c r="F116" i="12"/>
  <c r="E116" i="12"/>
  <c r="H116" i="12" s="1"/>
  <c r="G115" i="12"/>
  <c r="F115" i="12"/>
  <c r="E115" i="12"/>
  <c r="H115" i="12" s="1"/>
  <c r="G114" i="12"/>
  <c r="F114" i="12"/>
  <c r="E114" i="12"/>
  <c r="H114" i="12" s="1"/>
  <c r="G113" i="12"/>
  <c r="F113" i="12"/>
  <c r="G112" i="12"/>
  <c r="F112" i="12"/>
  <c r="E112" i="12"/>
  <c r="H112" i="12" s="1"/>
  <c r="G111" i="12"/>
  <c r="F111" i="12"/>
  <c r="G110" i="12"/>
  <c r="F110" i="12"/>
  <c r="G109" i="12"/>
  <c r="F109" i="12"/>
  <c r="E109" i="12"/>
  <c r="H109" i="12" s="1"/>
  <c r="G108" i="12"/>
  <c r="F108" i="12"/>
  <c r="E108" i="12"/>
  <c r="H108" i="12" s="1"/>
  <c r="G107" i="12"/>
  <c r="F107" i="12"/>
  <c r="E107" i="12"/>
  <c r="H107" i="12" s="1"/>
  <c r="G106" i="12"/>
  <c r="F106" i="12"/>
  <c r="G105" i="12"/>
  <c r="F105" i="12"/>
  <c r="E105" i="12"/>
  <c r="H105" i="12" s="1"/>
  <c r="G104" i="12"/>
  <c r="F104" i="12"/>
  <c r="G103" i="12"/>
  <c r="F103" i="12"/>
  <c r="E103" i="12"/>
  <c r="H103" i="12" s="1"/>
  <c r="G102" i="12"/>
  <c r="F102" i="12"/>
  <c r="E102" i="12"/>
  <c r="H102" i="12" s="1"/>
  <c r="G101" i="12"/>
  <c r="F101" i="12"/>
  <c r="E101" i="12"/>
  <c r="H101" i="12" s="1"/>
  <c r="G100" i="12"/>
  <c r="F100" i="12"/>
  <c r="G99" i="12"/>
  <c r="F99" i="12"/>
  <c r="E99" i="12"/>
  <c r="H99" i="12" s="1"/>
  <c r="G98" i="12"/>
  <c r="F98" i="12"/>
  <c r="G97" i="12"/>
  <c r="F97" i="12"/>
  <c r="E97" i="12"/>
  <c r="H97" i="12" s="1"/>
  <c r="G96" i="12"/>
  <c r="F96" i="12"/>
  <c r="G95" i="12"/>
  <c r="F95" i="12"/>
  <c r="G94" i="12"/>
  <c r="F94" i="12"/>
  <c r="G93" i="12"/>
  <c r="F93" i="12"/>
  <c r="E93" i="12"/>
  <c r="H93" i="12" s="1"/>
  <c r="G92" i="12"/>
  <c r="F92" i="12"/>
  <c r="E92" i="12"/>
  <c r="H92" i="12" s="1"/>
  <c r="G91" i="12"/>
  <c r="F91" i="12"/>
  <c r="E91" i="12"/>
  <c r="H91" i="12" s="1"/>
  <c r="G90" i="12"/>
  <c r="F90" i="12"/>
  <c r="E90" i="12"/>
  <c r="H90" i="12" s="1"/>
  <c r="G89" i="12"/>
  <c r="F89" i="12"/>
  <c r="E89" i="12"/>
  <c r="H89" i="12" s="1"/>
  <c r="G88" i="12"/>
  <c r="F88" i="12"/>
  <c r="E88" i="12"/>
  <c r="H88" i="12" s="1"/>
  <c r="G87" i="12"/>
  <c r="F87" i="12"/>
  <c r="E87" i="12"/>
  <c r="H87" i="12" s="1"/>
  <c r="G86" i="12"/>
  <c r="F86" i="12"/>
  <c r="E86" i="12"/>
  <c r="H86" i="12" s="1"/>
  <c r="G85" i="12"/>
  <c r="F85" i="12"/>
  <c r="E85" i="12"/>
  <c r="H85" i="12" s="1"/>
  <c r="G84" i="12"/>
  <c r="F84" i="12"/>
  <c r="E84" i="12"/>
  <c r="H84" i="12" s="1"/>
  <c r="G83" i="12"/>
  <c r="F83" i="12"/>
  <c r="E83" i="12"/>
  <c r="H83" i="12" s="1"/>
  <c r="G82" i="12"/>
  <c r="F82" i="12"/>
  <c r="E82" i="12"/>
  <c r="H82" i="12" s="1"/>
  <c r="G81" i="12"/>
  <c r="F81" i="12"/>
  <c r="G80" i="12"/>
  <c r="F80" i="12"/>
  <c r="G79" i="12"/>
  <c r="F79" i="12"/>
  <c r="E79" i="12"/>
  <c r="H79" i="12" s="1"/>
  <c r="G78" i="12"/>
  <c r="F78" i="12"/>
  <c r="E78" i="12"/>
  <c r="H78" i="12" s="1"/>
  <c r="G77" i="12"/>
  <c r="F77" i="12"/>
  <c r="F76" i="12"/>
  <c r="D76" i="12"/>
  <c r="C76" i="12"/>
  <c r="G76" i="12" s="1"/>
  <c r="G70" i="12"/>
  <c r="F70" i="12"/>
  <c r="E70" i="12"/>
  <c r="H70" i="12" s="1"/>
  <c r="G69" i="12"/>
  <c r="F69" i="12"/>
  <c r="E69" i="12"/>
  <c r="H69" i="12" s="1"/>
  <c r="G68" i="12"/>
  <c r="E68" i="12"/>
  <c r="H68" i="12" s="1"/>
  <c r="H67" i="12"/>
  <c r="G67" i="12"/>
  <c r="F67" i="12"/>
  <c r="E67" i="12"/>
  <c r="H66" i="12"/>
  <c r="G66" i="12"/>
  <c r="F66" i="12"/>
  <c r="E66" i="12"/>
  <c r="H65" i="12"/>
  <c r="G65" i="12"/>
  <c r="F65" i="12"/>
  <c r="E65" i="12"/>
  <c r="H64" i="12"/>
  <c r="G64" i="12"/>
  <c r="F64" i="12"/>
  <c r="E64" i="12"/>
  <c r="H63" i="12"/>
  <c r="G63" i="12"/>
  <c r="F63" i="12"/>
  <c r="E63" i="12"/>
  <c r="H62" i="12"/>
  <c r="G62" i="12"/>
  <c r="F62" i="12"/>
  <c r="E62" i="12"/>
  <c r="H61" i="12"/>
  <c r="G61" i="12"/>
  <c r="F61" i="12"/>
  <c r="E61" i="12"/>
  <c r="H60" i="12"/>
  <c r="G60" i="12"/>
  <c r="F60" i="12"/>
  <c r="E60" i="12"/>
  <c r="H59" i="12"/>
  <c r="G59" i="12"/>
  <c r="F59" i="12"/>
  <c r="E59" i="12"/>
  <c r="H58" i="12"/>
  <c r="G58" i="12"/>
  <c r="F58" i="12"/>
  <c r="E58" i="12"/>
  <c r="H57" i="12"/>
  <c r="G57" i="12"/>
  <c r="F57" i="12"/>
  <c r="E57" i="12"/>
  <c r="H56" i="12"/>
  <c r="G56" i="12"/>
  <c r="F56" i="12"/>
  <c r="E56" i="12"/>
  <c r="H55" i="12"/>
  <c r="G55" i="12"/>
  <c r="F55" i="12"/>
  <c r="E55" i="12"/>
  <c r="H54" i="12"/>
  <c r="G54" i="12"/>
  <c r="E54" i="12"/>
  <c r="G53" i="12"/>
  <c r="F53" i="12"/>
  <c r="E53" i="12"/>
  <c r="H53" i="12" s="1"/>
  <c r="G52" i="12"/>
  <c r="F52" i="12"/>
  <c r="E52" i="12"/>
  <c r="H52" i="12" s="1"/>
  <c r="G51" i="12"/>
  <c r="F51" i="12"/>
  <c r="E51" i="12"/>
  <c r="H51" i="12" s="1"/>
  <c r="H50" i="12"/>
  <c r="G50" i="12"/>
  <c r="E50" i="12"/>
  <c r="H49" i="12"/>
  <c r="G49" i="12"/>
  <c r="F49" i="12"/>
  <c r="E49" i="12"/>
  <c r="H48" i="12"/>
  <c r="G48" i="12"/>
  <c r="F48" i="12"/>
  <c r="E48" i="12"/>
  <c r="H47" i="12"/>
  <c r="G47" i="12"/>
  <c r="F47" i="12"/>
  <c r="E47" i="12"/>
  <c r="H46" i="12"/>
  <c r="G46" i="12"/>
  <c r="F46" i="12"/>
  <c r="E46" i="12"/>
  <c r="H45" i="12"/>
  <c r="G45" i="12"/>
  <c r="F45" i="12"/>
  <c r="E45" i="12"/>
  <c r="H44" i="12"/>
  <c r="G44" i="12"/>
  <c r="F44" i="12"/>
  <c r="E44" i="12"/>
  <c r="H43" i="12"/>
  <c r="G43" i="12"/>
  <c r="F43" i="12"/>
  <c r="E43" i="12"/>
  <c r="H42" i="12"/>
  <c r="G42" i="12"/>
  <c r="F42" i="12"/>
  <c r="E42" i="12"/>
  <c r="H41" i="12"/>
  <c r="G41" i="12"/>
  <c r="F41" i="12"/>
  <c r="E41" i="12"/>
  <c r="H40" i="12"/>
  <c r="G40" i="12"/>
  <c r="F40" i="12"/>
  <c r="E40" i="12"/>
  <c r="H39" i="12"/>
  <c r="G39" i="12"/>
  <c r="F39" i="12"/>
  <c r="E39" i="12"/>
  <c r="H38" i="12"/>
  <c r="G38" i="12"/>
  <c r="F38" i="12"/>
  <c r="E38" i="12"/>
  <c r="H37" i="12"/>
  <c r="G37" i="12"/>
  <c r="F37" i="12"/>
  <c r="E37" i="12"/>
  <c r="H36" i="12"/>
  <c r="G36" i="12"/>
  <c r="F36" i="12"/>
  <c r="E36" i="12"/>
  <c r="H35" i="12"/>
  <c r="G35" i="12"/>
  <c r="F35" i="12"/>
  <c r="E35" i="12"/>
  <c r="H34" i="12"/>
  <c r="G34" i="12"/>
  <c r="F34" i="12"/>
  <c r="E34" i="12"/>
  <c r="H33" i="12"/>
  <c r="G33" i="12"/>
  <c r="F33" i="12"/>
  <c r="E33" i="12"/>
  <c r="H32" i="12"/>
  <c r="G32" i="12"/>
  <c r="F32" i="12"/>
  <c r="E32" i="12"/>
  <c r="H31" i="12"/>
  <c r="G31" i="12"/>
  <c r="F31" i="12"/>
  <c r="E31" i="12"/>
  <c r="G30" i="12"/>
  <c r="E30" i="12"/>
  <c r="H30" i="12" s="1"/>
  <c r="G29" i="12"/>
  <c r="F29" i="12"/>
  <c r="E29" i="12"/>
  <c r="H29" i="12" s="1"/>
  <c r="G28" i="12"/>
  <c r="F28" i="12"/>
  <c r="E28" i="12"/>
  <c r="H28" i="12" s="1"/>
  <c r="G27" i="12"/>
  <c r="E27" i="12"/>
  <c r="H27" i="12" s="1"/>
  <c r="G26" i="12"/>
  <c r="F26" i="12"/>
  <c r="E26" i="12"/>
  <c r="H26" i="12" s="1"/>
  <c r="G25" i="12"/>
  <c r="F25" i="12"/>
  <c r="E25" i="12"/>
  <c r="H25" i="12" s="1"/>
  <c r="G24" i="12"/>
  <c r="F24" i="12"/>
  <c r="E24" i="12"/>
  <c r="H24" i="12" s="1"/>
  <c r="G23" i="12"/>
  <c r="F23" i="12"/>
  <c r="E23" i="12"/>
  <c r="H23" i="12" s="1"/>
  <c r="G22" i="12"/>
  <c r="F22" i="12"/>
  <c r="E22" i="12"/>
  <c r="H22" i="12" s="1"/>
  <c r="G21" i="12"/>
  <c r="F21" i="12"/>
  <c r="E21" i="12"/>
  <c r="H21" i="12" s="1"/>
  <c r="G20" i="12"/>
  <c r="F20" i="12"/>
  <c r="E20" i="12"/>
  <c r="H20" i="12" s="1"/>
  <c r="E19" i="12"/>
  <c r="D19" i="12"/>
  <c r="C19" i="12"/>
  <c r="D13" i="12"/>
  <c r="C13" i="12"/>
  <c r="G13" i="12" s="1"/>
  <c r="D12" i="12"/>
  <c r="C12" i="12"/>
  <c r="C11" i="12"/>
  <c r="D10" i="12"/>
  <c r="C9" i="12"/>
  <c r="G629" i="11"/>
  <c r="F629" i="11"/>
  <c r="G628" i="11"/>
  <c r="F628" i="11"/>
  <c r="G627" i="11"/>
  <c r="F627" i="11"/>
  <c r="E627" i="11"/>
  <c r="H627" i="11" s="1"/>
  <c r="G626" i="11"/>
  <c r="F626" i="11"/>
  <c r="E626" i="11"/>
  <c r="G625" i="11"/>
  <c r="F625" i="11"/>
  <c r="G624" i="11"/>
  <c r="F624" i="11"/>
  <c r="E624" i="11"/>
  <c r="H624" i="11" s="1"/>
  <c r="G623" i="11"/>
  <c r="F623" i="11"/>
  <c r="E623" i="11"/>
  <c r="G622" i="11"/>
  <c r="F622" i="11"/>
  <c r="G621" i="11"/>
  <c r="F621" i="11"/>
  <c r="G620" i="11"/>
  <c r="F620" i="11"/>
  <c r="G619" i="11"/>
  <c r="F619" i="11"/>
  <c r="G618" i="11"/>
  <c r="F618" i="11"/>
  <c r="G617" i="11"/>
  <c r="F617" i="11"/>
  <c r="G616" i="11"/>
  <c r="F616" i="11"/>
  <c r="G615" i="11"/>
  <c r="F615" i="11"/>
  <c r="G614" i="11"/>
  <c r="F614" i="11"/>
  <c r="G613" i="11"/>
  <c r="F613" i="11"/>
  <c r="E613" i="11"/>
  <c r="H613" i="11" s="1"/>
  <c r="G612" i="11"/>
  <c r="F612" i="11"/>
  <c r="E612" i="11"/>
  <c r="G611" i="11"/>
  <c r="F611" i="11"/>
  <c r="G610" i="11"/>
  <c r="F610" i="11"/>
  <c r="E610" i="11"/>
  <c r="H610" i="11" s="1"/>
  <c r="G609" i="11"/>
  <c r="F609" i="11"/>
  <c r="E609" i="11"/>
  <c r="G608" i="11"/>
  <c r="F608" i="11"/>
  <c r="G607" i="11"/>
  <c r="F607" i="11"/>
  <c r="E607" i="11"/>
  <c r="H607" i="11" s="1"/>
  <c r="G606" i="11"/>
  <c r="F606" i="11"/>
  <c r="G605" i="11"/>
  <c r="F605" i="11"/>
  <c r="G604" i="11"/>
  <c r="F604" i="11"/>
  <c r="G603" i="11"/>
  <c r="F603" i="11"/>
  <c r="E603" i="11"/>
  <c r="H603" i="11" s="1"/>
  <c r="G602" i="11"/>
  <c r="F602" i="11"/>
  <c r="E602" i="11"/>
  <c r="H602" i="11" s="1"/>
  <c r="F601" i="11"/>
  <c r="D601" i="11"/>
  <c r="C601" i="11"/>
  <c r="G595" i="11"/>
  <c r="F595" i="11"/>
  <c r="E595" i="11"/>
  <c r="H595" i="11" s="1"/>
  <c r="G594" i="11"/>
  <c r="F594" i="11"/>
  <c r="E594" i="11"/>
  <c r="H594" i="11" s="1"/>
  <c r="G593" i="11"/>
  <c r="E593" i="11"/>
  <c r="H593" i="11" s="1"/>
  <c r="G592" i="11"/>
  <c r="F592" i="11"/>
  <c r="E592" i="11"/>
  <c r="H592" i="11" s="1"/>
  <c r="G591" i="11"/>
  <c r="E591" i="11"/>
  <c r="H591" i="11" s="1"/>
  <c r="G590" i="11"/>
  <c r="F590" i="11"/>
  <c r="E590" i="11"/>
  <c r="H590" i="11" s="1"/>
  <c r="G589" i="11"/>
  <c r="G588" i="11"/>
  <c r="E588" i="11"/>
  <c r="H588" i="11" s="1"/>
  <c r="G587" i="11"/>
  <c r="F587" i="11"/>
  <c r="E587" i="11"/>
  <c r="H587" i="11" s="1"/>
  <c r="G586" i="11"/>
  <c r="F586" i="11"/>
  <c r="E586" i="11"/>
  <c r="H586" i="11" s="1"/>
  <c r="H585" i="11"/>
  <c r="G585" i="11"/>
  <c r="E585" i="11"/>
  <c r="H584" i="11"/>
  <c r="G584" i="11"/>
  <c r="F584" i="11"/>
  <c r="E584" i="11"/>
  <c r="H583" i="11"/>
  <c r="G583" i="11"/>
  <c r="F583" i="11"/>
  <c r="E583" i="11"/>
  <c r="G582" i="11"/>
  <c r="G581" i="11"/>
  <c r="G580" i="11"/>
  <c r="E580" i="11"/>
  <c r="H580" i="11" s="1"/>
  <c r="G579" i="11"/>
  <c r="G578" i="11"/>
  <c r="F578" i="11"/>
  <c r="E578" i="11"/>
  <c r="H578" i="11" s="1"/>
  <c r="G577" i="11"/>
  <c r="F577" i="11"/>
  <c r="E577" i="11"/>
  <c r="H577" i="11" s="1"/>
  <c r="G576" i="11"/>
  <c r="G575" i="11"/>
  <c r="F575" i="11"/>
  <c r="E575" i="11"/>
  <c r="H575" i="11" s="1"/>
  <c r="G574" i="11"/>
  <c r="G573" i="11"/>
  <c r="E573" i="11"/>
  <c r="H573" i="11" s="1"/>
  <c r="G572" i="11"/>
  <c r="F572" i="11"/>
  <c r="E572" i="11"/>
  <c r="H572" i="11" s="1"/>
  <c r="G571" i="11"/>
  <c r="G570" i="11"/>
  <c r="G569" i="11"/>
  <c r="G568" i="11"/>
  <c r="E568" i="11"/>
  <c r="H568" i="11" s="1"/>
  <c r="G567" i="11"/>
  <c r="F567" i="11"/>
  <c r="E567" i="11"/>
  <c r="H567" i="11" s="1"/>
  <c r="G566" i="11"/>
  <c r="F566" i="11"/>
  <c r="E566" i="11"/>
  <c r="H566" i="11" s="1"/>
  <c r="G565" i="11"/>
  <c r="F565" i="11"/>
  <c r="E565" i="11"/>
  <c r="H565" i="11" s="1"/>
  <c r="G564" i="11"/>
  <c r="F564" i="11"/>
  <c r="E564" i="11"/>
  <c r="H564" i="11" s="1"/>
  <c r="G563" i="11"/>
  <c r="F563" i="11"/>
  <c r="E563" i="11"/>
  <c r="H563" i="11" s="1"/>
  <c r="G562" i="11"/>
  <c r="E562" i="11"/>
  <c r="H562" i="11" s="1"/>
  <c r="G561" i="11"/>
  <c r="F561" i="11"/>
  <c r="E561" i="11"/>
  <c r="H561" i="11" s="1"/>
  <c r="G560" i="11"/>
  <c r="F560" i="11"/>
  <c r="E560" i="11"/>
  <c r="H560" i="11" s="1"/>
  <c r="G559" i="11"/>
  <c r="G558" i="11"/>
  <c r="H557" i="11"/>
  <c r="G557" i="11"/>
  <c r="F557" i="11"/>
  <c r="E557" i="11"/>
  <c r="G556" i="11"/>
  <c r="F556" i="11"/>
  <c r="G555" i="11"/>
  <c r="E555" i="11"/>
  <c r="H555" i="11" s="1"/>
  <c r="G554" i="11"/>
  <c r="F554" i="11"/>
  <c r="E554" i="11"/>
  <c r="H554" i="11" s="1"/>
  <c r="G553" i="11"/>
  <c r="F553" i="11"/>
  <c r="E553" i="11"/>
  <c r="H553" i="11" s="1"/>
  <c r="G552" i="11"/>
  <c r="H551" i="11"/>
  <c r="G551" i="11"/>
  <c r="F551" i="11"/>
  <c r="E551" i="11"/>
  <c r="H550" i="11"/>
  <c r="G550" i="11"/>
  <c r="F550" i="11"/>
  <c r="E550" i="11"/>
  <c r="H549" i="11"/>
  <c r="G549" i="11"/>
  <c r="F549" i="11"/>
  <c r="E549" i="11"/>
  <c r="H548" i="11"/>
  <c r="G548" i="11"/>
  <c r="F548" i="11"/>
  <c r="E548" i="11"/>
  <c r="H547" i="11"/>
  <c r="G547" i="11"/>
  <c r="F547" i="11"/>
  <c r="E547" i="11"/>
  <c r="H546" i="11"/>
  <c r="G546" i="11"/>
  <c r="F546" i="11"/>
  <c r="E546" i="11"/>
  <c r="H545" i="11"/>
  <c r="G545" i="11"/>
  <c r="F545" i="11"/>
  <c r="E545" i="11"/>
  <c r="H544" i="11"/>
  <c r="G544" i="11"/>
  <c r="F544" i="11"/>
  <c r="E544" i="11"/>
  <c r="H543" i="11"/>
  <c r="G543" i="11"/>
  <c r="F543" i="11"/>
  <c r="E543" i="11"/>
  <c r="H542" i="11"/>
  <c r="G542" i="11"/>
  <c r="F542" i="11"/>
  <c r="E542" i="11"/>
  <c r="H541" i="11"/>
  <c r="G541" i="11"/>
  <c r="F541" i="11"/>
  <c r="E541" i="11"/>
  <c r="H540" i="11"/>
  <c r="G540" i="11"/>
  <c r="F540" i="11"/>
  <c r="E540" i="11"/>
  <c r="H539" i="11"/>
  <c r="G539" i="11"/>
  <c r="F539" i="11"/>
  <c r="E539" i="11"/>
  <c r="H538" i="11"/>
  <c r="G538" i="11"/>
  <c r="F538" i="11"/>
  <c r="E538" i="11"/>
  <c r="G537" i="11"/>
  <c r="F537" i="11"/>
  <c r="G536" i="11"/>
  <c r="F536" i="11"/>
  <c r="H535" i="11"/>
  <c r="G535" i="11"/>
  <c r="F535" i="11"/>
  <c r="E535" i="11"/>
  <c r="H534" i="11"/>
  <c r="G534" i="11"/>
  <c r="F534" i="11"/>
  <c r="E534" i="11"/>
  <c r="H533" i="11"/>
  <c r="G533" i="11"/>
  <c r="F533" i="11"/>
  <c r="E533" i="11"/>
  <c r="H532" i="11"/>
  <c r="G532" i="11"/>
  <c r="F532" i="11"/>
  <c r="E532" i="11"/>
  <c r="G531" i="11"/>
  <c r="E531" i="11"/>
  <c r="H531" i="11" s="1"/>
  <c r="G530" i="11"/>
  <c r="H529" i="11"/>
  <c r="G529" i="11"/>
  <c r="F529" i="11"/>
  <c r="E529" i="11"/>
  <c r="H528" i="11"/>
  <c r="G528" i="11"/>
  <c r="F528" i="11"/>
  <c r="E528" i="11"/>
  <c r="H527" i="11"/>
  <c r="G527" i="11"/>
  <c r="F527" i="11"/>
  <c r="E527" i="11"/>
  <c r="H526" i="11"/>
  <c r="G526" i="11"/>
  <c r="F526" i="11"/>
  <c r="E526" i="11"/>
  <c r="H525" i="11"/>
  <c r="G525" i="11"/>
  <c r="F525" i="11"/>
  <c r="E525" i="11"/>
  <c r="H524" i="11"/>
  <c r="G524" i="11"/>
  <c r="F524" i="11"/>
  <c r="E524" i="11"/>
  <c r="H523" i="11"/>
  <c r="G523" i="11"/>
  <c r="F523" i="11"/>
  <c r="E523" i="11"/>
  <c r="H522" i="11"/>
  <c r="G522" i="11"/>
  <c r="F522" i="11"/>
  <c r="E522" i="11"/>
  <c r="H521" i="11"/>
  <c r="G521" i="11"/>
  <c r="F521" i="11"/>
  <c r="E521" i="11"/>
  <c r="H520" i="11"/>
  <c r="G520" i="11"/>
  <c r="F520" i="11"/>
  <c r="E520" i="11"/>
  <c r="G519" i="11"/>
  <c r="E519" i="11"/>
  <c r="H519" i="11" s="1"/>
  <c r="G518" i="11"/>
  <c r="F518" i="11"/>
  <c r="E518" i="11"/>
  <c r="H518" i="11" s="1"/>
  <c r="G517" i="11"/>
  <c r="F517" i="11"/>
  <c r="E517" i="11"/>
  <c r="H517" i="11" s="1"/>
  <c r="G516" i="11"/>
  <c r="H515" i="11"/>
  <c r="G515" i="11"/>
  <c r="F515" i="11"/>
  <c r="E515" i="11"/>
  <c r="G514" i="11"/>
  <c r="F514" i="11"/>
  <c r="G513" i="11"/>
  <c r="F513" i="11"/>
  <c r="E513" i="11"/>
  <c r="H513" i="11" s="1"/>
  <c r="G512" i="11"/>
  <c r="F512" i="11"/>
  <c r="E512" i="11"/>
  <c r="H512" i="11" s="1"/>
  <c r="G511" i="11"/>
  <c r="E511" i="11"/>
  <c r="H511" i="11" s="1"/>
  <c r="G510" i="11"/>
  <c r="F510" i="11"/>
  <c r="E510" i="11"/>
  <c r="H510" i="11" s="1"/>
  <c r="G509" i="11"/>
  <c r="G508" i="11"/>
  <c r="E508" i="11"/>
  <c r="H508" i="11" s="1"/>
  <c r="G507" i="11"/>
  <c r="H506" i="11"/>
  <c r="G506" i="11"/>
  <c r="F506" i="11"/>
  <c r="E506" i="11"/>
  <c r="H505" i="11"/>
  <c r="G505" i="11"/>
  <c r="E505" i="11"/>
  <c r="G504" i="11"/>
  <c r="G503" i="11"/>
  <c r="E503" i="11"/>
  <c r="H503" i="11" s="1"/>
  <c r="G502" i="11"/>
  <c r="H501" i="11"/>
  <c r="G501" i="11"/>
  <c r="F501" i="11"/>
  <c r="E501" i="11"/>
  <c r="G500" i="11"/>
  <c r="G499" i="11"/>
  <c r="F499" i="11"/>
  <c r="E499" i="11"/>
  <c r="H499" i="11" s="1"/>
  <c r="G498" i="11"/>
  <c r="H497" i="11"/>
  <c r="G497" i="11"/>
  <c r="F497" i="11"/>
  <c r="E497" i="11"/>
  <c r="H496" i="11"/>
  <c r="G496" i="11"/>
  <c r="F496" i="11"/>
  <c r="E496" i="11"/>
  <c r="G495" i="11"/>
  <c r="F495" i="11"/>
  <c r="G494" i="11"/>
  <c r="E494" i="11"/>
  <c r="H494" i="11" s="1"/>
  <c r="G493" i="11"/>
  <c r="F493" i="11"/>
  <c r="E493" i="11"/>
  <c r="H493" i="11" s="1"/>
  <c r="G492" i="11"/>
  <c r="F492" i="11"/>
  <c r="E492" i="11"/>
  <c r="H492" i="11" s="1"/>
  <c r="G491" i="11"/>
  <c r="F491" i="11"/>
  <c r="E491" i="11"/>
  <c r="H491" i="11" s="1"/>
  <c r="G490" i="11"/>
  <c r="G489" i="11"/>
  <c r="F489" i="11"/>
  <c r="E489" i="11"/>
  <c r="H489" i="11" s="1"/>
  <c r="G488" i="11"/>
  <c r="G487" i="11"/>
  <c r="H486" i="11"/>
  <c r="G486" i="11"/>
  <c r="F486" i="11"/>
  <c r="E486" i="11"/>
  <c r="G485" i="11"/>
  <c r="E485" i="11"/>
  <c r="H485" i="11" s="1"/>
  <c r="G484" i="11"/>
  <c r="G483" i="11"/>
  <c r="G482" i="11"/>
  <c r="F482" i="11"/>
  <c r="E482" i="11"/>
  <c r="H482" i="11" s="1"/>
  <c r="G481" i="11"/>
  <c r="F481" i="11"/>
  <c r="E481" i="11"/>
  <c r="H481" i="11" s="1"/>
  <c r="G480" i="11"/>
  <c r="F480" i="11"/>
  <c r="E480" i="11"/>
  <c r="H480" i="11" s="1"/>
  <c r="G479" i="11"/>
  <c r="E479" i="11"/>
  <c r="H479" i="11" s="1"/>
  <c r="G478" i="11"/>
  <c r="E478" i="11"/>
  <c r="H478" i="11" s="1"/>
  <c r="G477" i="11"/>
  <c r="H477" i="11" s="1"/>
  <c r="E477" i="11"/>
  <c r="G476" i="11"/>
  <c r="G475" i="11"/>
  <c r="G474" i="11"/>
  <c r="E474" i="11"/>
  <c r="H474" i="11" s="1"/>
  <c r="G473" i="11"/>
  <c r="F473" i="11"/>
  <c r="E473" i="11"/>
  <c r="H473" i="11" s="1"/>
  <c r="G472" i="11"/>
  <c r="H471" i="11"/>
  <c r="G471" i="11"/>
  <c r="F471" i="11"/>
  <c r="E471" i="11"/>
  <c r="H470" i="11"/>
  <c r="G470" i="11"/>
  <c r="F470" i="11"/>
  <c r="E470" i="11"/>
  <c r="H469" i="11"/>
  <c r="G469" i="11"/>
  <c r="F469" i="11"/>
  <c r="E469" i="11"/>
  <c r="H468" i="11"/>
  <c r="G468" i="11"/>
  <c r="F468" i="11"/>
  <c r="E468" i="11"/>
  <c r="H467" i="11"/>
  <c r="G467" i="11"/>
  <c r="F467" i="11"/>
  <c r="E467" i="11"/>
  <c r="H466" i="11"/>
  <c r="G466" i="11"/>
  <c r="F466" i="11"/>
  <c r="E466" i="11"/>
  <c r="H465" i="11"/>
  <c r="G465" i="11"/>
  <c r="F465" i="11"/>
  <c r="E465" i="11"/>
  <c r="G464" i="11"/>
  <c r="G463" i="11"/>
  <c r="F463" i="11"/>
  <c r="E463" i="11"/>
  <c r="H463" i="11" s="1"/>
  <c r="G462" i="11"/>
  <c r="F462" i="11"/>
  <c r="E462" i="11"/>
  <c r="H462" i="11" s="1"/>
  <c r="G461" i="11"/>
  <c r="E461" i="11"/>
  <c r="H461" i="11" s="1"/>
  <c r="G460" i="11"/>
  <c r="E460" i="11"/>
  <c r="H460" i="11" s="1"/>
  <c r="G459" i="11"/>
  <c r="F459" i="11"/>
  <c r="E459" i="11"/>
  <c r="H459" i="11" s="1"/>
  <c r="G458" i="11"/>
  <c r="G457" i="11"/>
  <c r="G456" i="11"/>
  <c r="G455" i="11"/>
  <c r="F455" i="11"/>
  <c r="G454" i="11"/>
  <c r="F454" i="11"/>
  <c r="E454" i="11"/>
  <c r="H454" i="11" s="1"/>
  <c r="G453" i="11"/>
  <c r="E453" i="11"/>
  <c r="H453" i="11" s="1"/>
  <c r="G452" i="11"/>
  <c r="F452" i="11"/>
  <c r="E452" i="11"/>
  <c r="H452" i="11" s="1"/>
  <c r="G451" i="11"/>
  <c r="G450" i="11"/>
  <c r="F450" i="11"/>
  <c r="G449" i="11"/>
  <c r="E449" i="11"/>
  <c r="H449" i="11" s="1"/>
  <c r="G448" i="11"/>
  <c r="F448" i="11"/>
  <c r="E448" i="11"/>
  <c r="H448" i="11" s="1"/>
  <c r="G447" i="11"/>
  <c r="F447" i="11"/>
  <c r="E447" i="11"/>
  <c r="H447" i="11" s="1"/>
  <c r="G446" i="11"/>
  <c r="F446" i="11"/>
  <c r="E446" i="11"/>
  <c r="H446" i="11" s="1"/>
  <c r="G445" i="11"/>
  <c r="F445" i="11"/>
  <c r="E445" i="11"/>
  <c r="H445" i="11" s="1"/>
  <c r="G444" i="11"/>
  <c r="F444" i="11"/>
  <c r="E444" i="11"/>
  <c r="H444" i="11" s="1"/>
  <c r="G443" i="11"/>
  <c r="F443" i="11"/>
  <c r="E443" i="11"/>
  <c r="H443" i="11" s="1"/>
  <c r="G442" i="11"/>
  <c r="H441" i="11"/>
  <c r="G441" i="11"/>
  <c r="F441" i="11"/>
  <c r="E441" i="11"/>
  <c r="H440" i="11"/>
  <c r="G440" i="11"/>
  <c r="F440" i="11"/>
  <c r="E440" i="11"/>
  <c r="H439" i="11"/>
  <c r="G439" i="11"/>
  <c r="F439" i="11"/>
  <c r="E439" i="11"/>
  <c r="H438" i="11"/>
  <c r="G438" i="11"/>
  <c r="F438" i="11"/>
  <c r="E438" i="11"/>
  <c r="G437" i="11"/>
  <c r="E437" i="11"/>
  <c r="H437" i="11" s="1"/>
  <c r="G436" i="11"/>
  <c r="F436" i="11"/>
  <c r="E436" i="11"/>
  <c r="H436" i="11" s="1"/>
  <c r="G435" i="11"/>
  <c r="F435" i="11"/>
  <c r="E435" i="11"/>
  <c r="H435" i="11" s="1"/>
  <c r="G434" i="11"/>
  <c r="E434" i="11"/>
  <c r="G433" i="11"/>
  <c r="E433" i="11"/>
  <c r="H433" i="11" s="1"/>
  <c r="G432" i="11"/>
  <c r="F432" i="11"/>
  <c r="E432" i="11"/>
  <c r="H432" i="11" s="1"/>
  <c r="G431" i="11"/>
  <c r="F431" i="11"/>
  <c r="E431" i="11"/>
  <c r="H431" i="11" s="1"/>
  <c r="G430" i="11"/>
  <c r="F430" i="11"/>
  <c r="E430" i="11"/>
  <c r="H430" i="11" s="1"/>
  <c r="G429" i="11"/>
  <c r="F429" i="11"/>
  <c r="E429" i="11"/>
  <c r="H429" i="11" s="1"/>
  <c r="G428" i="11"/>
  <c r="G427" i="11"/>
  <c r="F427" i="11"/>
  <c r="E427" i="11"/>
  <c r="H427" i="11" s="1"/>
  <c r="G426" i="11"/>
  <c r="E426" i="11"/>
  <c r="H426" i="11" s="1"/>
  <c r="G425" i="11"/>
  <c r="H424" i="11"/>
  <c r="G424" i="11"/>
  <c r="E424" i="11"/>
  <c r="G423" i="11"/>
  <c r="F423" i="11"/>
  <c r="E423" i="11"/>
  <c r="H423" i="11" s="1"/>
  <c r="G422" i="11"/>
  <c r="F422" i="11"/>
  <c r="E422" i="11"/>
  <c r="H422" i="11" s="1"/>
  <c r="G421" i="11"/>
  <c r="F421" i="11"/>
  <c r="E421" i="11"/>
  <c r="H421" i="11" s="1"/>
  <c r="G420" i="11"/>
  <c r="F420" i="11"/>
  <c r="E420" i="11"/>
  <c r="H420" i="11" s="1"/>
  <c r="G419" i="11"/>
  <c r="E419" i="11"/>
  <c r="H419" i="11" s="1"/>
  <c r="G418" i="11"/>
  <c r="F418" i="11"/>
  <c r="E418" i="11"/>
  <c r="H418" i="11" s="1"/>
  <c r="G417" i="11"/>
  <c r="F417" i="11"/>
  <c r="E417" i="11"/>
  <c r="H417" i="11" s="1"/>
  <c r="G416" i="11"/>
  <c r="F416" i="11"/>
  <c r="E416" i="11"/>
  <c r="H416" i="11" s="1"/>
  <c r="G415" i="11"/>
  <c r="E415" i="11"/>
  <c r="H415" i="11" s="1"/>
  <c r="G414" i="11"/>
  <c r="H413" i="11"/>
  <c r="G413" i="11"/>
  <c r="E413" i="11"/>
  <c r="G412" i="11"/>
  <c r="F412" i="11"/>
  <c r="E412" i="11"/>
  <c r="H412" i="11" s="1"/>
  <c r="G411" i="11"/>
  <c r="F411" i="11"/>
  <c r="E411" i="11"/>
  <c r="H411" i="11" s="1"/>
  <c r="G410" i="11"/>
  <c r="H409" i="11"/>
  <c r="G409" i="11"/>
  <c r="F409" i="11"/>
  <c r="E409" i="11"/>
  <c r="H408" i="11"/>
  <c r="G408" i="11"/>
  <c r="F408" i="11"/>
  <c r="E408" i="11"/>
  <c r="G407" i="11"/>
  <c r="E407" i="11"/>
  <c r="H407" i="11" s="1"/>
  <c r="G406" i="11"/>
  <c r="F406" i="11"/>
  <c r="E406" i="11"/>
  <c r="H406" i="11" s="1"/>
  <c r="G405" i="11"/>
  <c r="F405" i="11"/>
  <c r="E405" i="11"/>
  <c r="H405" i="11" s="1"/>
  <c r="G404" i="11"/>
  <c r="F404" i="11"/>
  <c r="E404" i="11"/>
  <c r="H404" i="11" s="1"/>
  <c r="G403" i="11"/>
  <c r="F403" i="11"/>
  <c r="E403" i="11"/>
  <c r="H403" i="11" s="1"/>
  <c r="G402" i="11"/>
  <c r="F402" i="11"/>
  <c r="E402" i="11"/>
  <c r="H402" i="11" s="1"/>
  <c r="G401" i="11"/>
  <c r="H400" i="11"/>
  <c r="G400" i="11"/>
  <c r="E400" i="11"/>
  <c r="G399" i="11"/>
  <c r="F399" i="11"/>
  <c r="E399" i="11"/>
  <c r="H399" i="11" s="1"/>
  <c r="G398" i="11"/>
  <c r="E398" i="11"/>
  <c r="H398" i="11" s="1"/>
  <c r="G397" i="11"/>
  <c r="E397" i="11"/>
  <c r="H397" i="11" s="1"/>
  <c r="G396" i="11"/>
  <c r="E396" i="11"/>
  <c r="H395" i="11"/>
  <c r="G395" i="11"/>
  <c r="E395" i="11"/>
  <c r="G394" i="11"/>
  <c r="F394" i="11"/>
  <c r="E394" i="11"/>
  <c r="H394" i="11" s="1"/>
  <c r="G393" i="11"/>
  <c r="G392" i="11"/>
  <c r="F392" i="11"/>
  <c r="G391" i="11"/>
  <c r="E391" i="11"/>
  <c r="H391" i="11" s="1"/>
  <c r="G390" i="11"/>
  <c r="F390" i="11"/>
  <c r="E390" i="11"/>
  <c r="H390" i="11" s="1"/>
  <c r="G389" i="11"/>
  <c r="H388" i="11"/>
  <c r="G388" i="11"/>
  <c r="F388" i="11"/>
  <c r="E388" i="11"/>
  <c r="H387" i="11"/>
  <c r="G387" i="11"/>
  <c r="E387" i="11"/>
  <c r="G386" i="11"/>
  <c r="G385" i="11"/>
  <c r="E385" i="11"/>
  <c r="H385" i="11" s="1"/>
  <c r="G384" i="11"/>
  <c r="F384" i="11"/>
  <c r="E384" i="11"/>
  <c r="H384" i="11" s="1"/>
  <c r="G383" i="11"/>
  <c r="F383" i="11"/>
  <c r="E383" i="11"/>
  <c r="H383" i="11" s="1"/>
  <c r="G382" i="11"/>
  <c r="H381" i="11"/>
  <c r="G381" i="11"/>
  <c r="F381" i="11"/>
  <c r="E381" i="11"/>
  <c r="H380" i="11"/>
  <c r="G380" i="11"/>
  <c r="F380" i="11"/>
  <c r="E380" i="11"/>
  <c r="H379" i="11"/>
  <c r="G379" i="11"/>
  <c r="F379" i="11"/>
  <c r="E379" i="11"/>
  <c r="H378" i="11"/>
  <c r="G378" i="11"/>
  <c r="E378" i="11"/>
  <c r="G377" i="11"/>
  <c r="H376" i="11"/>
  <c r="G376" i="11"/>
  <c r="F376" i="11"/>
  <c r="E376" i="11"/>
  <c r="G375" i="11"/>
  <c r="E375" i="11"/>
  <c r="H375" i="11" s="1"/>
  <c r="G374" i="11"/>
  <c r="H373" i="11"/>
  <c r="G373" i="11"/>
  <c r="F373" i="11"/>
  <c r="E373" i="11"/>
  <c r="H372" i="11"/>
  <c r="G372" i="11"/>
  <c r="E372" i="11"/>
  <c r="G371" i="11"/>
  <c r="E371" i="11"/>
  <c r="H371" i="11" s="1"/>
  <c r="H370" i="11"/>
  <c r="G370" i="11"/>
  <c r="F370" i="11"/>
  <c r="E370" i="11"/>
  <c r="G369" i="11"/>
  <c r="E369" i="11"/>
  <c r="H369" i="11" s="1"/>
  <c r="G368" i="11"/>
  <c r="H367" i="11"/>
  <c r="G367" i="11"/>
  <c r="F367" i="11"/>
  <c r="E367" i="11"/>
  <c r="H366" i="11"/>
  <c r="G366" i="11"/>
  <c r="F366" i="11"/>
  <c r="E366" i="11"/>
  <c r="H365" i="11"/>
  <c r="G365" i="11"/>
  <c r="E365" i="11"/>
  <c r="G364" i="11"/>
  <c r="G363" i="11"/>
  <c r="E363" i="11"/>
  <c r="H363" i="11" s="1"/>
  <c r="D362" i="11"/>
  <c r="C362" i="11"/>
  <c r="E589" i="11" s="1"/>
  <c r="H589" i="11" s="1"/>
  <c r="G356" i="11"/>
  <c r="F356" i="11"/>
  <c r="E356" i="11"/>
  <c r="H356" i="11" s="1"/>
  <c r="G355" i="11"/>
  <c r="F355" i="11"/>
  <c r="E355" i="11"/>
  <c r="G354" i="11"/>
  <c r="F354" i="11"/>
  <c r="E354" i="11"/>
  <c r="G353" i="11"/>
  <c r="F353" i="11"/>
  <c r="E353" i="11"/>
  <c r="H353" i="11" s="1"/>
  <c r="G352" i="11"/>
  <c r="F352" i="11"/>
  <c r="E352" i="11"/>
  <c r="H352" i="11" s="1"/>
  <c r="G351" i="11"/>
  <c r="F351" i="11"/>
  <c r="G350" i="11"/>
  <c r="F350" i="11"/>
  <c r="E350" i="11"/>
  <c r="G349" i="11"/>
  <c r="F349" i="11"/>
  <c r="E349" i="11"/>
  <c r="H349" i="11" s="1"/>
  <c r="G348" i="11"/>
  <c r="F348" i="11"/>
  <c r="E348" i="11"/>
  <c r="H348" i="11" s="1"/>
  <c r="G347" i="11"/>
  <c r="F347" i="11"/>
  <c r="E347" i="11"/>
  <c r="G346" i="11"/>
  <c r="F346" i="11"/>
  <c r="E346" i="11"/>
  <c r="G345" i="11"/>
  <c r="F345" i="11"/>
  <c r="E345" i="11"/>
  <c r="H345" i="11" s="1"/>
  <c r="G344" i="11"/>
  <c r="F344" i="11"/>
  <c r="E344" i="11"/>
  <c r="H344" i="11" s="1"/>
  <c r="G343" i="11"/>
  <c r="F343" i="11"/>
  <c r="G342" i="11"/>
  <c r="F342" i="11"/>
  <c r="E342" i="11"/>
  <c r="G341" i="11"/>
  <c r="F341" i="11"/>
  <c r="G340" i="11"/>
  <c r="F340" i="11"/>
  <c r="E340" i="11"/>
  <c r="H340" i="11" s="1"/>
  <c r="G339" i="11"/>
  <c r="F339" i="11"/>
  <c r="E339" i="11"/>
  <c r="G338" i="11"/>
  <c r="F338" i="11"/>
  <c r="E338" i="11"/>
  <c r="G337" i="11"/>
  <c r="F337" i="11"/>
  <c r="E337" i="11"/>
  <c r="H337" i="11" s="1"/>
  <c r="G336" i="11"/>
  <c r="F336" i="11"/>
  <c r="E336" i="11"/>
  <c r="H336" i="11" s="1"/>
  <c r="G335" i="11"/>
  <c r="F335" i="11"/>
  <c r="G334" i="11"/>
  <c r="F334" i="11"/>
  <c r="E334" i="11"/>
  <c r="G333" i="11"/>
  <c r="F333" i="11"/>
  <c r="G332" i="11"/>
  <c r="F332" i="11"/>
  <c r="E332" i="11"/>
  <c r="H332" i="11" s="1"/>
  <c r="G331" i="11"/>
  <c r="F331" i="11"/>
  <c r="G330" i="11"/>
  <c r="F330" i="11"/>
  <c r="E330" i="11"/>
  <c r="G329" i="11"/>
  <c r="F329" i="11"/>
  <c r="G328" i="11"/>
  <c r="F328" i="11"/>
  <c r="E328" i="11"/>
  <c r="H328" i="11" s="1"/>
  <c r="G327" i="11"/>
  <c r="F327" i="11"/>
  <c r="E327" i="11"/>
  <c r="G326" i="11"/>
  <c r="F326" i="11"/>
  <c r="E326" i="11"/>
  <c r="G325" i="11"/>
  <c r="F325" i="11"/>
  <c r="G324" i="11"/>
  <c r="F324" i="11"/>
  <c r="E324" i="11"/>
  <c r="H324" i="11" s="1"/>
  <c r="G323" i="11"/>
  <c r="F323" i="11"/>
  <c r="E323" i="11"/>
  <c r="G322" i="11"/>
  <c r="F322" i="11"/>
  <c r="E322" i="11"/>
  <c r="G321" i="11"/>
  <c r="F321" i="11"/>
  <c r="E321" i="11"/>
  <c r="H321" i="11" s="1"/>
  <c r="G320" i="11"/>
  <c r="F320" i="11"/>
  <c r="E320" i="11"/>
  <c r="H320" i="11" s="1"/>
  <c r="G319" i="11"/>
  <c r="F319" i="11"/>
  <c r="E319" i="11"/>
  <c r="G318" i="11"/>
  <c r="F318" i="11"/>
  <c r="E318" i="11"/>
  <c r="G317" i="11"/>
  <c r="F317" i="11"/>
  <c r="G316" i="11"/>
  <c r="F316" i="11"/>
  <c r="E316" i="11"/>
  <c r="H316" i="11" s="1"/>
  <c r="G315" i="11"/>
  <c r="F315" i="11"/>
  <c r="E315" i="11"/>
  <c r="G314" i="11"/>
  <c r="F314" i="11"/>
  <c r="E314" i="11"/>
  <c r="G313" i="11"/>
  <c r="F313" i="11"/>
  <c r="E313" i="11"/>
  <c r="H313" i="11" s="1"/>
  <c r="G312" i="11"/>
  <c r="F312" i="11"/>
  <c r="E312" i="11"/>
  <c r="H312" i="11" s="1"/>
  <c r="G311" i="11"/>
  <c r="F311" i="11"/>
  <c r="E311" i="11"/>
  <c r="G310" i="11"/>
  <c r="F310" i="11"/>
  <c r="E310" i="11"/>
  <c r="G309" i="11"/>
  <c r="F309" i="11"/>
  <c r="E309" i="11"/>
  <c r="H309" i="11" s="1"/>
  <c r="G308" i="11"/>
  <c r="F308" i="11"/>
  <c r="E308" i="11"/>
  <c r="H308" i="11" s="1"/>
  <c r="G307" i="11"/>
  <c r="F307" i="11"/>
  <c r="E307" i="11"/>
  <c r="G306" i="11"/>
  <c r="F306" i="11"/>
  <c r="E306" i="11"/>
  <c r="G305" i="11"/>
  <c r="F305" i="11"/>
  <c r="G304" i="11"/>
  <c r="F304" i="11"/>
  <c r="E304" i="11"/>
  <c r="H304" i="11" s="1"/>
  <c r="G303" i="11"/>
  <c r="F303" i="11"/>
  <c r="E303" i="11"/>
  <c r="G302" i="11"/>
  <c r="F302" i="11"/>
  <c r="E302" i="11"/>
  <c r="G301" i="11"/>
  <c r="F301" i="11"/>
  <c r="E301" i="11"/>
  <c r="H301" i="11" s="1"/>
  <c r="G300" i="11"/>
  <c r="F300" i="11"/>
  <c r="E300" i="11"/>
  <c r="H300" i="11" s="1"/>
  <c r="G299" i="11"/>
  <c r="F299" i="11"/>
  <c r="E299" i="11"/>
  <c r="G298" i="11"/>
  <c r="F298" i="11"/>
  <c r="E298" i="11"/>
  <c r="G297" i="11"/>
  <c r="F297" i="11"/>
  <c r="E297" i="11"/>
  <c r="H297" i="11" s="1"/>
  <c r="G296" i="11"/>
  <c r="F296" i="11"/>
  <c r="E296" i="11"/>
  <c r="H296" i="11" s="1"/>
  <c r="G295" i="11"/>
  <c r="F295" i="11"/>
  <c r="E295" i="11"/>
  <c r="G294" i="11"/>
  <c r="F294" i="11"/>
  <c r="E294" i="11"/>
  <c r="G293" i="11"/>
  <c r="F293" i="11"/>
  <c r="G292" i="11"/>
  <c r="F292" i="11"/>
  <c r="E292" i="11"/>
  <c r="H292" i="11" s="1"/>
  <c r="G291" i="11"/>
  <c r="F291" i="11"/>
  <c r="E291" i="11"/>
  <c r="G290" i="11"/>
  <c r="F290" i="11"/>
  <c r="E290" i="11"/>
  <c r="G289" i="11"/>
  <c r="F289" i="11"/>
  <c r="E289" i="11"/>
  <c r="H289" i="11" s="1"/>
  <c r="G288" i="11"/>
  <c r="F288" i="11"/>
  <c r="E288" i="11"/>
  <c r="H288" i="11" s="1"/>
  <c r="G287" i="11"/>
  <c r="F287" i="11"/>
  <c r="G286" i="11"/>
  <c r="F286" i="11"/>
  <c r="E286" i="11"/>
  <c r="G285" i="11"/>
  <c r="F285" i="11"/>
  <c r="E285" i="11"/>
  <c r="H285" i="11" s="1"/>
  <c r="G284" i="11"/>
  <c r="F284" i="11"/>
  <c r="E284" i="11"/>
  <c r="H284" i="11" s="1"/>
  <c r="G283" i="11"/>
  <c r="F283" i="11"/>
  <c r="E283" i="11"/>
  <c r="G282" i="11"/>
  <c r="F282" i="11"/>
  <c r="E282" i="11"/>
  <c r="G281" i="11"/>
  <c r="F281" i="11"/>
  <c r="E281" i="11"/>
  <c r="H281" i="11" s="1"/>
  <c r="G280" i="11"/>
  <c r="F280" i="11"/>
  <c r="E280" i="11"/>
  <c r="H280" i="11" s="1"/>
  <c r="G279" i="11"/>
  <c r="F279" i="11"/>
  <c r="E279" i="11"/>
  <c r="G278" i="11"/>
  <c r="F278" i="11"/>
  <c r="E278" i="11"/>
  <c r="G277" i="11"/>
  <c r="F277" i="11"/>
  <c r="E277" i="11"/>
  <c r="H277" i="11" s="1"/>
  <c r="G276" i="11"/>
  <c r="F276" i="11"/>
  <c r="E276" i="11"/>
  <c r="H276" i="11" s="1"/>
  <c r="G275" i="11"/>
  <c r="F275" i="11"/>
  <c r="E275" i="11"/>
  <c r="G274" i="11"/>
  <c r="F274" i="11"/>
  <c r="E274" i="11"/>
  <c r="G273" i="11"/>
  <c r="F273" i="11"/>
  <c r="E273" i="11"/>
  <c r="H273" i="11" s="1"/>
  <c r="G272" i="11"/>
  <c r="F272" i="11"/>
  <c r="E272" i="11"/>
  <c r="H272" i="11" s="1"/>
  <c r="G271" i="11"/>
  <c r="F271" i="11"/>
  <c r="E271" i="11"/>
  <c r="G270" i="11"/>
  <c r="F270" i="11"/>
  <c r="E270" i="11"/>
  <c r="G269" i="11"/>
  <c r="F269" i="11"/>
  <c r="E269" i="11"/>
  <c r="H269" i="11" s="1"/>
  <c r="G268" i="11"/>
  <c r="F268" i="11"/>
  <c r="E268" i="11"/>
  <c r="H268" i="11" s="1"/>
  <c r="G267" i="11"/>
  <c r="F267" i="11"/>
  <c r="E267" i="11"/>
  <c r="G266" i="11"/>
  <c r="F266" i="11"/>
  <c r="E266" i="11"/>
  <c r="G265" i="11"/>
  <c r="F265" i="11"/>
  <c r="E265" i="11"/>
  <c r="H265" i="11" s="1"/>
  <c r="G264" i="11"/>
  <c r="F264" i="11"/>
  <c r="E264" i="11"/>
  <c r="H264" i="11" s="1"/>
  <c r="G263" i="11"/>
  <c r="F263" i="11"/>
  <c r="E263" i="11"/>
  <c r="G262" i="11"/>
  <c r="F262" i="11"/>
  <c r="E262" i="11"/>
  <c r="G261" i="11"/>
  <c r="F261" i="11"/>
  <c r="E261" i="11"/>
  <c r="H261" i="11" s="1"/>
  <c r="G260" i="11"/>
  <c r="F260" i="11"/>
  <c r="E260" i="11"/>
  <c r="H260" i="11" s="1"/>
  <c r="G259" i="11"/>
  <c r="F259" i="11"/>
  <c r="E259" i="11"/>
  <c r="G258" i="11"/>
  <c r="F258" i="11"/>
  <c r="E258" i="11"/>
  <c r="G257" i="11"/>
  <c r="F257" i="11"/>
  <c r="E257" i="11"/>
  <c r="H257" i="11" s="1"/>
  <c r="G256" i="11"/>
  <c r="F256" i="11"/>
  <c r="E256" i="11"/>
  <c r="H256" i="11" s="1"/>
  <c r="G255" i="11"/>
  <c r="F255" i="11"/>
  <c r="E255" i="11"/>
  <c r="G254" i="11"/>
  <c r="F254" i="11"/>
  <c r="E254" i="11"/>
  <c r="G253" i="11"/>
  <c r="F253" i="11"/>
  <c r="E253" i="11"/>
  <c r="H253" i="11" s="1"/>
  <c r="G252" i="11"/>
  <c r="F252" i="11"/>
  <c r="E252" i="11"/>
  <c r="H252" i="11" s="1"/>
  <c r="G251" i="11"/>
  <c r="F251" i="11"/>
  <c r="G250" i="11"/>
  <c r="F250" i="11"/>
  <c r="E250" i="11"/>
  <c r="G249" i="11"/>
  <c r="F249" i="11"/>
  <c r="E249" i="11"/>
  <c r="H249" i="11" s="1"/>
  <c r="G248" i="11"/>
  <c r="F248" i="11"/>
  <c r="E248" i="11"/>
  <c r="H248" i="11" s="1"/>
  <c r="G247" i="11"/>
  <c r="F247" i="11"/>
  <c r="E247" i="11"/>
  <c r="G246" i="11"/>
  <c r="F246" i="11"/>
  <c r="E246" i="11"/>
  <c r="G245" i="11"/>
  <c r="F245" i="11"/>
  <c r="E245" i="11"/>
  <c r="H245" i="11" s="1"/>
  <c r="G244" i="11"/>
  <c r="F244" i="11"/>
  <c r="E244" i="11"/>
  <c r="H244" i="11" s="1"/>
  <c r="G243" i="11"/>
  <c r="F243" i="11"/>
  <c r="E243" i="11"/>
  <c r="G242" i="11"/>
  <c r="F242" i="11"/>
  <c r="E242" i="11"/>
  <c r="G241" i="11"/>
  <c r="F241" i="11"/>
  <c r="E241" i="11"/>
  <c r="H241" i="11" s="1"/>
  <c r="G240" i="11"/>
  <c r="F240" i="11"/>
  <c r="E240" i="11"/>
  <c r="H240" i="11" s="1"/>
  <c r="G239" i="11"/>
  <c r="F239" i="11"/>
  <c r="E239" i="11"/>
  <c r="G238" i="11"/>
  <c r="F238" i="11"/>
  <c r="E238" i="11"/>
  <c r="G237" i="11"/>
  <c r="F237" i="11"/>
  <c r="E237" i="11"/>
  <c r="H237" i="11" s="1"/>
  <c r="G236" i="11"/>
  <c r="F236" i="11"/>
  <c r="E236" i="11"/>
  <c r="H236" i="11" s="1"/>
  <c r="G235" i="11"/>
  <c r="F235" i="11"/>
  <c r="G234" i="11"/>
  <c r="F234" i="11"/>
  <c r="E234" i="11"/>
  <c r="G233" i="11"/>
  <c r="F233" i="11"/>
  <c r="E233" i="11"/>
  <c r="H233" i="11" s="1"/>
  <c r="G232" i="11"/>
  <c r="F232" i="11"/>
  <c r="E232" i="11"/>
  <c r="H232" i="11" s="1"/>
  <c r="G231" i="11"/>
  <c r="F231" i="11"/>
  <c r="E231" i="11"/>
  <c r="G230" i="11"/>
  <c r="F230" i="11"/>
  <c r="E230" i="11"/>
  <c r="G229" i="11"/>
  <c r="F229" i="11"/>
  <c r="E229" i="11"/>
  <c r="H229" i="11" s="1"/>
  <c r="G228" i="11"/>
  <c r="F228" i="11"/>
  <c r="E228" i="11"/>
  <c r="H228" i="11" s="1"/>
  <c r="G227" i="11"/>
  <c r="F227" i="11"/>
  <c r="E227" i="11"/>
  <c r="G226" i="11"/>
  <c r="F226" i="11"/>
  <c r="E226" i="11"/>
  <c r="G225" i="11"/>
  <c r="F225" i="11"/>
  <c r="E225" i="11"/>
  <c r="H225" i="11" s="1"/>
  <c r="G224" i="11"/>
  <c r="F224" i="11"/>
  <c r="E224" i="11"/>
  <c r="H224" i="11" s="1"/>
  <c r="G223" i="11"/>
  <c r="F223" i="11"/>
  <c r="G222" i="11"/>
  <c r="F222" i="11"/>
  <c r="E222" i="11"/>
  <c r="G221" i="11"/>
  <c r="F221" i="11"/>
  <c r="E221" i="11"/>
  <c r="H221" i="11" s="1"/>
  <c r="G220" i="11"/>
  <c r="F220" i="11"/>
  <c r="E220" i="11"/>
  <c r="H220" i="11" s="1"/>
  <c r="G219" i="11"/>
  <c r="F219" i="11"/>
  <c r="G218" i="11"/>
  <c r="F218" i="11"/>
  <c r="E218" i="11"/>
  <c r="G217" i="11"/>
  <c r="F217" i="11"/>
  <c r="E217" i="11"/>
  <c r="H217" i="11" s="1"/>
  <c r="G216" i="11"/>
  <c r="F216" i="11"/>
  <c r="E216" i="11"/>
  <c r="H216" i="11" s="1"/>
  <c r="G215" i="11"/>
  <c r="F215" i="11"/>
  <c r="E215" i="11"/>
  <c r="G214" i="11"/>
  <c r="F214" i="11"/>
  <c r="E214" i="11"/>
  <c r="G213" i="11"/>
  <c r="F213" i="11"/>
  <c r="E213" i="11"/>
  <c r="H213" i="11" s="1"/>
  <c r="G212" i="11"/>
  <c r="F212" i="11"/>
  <c r="E212" i="11"/>
  <c r="H212" i="11" s="1"/>
  <c r="G211" i="11"/>
  <c r="F211" i="11"/>
  <c r="G210" i="11"/>
  <c r="F210" i="11"/>
  <c r="E210" i="11"/>
  <c r="G209" i="11"/>
  <c r="F209" i="11"/>
  <c r="E209" i="11"/>
  <c r="H209" i="11" s="1"/>
  <c r="G208" i="11"/>
  <c r="F208" i="11"/>
  <c r="E208" i="11"/>
  <c r="H208" i="11" s="1"/>
  <c r="G207" i="11"/>
  <c r="F207" i="11"/>
  <c r="E207" i="11"/>
  <c r="G206" i="11"/>
  <c r="F206" i="11"/>
  <c r="E206" i="11"/>
  <c r="G205" i="11"/>
  <c r="F205" i="11"/>
  <c r="E205" i="11"/>
  <c r="H205" i="11" s="1"/>
  <c r="G204" i="11"/>
  <c r="F204" i="11"/>
  <c r="E204" i="11"/>
  <c r="H204" i="11" s="1"/>
  <c r="G203" i="11"/>
  <c r="F203" i="11"/>
  <c r="G202" i="11"/>
  <c r="F202" i="11"/>
  <c r="E202" i="11"/>
  <c r="G201" i="11"/>
  <c r="F201" i="11"/>
  <c r="E201" i="11"/>
  <c r="H201" i="11" s="1"/>
  <c r="G200" i="11"/>
  <c r="F200" i="11"/>
  <c r="E200" i="11"/>
  <c r="H200" i="11" s="1"/>
  <c r="G199" i="11"/>
  <c r="F199" i="11"/>
  <c r="E199" i="11"/>
  <c r="G198" i="11"/>
  <c r="F198" i="11"/>
  <c r="E198" i="11"/>
  <c r="G197" i="11"/>
  <c r="F197" i="11"/>
  <c r="E197" i="11"/>
  <c r="H197" i="11" s="1"/>
  <c r="G196" i="11"/>
  <c r="F196" i="11"/>
  <c r="E196" i="11"/>
  <c r="H196" i="11" s="1"/>
  <c r="G195" i="11"/>
  <c r="F195" i="11"/>
  <c r="G194" i="11"/>
  <c r="F194" i="11"/>
  <c r="E194" i="11"/>
  <c r="G193" i="11"/>
  <c r="F193" i="11"/>
  <c r="E193" i="11"/>
  <c r="H193" i="11" s="1"/>
  <c r="G192" i="11"/>
  <c r="F192" i="11"/>
  <c r="E192" i="11"/>
  <c r="H192" i="11" s="1"/>
  <c r="G191" i="11"/>
  <c r="F191" i="11"/>
  <c r="G190" i="11"/>
  <c r="F190" i="11"/>
  <c r="E190" i="11"/>
  <c r="G189" i="11"/>
  <c r="F189" i="11"/>
  <c r="E189" i="11"/>
  <c r="H189" i="11" s="1"/>
  <c r="G188" i="11"/>
  <c r="F188" i="11"/>
  <c r="E188" i="11"/>
  <c r="H188" i="11" s="1"/>
  <c r="G187" i="11"/>
  <c r="F187" i="11"/>
  <c r="E187" i="11"/>
  <c r="G186" i="11"/>
  <c r="F186" i="11"/>
  <c r="E186" i="11"/>
  <c r="G185" i="11"/>
  <c r="F185" i="11"/>
  <c r="E185" i="11"/>
  <c r="H185" i="11" s="1"/>
  <c r="G184" i="11"/>
  <c r="F184" i="11"/>
  <c r="E184" i="11"/>
  <c r="H184" i="11" s="1"/>
  <c r="G183" i="11"/>
  <c r="F183" i="11"/>
  <c r="E183" i="11"/>
  <c r="G182" i="11"/>
  <c r="F182" i="11"/>
  <c r="E182" i="11"/>
  <c r="F181" i="11"/>
  <c r="E181" i="11"/>
  <c r="D181" i="11"/>
  <c r="C181" i="11"/>
  <c r="E341" i="11" s="1"/>
  <c r="H341" i="11" s="1"/>
  <c r="G175" i="11"/>
  <c r="F175" i="11"/>
  <c r="E175" i="11"/>
  <c r="H175" i="11" s="1"/>
  <c r="G174" i="11"/>
  <c r="E174" i="11"/>
  <c r="H174" i="11" s="1"/>
  <c r="G173" i="11"/>
  <c r="F173" i="11"/>
  <c r="E173" i="11"/>
  <c r="H173" i="11" s="1"/>
  <c r="G172" i="11"/>
  <c r="F172" i="11"/>
  <c r="E172" i="11"/>
  <c r="H172" i="11" s="1"/>
  <c r="G171" i="11"/>
  <c r="F171" i="11"/>
  <c r="E171" i="11"/>
  <c r="H171" i="11" s="1"/>
  <c r="G170" i="11"/>
  <c r="F170" i="11"/>
  <c r="E170" i="11"/>
  <c r="H170" i="11" s="1"/>
  <c r="G169" i="11"/>
  <c r="F169" i="11"/>
  <c r="E169" i="11"/>
  <c r="H169" i="11" s="1"/>
  <c r="G168" i="11"/>
  <c r="F168" i="11"/>
  <c r="E168" i="11"/>
  <c r="H168" i="11" s="1"/>
  <c r="G167" i="11"/>
  <c r="F167" i="11"/>
  <c r="E167" i="11"/>
  <c r="H167" i="11" s="1"/>
  <c r="G166" i="11"/>
  <c r="F166" i="11"/>
  <c r="E166" i="11"/>
  <c r="H166" i="11" s="1"/>
  <c r="G165" i="11"/>
  <c r="F165" i="11"/>
  <c r="E165" i="11"/>
  <c r="H165" i="11" s="1"/>
  <c r="G164" i="11"/>
  <c r="F164" i="11"/>
  <c r="E164" i="11"/>
  <c r="H164" i="11" s="1"/>
  <c r="G163" i="11"/>
  <c r="F163" i="11"/>
  <c r="E163" i="11"/>
  <c r="H163" i="11" s="1"/>
  <c r="G162" i="11"/>
  <c r="F162" i="11"/>
  <c r="E162" i="11"/>
  <c r="H162" i="11" s="1"/>
  <c r="G161" i="11"/>
  <c r="F161" i="11"/>
  <c r="E161" i="11"/>
  <c r="H161" i="11" s="1"/>
  <c r="G160" i="11"/>
  <c r="F160" i="11"/>
  <c r="E160" i="11"/>
  <c r="H160" i="11" s="1"/>
  <c r="G159" i="11"/>
  <c r="F159" i="11"/>
  <c r="E159" i="11"/>
  <c r="H159" i="11" s="1"/>
  <c r="G158" i="11"/>
  <c r="F158" i="11"/>
  <c r="E158" i="11"/>
  <c r="H158" i="11" s="1"/>
  <c r="G157" i="11"/>
  <c r="F157" i="11"/>
  <c r="E157" i="11"/>
  <c r="H157" i="11" s="1"/>
  <c r="G156" i="11"/>
  <c r="F156" i="11"/>
  <c r="E156" i="11"/>
  <c r="H156" i="11" s="1"/>
  <c r="G155" i="11"/>
  <c r="F155" i="11"/>
  <c r="E155" i="11"/>
  <c r="H155" i="11" s="1"/>
  <c r="G154" i="11"/>
  <c r="E154" i="11"/>
  <c r="H154" i="11" s="1"/>
  <c r="H153" i="11"/>
  <c r="G153" i="11"/>
  <c r="F153" i="11"/>
  <c r="E153" i="11"/>
  <c r="H152" i="11"/>
  <c r="G152" i="11"/>
  <c r="F152" i="11"/>
  <c r="E152" i="11"/>
  <c r="G151" i="11"/>
  <c r="E151" i="11"/>
  <c r="H151" i="11" s="1"/>
  <c r="G150" i="11"/>
  <c r="F150" i="11"/>
  <c r="E150" i="11"/>
  <c r="H150" i="11" s="1"/>
  <c r="G149" i="11"/>
  <c r="E149" i="11"/>
  <c r="H148" i="11"/>
  <c r="G148" i="11"/>
  <c r="F148" i="11"/>
  <c r="E148" i="11"/>
  <c r="G147" i="11"/>
  <c r="E147" i="11"/>
  <c r="H147" i="11" s="1"/>
  <c r="G146" i="11"/>
  <c r="F146" i="11"/>
  <c r="E146" i="11"/>
  <c r="H146" i="11" s="1"/>
  <c r="G145" i="11"/>
  <c r="E145" i="11"/>
  <c r="H145" i="11" s="1"/>
  <c r="G144" i="11"/>
  <c r="E144" i="11"/>
  <c r="H144" i="11" s="1"/>
  <c r="G143" i="11"/>
  <c r="F143" i="11"/>
  <c r="E143" i="11"/>
  <c r="H143" i="11" s="1"/>
  <c r="G142" i="11"/>
  <c r="F142" i="11"/>
  <c r="E142" i="11"/>
  <c r="H142" i="11" s="1"/>
  <c r="G141" i="11"/>
  <c r="F141" i="11"/>
  <c r="E141" i="11"/>
  <c r="H141" i="11" s="1"/>
  <c r="G140" i="11"/>
  <c r="F140" i="11"/>
  <c r="E140" i="11"/>
  <c r="H140" i="11" s="1"/>
  <c r="G139" i="11"/>
  <c r="G138" i="11"/>
  <c r="E138" i="11"/>
  <c r="H138" i="11" s="1"/>
  <c r="G137" i="11"/>
  <c r="E137" i="11"/>
  <c r="H137" i="11" s="1"/>
  <c r="G136" i="11"/>
  <c r="E136" i="11"/>
  <c r="H136" i="11" s="1"/>
  <c r="G135" i="11"/>
  <c r="F135" i="11"/>
  <c r="E135" i="11"/>
  <c r="H135" i="11" s="1"/>
  <c r="G134" i="11"/>
  <c r="G133" i="11"/>
  <c r="F133" i="11"/>
  <c r="E133" i="11"/>
  <c r="H133" i="11" s="1"/>
  <c r="G132" i="11"/>
  <c r="E132" i="11"/>
  <c r="H132" i="11" s="1"/>
  <c r="G131" i="11"/>
  <c r="F131" i="11"/>
  <c r="E131" i="11"/>
  <c r="H131" i="11" s="1"/>
  <c r="G130" i="11"/>
  <c r="E130" i="11"/>
  <c r="H130" i="11" s="1"/>
  <c r="G129" i="11"/>
  <c r="F129" i="11"/>
  <c r="E129" i="11"/>
  <c r="H129" i="11" s="1"/>
  <c r="G128" i="11"/>
  <c r="E128" i="11"/>
  <c r="H128" i="11" s="1"/>
  <c r="G127" i="11"/>
  <c r="E127" i="11"/>
  <c r="G126" i="11"/>
  <c r="F126" i="11"/>
  <c r="E126" i="11"/>
  <c r="H126" i="11" s="1"/>
  <c r="G125" i="11"/>
  <c r="E125" i="11"/>
  <c r="H125" i="11" s="1"/>
  <c r="G124" i="11"/>
  <c r="E124" i="11"/>
  <c r="H124" i="11" s="1"/>
  <c r="G123" i="11"/>
  <c r="F123" i="11"/>
  <c r="E123" i="11"/>
  <c r="H123" i="11" s="1"/>
  <c r="G122" i="11"/>
  <c r="E122" i="11"/>
  <c r="H122" i="11" s="1"/>
  <c r="G121" i="11"/>
  <c r="G120" i="11"/>
  <c r="E120" i="11"/>
  <c r="H120" i="11" s="1"/>
  <c r="G119" i="11"/>
  <c r="E119" i="11"/>
  <c r="H119" i="11" s="1"/>
  <c r="G118" i="11"/>
  <c r="E118" i="11"/>
  <c r="H118" i="11" s="1"/>
  <c r="G117" i="11"/>
  <c r="E117" i="11"/>
  <c r="G116" i="11"/>
  <c r="F116" i="11"/>
  <c r="E116" i="11"/>
  <c r="H116" i="11" s="1"/>
  <c r="G115" i="11"/>
  <c r="E115" i="11"/>
  <c r="H115" i="11" s="1"/>
  <c r="G114" i="11"/>
  <c r="F114" i="11"/>
  <c r="E114" i="11"/>
  <c r="H114" i="11" s="1"/>
  <c r="G113" i="11"/>
  <c r="E113" i="11"/>
  <c r="H113" i="11" s="1"/>
  <c r="G112" i="11"/>
  <c r="F112" i="11"/>
  <c r="E112" i="11"/>
  <c r="H112" i="11" s="1"/>
  <c r="G111" i="11"/>
  <c r="E111" i="11"/>
  <c r="H111" i="11" s="1"/>
  <c r="G110" i="11"/>
  <c r="G109" i="11"/>
  <c r="E109" i="11"/>
  <c r="H109" i="11" s="1"/>
  <c r="G108" i="11"/>
  <c r="F108" i="11"/>
  <c r="E108" i="11"/>
  <c r="H108" i="11" s="1"/>
  <c r="G107" i="11"/>
  <c r="E107" i="11"/>
  <c r="H107" i="11" s="1"/>
  <c r="G106" i="11"/>
  <c r="E106" i="11"/>
  <c r="H106" i="11" s="1"/>
  <c r="G105" i="11"/>
  <c r="F105" i="11"/>
  <c r="E105" i="11"/>
  <c r="H105" i="11" s="1"/>
  <c r="G104" i="11"/>
  <c r="G103" i="11"/>
  <c r="E103" i="11"/>
  <c r="H103" i="11" s="1"/>
  <c r="G102" i="11"/>
  <c r="E102" i="11"/>
  <c r="H102" i="11" s="1"/>
  <c r="G101" i="11"/>
  <c r="E101" i="11"/>
  <c r="H101" i="11" s="1"/>
  <c r="G100" i="11"/>
  <c r="G99" i="11"/>
  <c r="E99" i="11"/>
  <c r="H99" i="11" s="1"/>
  <c r="G98" i="11"/>
  <c r="E98" i="11"/>
  <c r="H98" i="11" s="1"/>
  <c r="G97" i="11"/>
  <c r="F97" i="11"/>
  <c r="E97" i="11"/>
  <c r="H97" i="11" s="1"/>
  <c r="G96" i="11"/>
  <c r="E96" i="11"/>
  <c r="H96" i="11" s="1"/>
  <c r="G95" i="11"/>
  <c r="H94" i="11"/>
  <c r="G94" i="11"/>
  <c r="E94" i="11"/>
  <c r="G93" i="11"/>
  <c r="E93" i="11"/>
  <c r="H93" i="11" s="1"/>
  <c r="G92" i="11"/>
  <c r="E92" i="11"/>
  <c r="H92" i="11" s="1"/>
  <c r="G91" i="11"/>
  <c r="F91" i="11"/>
  <c r="E91" i="11"/>
  <c r="H91" i="11" s="1"/>
  <c r="G90" i="11"/>
  <c r="F90" i="11"/>
  <c r="E90" i="11"/>
  <c r="H90" i="11" s="1"/>
  <c r="G89" i="11"/>
  <c r="F89" i="11"/>
  <c r="E89" i="11"/>
  <c r="H89" i="11" s="1"/>
  <c r="G88" i="11"/>
  <c r="G87" i="11"/>
  <c r="E87" i="11"/>
  <c r="H87" i="11" s="1"/>
  <c r="G86" i="11"/>
  <c r="F86" i="11"/>
  <c r="E86" i="11"/>
  <c r="H86" i="11" s="1"/>
  <c r="G85" i="11"/>
  <c r="F85" i="11"/>
  <c r="E85" i="11"/>
  <c r="H85" i="11" s="1"/>
  <c r="G84" i="11"/>
  <c r="F84" i="11"/>
  <c r="E84" i="11"/>
  <c r="H84" i="11" s="1"/>
  <c r="G83" i="11"/>
  <c r="F83" i="11"/>
  <c r="E83" i="11"/>
  <c r="H83" i="11" s="1"/>
  <c r="G82" i="11"/>
  <c r="F82" i="11"/>
  <c r="E82" i="11"/>
  <c r="H82" i="11" s="1"/>
  <c r="G81" i="11"/>
  <c r="E81" i="11"/>
  <c r="H81" i="11" s="1"/>
  <c r="G80" i="11"/>
  <c r="E80" i="11"/>
  <c r="H80" i="11" s="1"/>
  <c r="G79" i="11"/>
  <c r="F79" i="11"/>
  <c r="E79" i="11"/>
  <c r="H79" i="11" s="1"/>
  <c r="G78" i="11"/>
  <c r="E78" i="11"/>
  <c r="H77" i="11"/>
  <c r="G77" i="11"/>
  <c r="E77" i="11"/>
  <c r="G76" i="11"/>
  <c r="E76" i="11"/>
  <c r="H76" i="11" s="1"/>
  <c r="D76" i="11"/>
  <c r="C76" i="11"/>
  <c r="E139" i="11" s="1"/>
  <c r="H139" i="11" s="1"/>
  <c r="G70" i="11"/>
  <c r="F70" i="11"/>
  <c r="E70" i="11"/>
  <c r="G69" i="11"/>
  <c r="F69" i="11"/>
  <c r="E69" i="11"/>
  <c r="H69" i="11" s="1"/>
  <c r="G68" i="11"/>
  <c r="F68" i="11"/>
  <c r="E68" i="11"/>
  <c r="H68" i="11" s="1"/>
  <c r="G67" i="11"/>
  <c r="F67" i="11"/>
  <c r="G66" i="11"/>
  <c r="F66" i="11"/>
  <c r="E66" i="11"/>
  <c r="G65" i="11"/>
  <c r="F65" i="11"/>
  <c r="E65" i="11"/>
  <c r="H65" i="11" s="1"/>
  <c r="G64" i="11"/>
  <c r="F64" i="11"/>
  <c r="E64" i="11"/>
  <c r="H64" i="11" s="1"/>
  <c r="G63" i="11"/>
  <c r="F63" i="11"/>
  <c r="E63" i="11"/>
  <c r="G62" i="11"/>
  <c r="F62" i="11"/>
  <c r="E62" i="11"/>
  <c r="G61" i="11"/>
  <c r="F61" i="11"/>
  <c r="G60" i="11"/>
  <c r="F60" i="11"/>
  <c r="E60" i="11"/>
  <c r="H60" i="11" s="1"/>
  <c r="G59" i="11"/>
  <c r="F59" i="11"/>
  <c r="E59" i="11"/>
  <c r="G58" i="11"/>
  <c r="F58" i="11"/>
  <c r="E58" i="11"/>
  <c r="G57" i="11"/>
  <c r="F57" i="11"/>
  <c r="E57" i="11"/>
  <c r="H57" i="11" s="1"/>
  <c r="G56" i="11"/>
  <c r="F56" i="11"/>
  <c r="E56" i="11"/>
  <c r="H56" i="11" s="1"/>
  <c r="G55" i="11"/>
  <c r="F55" i="11"/>
  <c r="E55" i="11"/>
  <c r="G54" i="11"/>
  <c r="F54" i="11"/>
  <c r="G53" i="11"/>
  <c r="F53" i="11"/>
  <c r="E53" i="11"/>
  <c r="H53" i="11" s="1"/>
  <c r="G52" i="11"/>
  <c r="F52" i="11"/>
  <c r="E52" i="11"/>
  <c r="H52" i="11" s="1"/>
  <c r="G51" i="11"/>
  <c r="F51" i="11"/>
  <c r="E51" i="11"/>
  <c r="G50" i="11"/>
  <c r="F50" i="11"/>
  <c r="G49" i="11"/>
  <c r="F49" i="11"/>
  <c r="E49" i="11"/>
  <c r="H49" i="11" s="1"/>
  <c r="G48" i="11"/>
  <c r="F48" i="11"/>
  <c r="E48" i="11"/>
  <c r="H48" i="11" s="1"/>
  <c r="G47" i="11"/>
  <c r="F47" i="11"/>
  <c r="E47" i="11"/>
  <c r="G46" i="11"/>
  <c r="F46" i="11"/>
  <c r="E46" i="11"/>
  <c r="G45" i="11"/>
  <c r="F45" i="11"/>
  <c r="E45" i="11"/>
  <c r="H45" i="11" s="1"/>
  <c r="G44" i="11"/>
  <c r="F44" i="11"/>
  <c r="E44" i="11"/>
  <c r="H44" i="11" s="1"/>
  <c r="G43" i="11"/>
  <c r="F43" i="11"/>
  <c r="E43" i="11"/>
  <c r="G42" i="11"/>
  <c r="F42" i="11"/>
  <c r="E42" i="11"/>
  <c r="G41" i="11"/>
  <c r="F41" i="11"/>
  <c r="E41" i="11"/>
  <c r="H41" i="11" s="1"/>
  <c r="G40" i="11"/>
  <c r="F40" i="11"/>
  <c r="E40" i="11"/>
  <c r="H40" i="11" s="1"/>
  <c r="G39" i="11"/>
  <c r="F39" i="11"/>
  <c r="G38" i="11"/>
  <c r="F38" i="11"/>
  <c r="E38" i="11"/>
  <c r="G37" i="11"/>
  <c r="F37" i="11"/>
  <c r="E37" i="11"/>
  <c r="H37" i="11" s="1"/>
  <c r="G36" i="11"/>
  <c r="F36" i="11"/>
  <c r="E36" i="11"/>
  <c r="H36" i="11" s="1"/>
  <c r="G35" i="11"/>
  <c r="F35" i="11"/>
  <c r="E35" i="11"/>
  <c r="G34" i="11"/>
  <c r="F34" i="11"/>
  <c r="E34" i="11"/>
  <c r="G33" i="11"/>
  <c r="F33" i="11"/>
  <c r="E33" i="11"/>
  <c r="H33" i="11" s="1"/>
  <c r="G32" i="11"/>
  <c r="F32" i="11"/>
  <c r="E32" i="11"/>
  <c r="H32" i="11" s="1"/>
  <c r="G31" i="11"/>
  <c r="F31" i="11"/>
  <c r="E31" i="11"/>
  <c r="G30" i="11"/>
  <c r="F30" i="11"/>
  <c r="E30" i="11"/>
  <c r="G29" i="11"/>
  <c r="F29" i="11"/>
  <c r="E29" i="11"/>
  <c r="H29" i="11" s="1"/>
  <c r="G28" i="11"/>
  <c r="F28" i="11"/>
  <c r="E28" i="11"/>
  <c r="H28" i="11" s="1"/>
  <c r="G27" i="11"/>
  <c r="F27" i="11"/>
  <c r="E27" i="11"/>
  <c r="G26" i="11"/>
  <c r="F26" i="11"/>
  <c r="E26" i="11"/>
  <c r="G25" i="11"/>
  <c r="F25" i="11"/>
  <c r="E25" i="11"/>
  <c r="H25" i="11" s="1"/>
  <c r="G24" i="11"/>
  <c r="F24" i="11"/>
  <c r="E24" i="11"/>
  <c r="H24" i="11" s="1"/>
  <c r="G23" i="11"/>
  <c r="F23" i="11"/>
  <c r="E23" i="11"/>
  <c r="G22" i="11"/>
  <c r="F22" i="11"/>
  <c r="E22" i="11"/>
  <c r="G21" i="11"/>
  <c r="F21" i="11"/>
  <c r="E21" i="11"/>
  <c r="H21" i="11" s="1"/>
  <c r="G20" i="11"/>
  <c r="F20" i="11"/>
  <c r="E20" i="11"/>
  <c r="H20" i="11" s="1"/>
  <c r="F19" i="11"/>
  <c r="D19" i="11"/>
  <c r="C19" i="11"/>
  <c r="E61" i="11" s="1"/>
  <c r="H61" i="11" s="1"/>
  <c r="D13" i="11"/>
  <c r="C12" i="11"/>
  <c r="D11" i="11"/>
  <c r="C11" i="11"/>
  <c r="G11" i="11" s="1"/>
  <c r="C10" i="11"/>
  <c r="D9" i="11"/>
  <c r="C9" i="11"/>
  <c r="G9" i="11" s="1"/>
  <c r="C8" i="11"/>
  <c r="E11" i="11" s="1"/>
  <c r="G629" i="10"/>
  <c r="G628" i="10"/>
  <c r="F628" i="10"/>
  <c r="H627" i="10"/>
  <c r="G627" i="10"/>
  <c r="F627" i="10"/>
  <c r="E627" i="10"/>
  <c r="H626" i="10"/>
  <c r="G626" i="10"/>
  <c r="F626" i="10"/>
  <c r="E626" i="10"/>
  <c r="H625" i="10"/>
  <c r="G625" i="10"/>
  <c r="E625" i="10"/>
  <c r="G624" i="10"/>
  <c r="F624" i="10"/>
  <c r="E624" i="10"/>
  <c r="H624" i="10" s="1"/>
  <c r="G623" i="10"/>
  <c r="F623" i="10"/>
  <c r="E623" i="10"/>
  <c r="H623" i="10" s="1"/>
  <c r="G622" i="10"/>
  <c r="F622" i="10"/>
  <c r="E622" i="10"/>
  <c r="H622" i="10" s="1"/>
  <c r="G621" i="10"/>
  <c r="E621" i="10"/>
  <c r="H621" i="10" s="1"/>
  <c r="G620" i="10"/>
  <c r="E620" i="10"/>
  <c r="H620" i="10" s="1"/>
  <c r="G619" i="10"/>
  <c r="H618" i="10"/>
  <c r="G618" i="10"/>
  <c r="F618" i="10"/>
  <c r="E618" i="10"/>
  <c r="H617" i="10"/>
  <c r="G617" i="10"/>
  <c r="E617" i="10"/>
  <c r="G616" i="10"/>
  <c r="E616" i="10"/>
  <c r="H616" i="10" s="1"/>
  <c r="G615" i="10"/>
  <c r="F615" i="10"/>
  <c r="E615" i="10"/>
  <c r="H615" i="10" s="1"/>
  <c r="G614" i="10"/>
  <c r="F614" i="10"/>
  <c r="E614" i="10"/>
  <c r="H614" i="10" s="1"/>
  <c r="G613" i="10"/>
  <c r="F613" i="10"/>
  <c r="E613" i="10"/>
  <c r="H613" i="10" s="1"/>
  <c r="G612" i="10"/>
  <c r="E612" i="10"/>
  <c r="H612" i="10" s="1"/>
  <c r="G611" i="10"/>
  <c r="E611" i="10"/>
  <c r="G610" i="10"/>
  <c r="F610" i="10"/>
  <c r="E610" i="10"/>
  <c r="H610" i="10" s="1"/>
  <c r="G609" i="10"/>
  <c r="F609" i="10"/>
  <c r="E609" i="10"/>
  <c r="H609" i="10" s="1"/>
  <c r="G608" i="10"/>
  <c r="E608" i="10"/>
  <c r="H608" i="10" s="1"/>
  <c r="G607" i="10"/>
  <c r="F607" i="10"/>
  <c r="E607" i="10"/>
  <c r="H607" i="10" s="1"/>
  <c r="G606" i="10"/>
  <c r="F606" i="10"/>
  <c r="E606" i="10"/>
  <c r="H606" i="10" s="1"/>
  <c r="G605" i="10"/>
  <c r="E605" i="10"/>
  <c r="H605" i="10" s="1"/>
  <c r="G604" i="10"/>
  <c r="E604" i="10"/>
  <c r="H604" i="10" s="1"/>
  <c r="G603" i="10"/>
  <c r="H602" i="10"/>
  <c r="G602" i="10"/>
  <c r="E602" i="10"/>
  <c r="G601" i="10"/>
  <c r="E601" i="10"/>
  <c r="H601" i="10" s="1"/>
  <c r="D601" i="10"/>
  <c r="C601" i="10"/>
  <c r="E629" i="10" s="1"/>
  <c r="H629" i="10" s="1"/>
  <c r="G595" i="10"/>
  <c r="F595" i="10"/>
  <c r="E595" i="10"/>
  <c r="G594" i="10"/>
  <c r="F594" i="10"/>
  <c r="E594" i="10"/>
  <c r="H594" i="10" s="1"/>
  <c r="G593" i="10"/>
  <c r="F593" i="10"/>
  <c r="E593" i="10"/>
  <c r="H593" i="10" s="1"/>
  <c r="G592" i="10"/>
  <c r="F592" i="10"/>
  <c r="E592" i="10"/>
  <c r="G591" i="10"/>
  <c r="F591" i="10"/>
  <c r="E591" i="10"/>
  <c r="G590" i="10"/>
  <c r="F590" i="10"/>
  <c r="E590" i="10"/>
  <c r="H590" i="10" s="1"/>
  <c r="G589" i="10"/>
  <c r="F589" i="10"/>
  <c r="E589" i="10"/>
  <c r="H589" i="10" s="1"/>
  <c r="G588" i="10"/>
  <c r="F588" i="10"/>
  <c r="G587" i="10"/>
  <c r="F587" i="10"/>
  <c r="E587" i="10"/>
  <c r="G586" i="10"/>
  <c r="F586" i="10"/>
  <c r="E586" i="10"/>
  <c r="H586" i="10" s="1"/>
  <c r="G585" i="10"/>
  <c r="F585" i="10"/>
  <c r="E585" i="10"/>
  <c r="H585" i="10" s="1"/>
  <c r="G584" i="10"/>
  <c r="F584" i="10"/>
  <c r="E584" i="10"/>
  <c r="G583" i="10"/>
  <c r="F583" i="10"/>
  <c r="E583" i="10"/>
  <c r="G582" i="10"/>
  <c r="F582" i="10"/>
  <c r="E582" i="10"/>
  <c r="H582" i="10" s="1"/>
  <c r="G581" i="10"/>
  <c r="F581" i="10"/>
  <c r="E581" i="10"/>
  <c r="H581" i="10" s="1"/>
  <c r="G580" i="10"/>
  <c r="F580" i="10"/>
  <c r="E580" i="10"/>
  <c r="G579" i="10"/>
  <c r="F579" i="10"/>
  <c r="E579" i="10"/>
  <c r="G578" i="10"/>
  <c r="F578" i="10"/>
  <c r="E578" i="10"/>
  <c r="H578" i="10" s="1"/>
  <c r="G577" i="10"/>
  <c r="F577" i="10"/>
  <c r="E577" i="10"/>
  <c r="H577" i="10" s="1"/>
  <c r="G576" i="10"/>
  <c r="F576" i="10"/>
  <c r="E576" i="10"/>
  <c r="G575" i="10"/>
  <c r="F575" i="10"/>
  <c r="E575" i="10"/>
  <c r="G574" i="10"/>
  <c r="F574" i="10"/>
  <c r="E574" i="10"/>
  <c r="H574" i="10" s="1"/>
  <c r="G573" i="10"/>
  <c r="F573" i="10"/>
  <c r="E573" i="10"/>
  <c r="H573" i="10" s="1"/>
  <c r="G572" i="10"/>
  <c r="F572" i="10"/>
  <c r="E572" i="10"/>
  <c r="G571" i="10"/>
  <c r="F571" i="10"/>
  <c r="E571" i="10"/>
  <c r="G570" i="10"/>
  <c r="F570" i="10"/>
  <c r="E570" i="10"/>
  <c r="H570" i="10" s="1"/>
  <c r="G569" i="10"/>
  <c r="F569" i="10"/>
  <c r="E569" i="10"/>
  <c r="H569" i="10" s="1"/>
  <c r="G568" i="10"/>
  <c r="F568" i="10"/>
  <c r="G567" i="10"/>
  <c r="F567" i="10"/>
  <c r="E567" i="10"/>
  <c r="G566" i="10"/>
  <c r="F566" i="10"/>
  <c r="E566" i="10"/>
  <c r="H566" i="10" s="1"/>
  <c r="G565" i="10"/>
  <c r="F565" i="10"/>
  <c r="E565" i="10"/>
  <c r="H565" i="10" s="1"/>
  <c r="G564" i="10"/>
  <c r="F564" i="10"/>
  <c r="E564" i="10"/>
  <c r="G563" i="10"/>
  <c r="F563" i="10"/>
  <c r="E563" i="10"/>
  <c r="G562" i="10"/>
  <c r="F562" i="10"/>
  <c r="E562" i="10"/>
  <c r="H562" i="10" s="1"/>
  <c r="G561" i="10"/>
  <c r="F561" i="10"/>
  <c r="E561" i="10"/>
  <c r="H561" i="10" s="1"/>
  <c r="G560" i="10"/>
  <c r="F560" i="10"/>
  <c r="E560" i="10"/>
  <c r="G559" i="10"/>
  <c r="F559" i="10"/>
  <c r="E559" i="10"/>
  <c r="G558" i="10"/>
  <c r="F558" i="10"/>
  <c r="E558" i="10"/>
  <c r="H558" i="10" s="1"/>
  <c r="G557" i="10"/>
  <c r="F557" i="10"/>
  <c r="E557" i="10"/>
  <c r="H557" i="10" s="1"/>
  <c r="G556" i="10"/>
  <c r="F556" i="10"/>
  <c r="E556" i="10"/>
  <c r="G555" i="10"/>
  <c r="F555" i="10"/>
  <c r="E555" i="10"/>
  <c r="G554" i="10"/>
  <c r="F554" i="10"/>
  <c r="E554" i="10"/>
  <c r="H554" i="10" s="1"/>
  <c r="G553" i="10"/>
  <c r="F553" i="10"/>
  <c r="E553" i="10"/>
  <c r="H553" i="10" s="1"/>
  <c r="G552" i="10"/>
  <c r="F552" i="10"/>
  <c r="G551" i="10"/>
  <c r="F551" i="10"/>
  <c r="E551" i="10"/>
  <c r="G550" i="10"/>
  <c r="F550" i="10"/>
  <c r="E550" i="10"/>
  <c r="H550" i="10" s="1"/>
  <c r="G549" i="10"/>
  <c r="F549" i="10"/>
  <c r="E549" i="10"/>
  <c r="H549" i="10" s="1"/>
  <c r="G548" i="10"/>
  <c r="F548" i="10"/>
  <c r="E548" i="10"/>
  <c r="G547" i="10"/>
  <c r="F547" i="10"/>
  <c r="E547" i="10"/>
  <c r="G546" i="10"/>
  <c r="F546" i="10"/>
  <c r="E546" i="10"/>
  <c r="H546" i="10" s="1"/>
  <c r="G545" i="10"/>
  <c r="F545" i="10"/>
  <c r="E545" i="10"/>
  <c r="H545" i="10" s="1"/>
  <c r="G544" i="10"/>
  <c r="F544" i="10"/>
  <c r="E544" i="10"/>
  <c r="G543" i="10"/>
  <c r="F543" i="10"/>
  <c r="E543" i="10"/>
  <c r="G542" i="10"/>
  <c r="F542" i="10"/>
  <c r="E542" i="10"/>
  <c r="H542" i="10" s="1"/>
  <c r="G541" i="10"/>
  <c r="F541" i="10"/>
  <c r="E541" i="10"/>
  <c r="H541" i="10" s="1"/>
  <c r="G540" i="10"/>
  <c r="F540" i="10"/>
  <c r="E540" i="10"/>
  <c r="G539" i="10"/>
  <c r="F539" i="10"/>
  <c r="E539" i="10"/>
  <c r="G538" i="10"/>
  <c r="F538" i="10"/>
  <c r="E538" i="10"/>
  <c r="H538" i="10" s="1"/>
  <c r="G537" i="10"/>
  <c r="F537" i="10"/>
  <c r="E537" i="10"/>
  <c r="H537" i="10" s="1"/>
  <c r="G536" i="10"/>
  <c r="F536" i="10"/>
  <c r="E536" i="10"/>
  <c r="G535" i="10"/>
  <c r="F535" i="10"/>
  <c r="E535" i="10"/>
  <c r="G534" i="10"/>
  <c r="F534" i="10"/>
  <c r="E534" i="10"/>
  <c r="H534" i="10" s="1"/>
  <c r="G533" i="10"/>
  <c r="F533" i="10"/>
  <c r="E533" i="10"/>
  <c r="H533" i="10" s="1"/>
  <c r="G532" i="10"/>
  <c r="F532" i="10"/>
  <c r="E532" i="10"/>
  <c r="G531" i="10"/>
  <c r="F531" i="10"/>
  <c r="E531" i="10"/>
  <c r="G530" i="10"/>
  <c r="F530" i="10"/>
  <c r="E530" i="10"/>
  <c r="H530" i="10" s="1"/>
  <c r="G529" i="10"/>
  <c r="F529" i="10"/>
  <c r="E529" i="10"/>
  <c r="H529" i="10" s="1"/>
  <c r="G528" i="10"/>
  <c r="F528" i="10"/>
  <c r="E528" i="10"/>
  <c r="G527" i="10"/>
  <c r="F527" i="10"/>
  <c r="E527" i="10"/>
  <c r="G526" i="10"/>
  <c r="F526" i="10"/>
  <c r="E526" i="10"/>
  <c r="H526" i="10" s="1"/>
  <c r="G525" i="10"/>
  <c r="F525" i="10"/>
  <c r="E525" i="10"/>
  <c r="H525" i="10" s="1"/>
  <c r="G524" i="10"/>
  <c r="F524" i="10"/>
  <c r="E524" i="10"/>
  <c r="G523" i="10"/>
  <c r="F523" i="10"/>
  <c r="E523" i="10"/>
  <c r="G522" i="10"/>
  <c r="F522" i="10"/>
  <c r="E522" i="10"/>
  <c r="H522" i="10" s="1"/>
  <c r="G521" i="10"/>
  <c r="F521" i="10"/>
  <c r="E521" i="10"/>
  <c r="H521" i="10" s="1"/>
  <c r="G520" i="10"/>
  <c r="F520" i="10"/>
  <c r="E520" i="10"/>
  <c r="G519" i="10"/>
  <c r="F519" i="10"/>
  <c r="E519" i="10"/>
  <c r="G518" i="10"/>
  <c r="F518" i="10"/>
  <c r="E518" i="10"/>
  <c r="H518" i="10" s="1"/>
  <c r="G517" i="10"/>
  <c r="F517" i="10"/>
  <c r="E517" i="10"/>
  <c r="H517" i="10" s="1"/>
  <c r="G516" i="10"/>
  <c r="F516" i="10"/>
  <c r="E516" i="10"/>
  <c r="G515" i="10"/>
  <c r="F515" i="10"/>
  <c r="E515" i="10"/>
  <c r="G514" i="10"/>
  <c r="F514" i="10"/>
  <c r="E514" i="10"/>
  <c r="H514" i="10" s="1"/>
  <c r="G513" i="10"/>
  <c r="F513" i="10"/>
  <c r="E513" i="10"/>
  <c r="H513" i="10" s="1"/>
  <c r="G512" i="10"/>
  <c r="F512" i="10"/>
  <c r="E512" i="10"/>
  <c r="G511" i="10"/>
  <c r="F511" i="10"/>
  <c r="E511" i="10"/>
  <c r="G510" i="10"/>
  <c r="F510" i="10"/>
  <c r="E510" i="10"/>
  <c r="H510" i="10" s="1"/>
  <c r="G509" i="10"/>
  <c r="F509" i="10"/>
  <c r="E509" i="10"/>
  <c r="H509" i="10" s="1"/>
  <c r="G508" i="10"/>
  <c r="F508" i="10"/>
  <c r="G507" i="10"/>
  <c r="F507" i="10"/>
  <c r="E507" i="10"/>
  <c r="G506" i="10"/>
  <c r="F506" i="10"/>
  <c r="E506" i="10"/>
  <c r="H506" i="10" s="1"/>
  <c r="G505" i="10"/>
  <c r="F505" i="10"/>
  <c r="E505" i="10"/>
  <c r="H505" i="10" s="1"/>
  <c r="G504" i="10"/>
  <c r="F504" i="10"/>
  <c r="E504" i="10"/>
  <c r="G503" i="10"/>
  <c r="F503" i="10"/>
  <c r="E503" i="10"/>
  <c r="G502" i="10"/>
  <c r="F502" i="10"/>
  <c r="E502" i="10"/>
  <c r="H502" i="10" s="1"/>
  <c r="G501" i="10"/>
  <c r="F501" i="10"/>
  <c r="E501" i="10"/>
  <c r="H501" i="10" s="1"/>
  <c r="G500" i="10"/>
  <c r="F500" i="10"/>
  <c r="G499" i="10"/>
  <c r="F499" i="10"/>
  <c r="E499" i="10"/>
  <c r="G498" i="10"/>
  <c r="F498" i="10"/>
  <c r="E498" i="10"/>
  <c r="H498" i="10" s="1"/>
  <c r="G497" i="10"/>
  <c r="F497" i="10"/>
  <c r="E497" i="10"/>
  <c r="H497" i="10" s="1"/>
  <c r="G496" i="10"/>
  <c r="F496" i="10"/>
  <c r="E496" i="10"/>
  <c r="G495" i="10"/>
  <c r="F495" i="10"/>
  <c r="E495" i="10"/>
  <c r="G494" i="10"/>
  <c r="F494" i="10"/>
  <c r="E494" i="10"/>
  <c r="H494" i="10" s="1"/>
  <c r="G493" i="10"/>
  <c r="F493" i="10"/>
  <c r="E493" i="10"/>
  <c r="H493" i="10" s="1"/>
  <c r="G492" i="10"/>
  <c r="F492" i="10"/>
  <c r="E492" i="10"/>
  <c r="G491" i="10"/>
  <c r="F491" i="10"/>
  <c r="E491" i="10"/>
  <c r="G490" i="10"/>
  <c r="F490" i="10"/>
  <c r="E490" i="10"/>
  <c r="H490" i="10" s="1"/>
  <c r="G489" i="10"/>
  <c r="F489" i="10"/>
  <c r="E489" i="10"/>
  <c r="H489" i="10" s="1"/>
  <c r="G488" i="10"/>
  <c r="F488" i="10"/>
  <c r="E488" i="10"/>
  <c r="G487" i="10"/>
  <c r="F487" i="10"/>
  <c r="E487" i="10"/>
  <c r="G486" i="10"/>
  <c r="F486" i="10"/>
  <c r="E486" i="10"/>
  <c r="H486" i="10" s="1"/>
  <c r="G485" i="10"/>
  <c r="F485" i="10"/>
  <c r="E485" i="10"/>
  <c r="H485" i="10" s="1"/>
  <c r="G484" i="10"/>
  <c r="F484" i="10"/>
  <c r="G483" i="10"/>
  <c r="F483" i="10"/>
  <c r="E483" i="10"/>
  <c r="G482" i="10"/>
  <c r="F482" i="10"/>
  <c r="E482" i="10"/>
  <c r="H482" i="10" s="1"/>
  <c r="G481" i="10"/>
  <c r="F481" i="10"/>
  <c r="E481" i="10"/>
  <c r="H481" i="10" s="1"/>
  <c r="G480" i="10"/>
  <c r="F480" i="10"/>
  <c r="E480" i="10"/>
  <c r="G479" i="10"/>
  <c r="F479" i="10"/>
  <c r="E479" i="10"/>
  <c r="G478" i="10"/>
  <c r="F478" i="10"/>
  <c r="E478" i="10"/>
  <c r="H478" i="10" s="1"/>
  <c r="G477" i="10"/>
  <c r="F477" i="10"/>
  <c r="E477" i="10"/>
  <c r="H477" i="10" s="1"/>
  <c r="G476" i="10"/>
  <c r="F476" i="10"/>
  <c r="E476" i="10"/>
  <c r="G475" i="10"/>
  <c r="F475" i="10"/>
  <c r="E475" i="10"/>
  <c r="G474" i="10"/>
  <c r="F474" i="10"/>
  <c r="E474" i="10"/>
  <c r="H474" i="10" s="1"/>
  <c r="G473" i="10"/>
  <c r="F473" i="10"/>
  <c r="E473" i="10"/>
  <c r="H473" i="10" s="1"/>
  <c r="G472" i="10"/>
  <c r="F472" i="10"/>
  <c r="E472" i="10"/>
  <c r="G471" i="10"/>
  <c r="F471" i="10"/>
  <c r="E471" i="10"/>
  <c r="G470" i="10"/>
  <c r="F470" i="10"/>
  <c r="E470" i="10"/>
  <c r="H470" i="10" s="1"/>
  <c r="G469" i="10"/>
  <c r="F469" i="10"/>
  <c r="E469" i="10"/>
  <c r="H469" i="10" s="1"/>
  <c r="G468" i="10"/>
  <c r="F468" i="10"/>
  <c r="E468" i="10"/>
  <c r="G467" i="10"/>
  <c r="F467" i="10"/>
  <c r="E467" i="10"/>
  <c r="G466" i="10"/>
  <c r="F466" i="10"/>
  <c r="E466" i="10"/>
  <c r="H466" i="10" s="1"/>
  <c r="G465" i="10"/>
  <c r="F465" i="10"/>
  <c r="E465" i="10"/>
  <c r="H465" i="10" s="1"/>
  <c r="G464" i="10"/>
  <c r="F464" i="10"/>
  <c r="G463" i="10"/>
  <c r="F463" i="10"/>
  <c r="E463" i="10"/>
  <c r="G462" i="10"/>
  <c r="F462" i="10"/>
  <c r="E462" i="10"/>
  <c r="H462" i="10" s="1"/>
  <c r="G461" i="10"/>
  <c r="F461" i="10"/>
  <c r="E461" i="10"/>
  <c r="H461" i="10" s="1"/>
  <c r="G460" i="10"/>
  <c r="F460" i="10"/>
  <c r="G459" i="10"/>
  <c r="F459" i="10"/>
  <c r="E459" i="10"/>
  <c r="G458" i="10"/>
  <c r="F458" i="10"/>
  <c r="E458" i="10"/>
  <c r="H458" i="10" s="1"/>
  <c r="G457" i="10"/>
  <c r="F457" i="10"/>
  <c r="E457" i="10"/>
  <c r="H457" i="10" s="1"/>
  <c r="G456" i="10"/>
  <c r="F456" i="10"/>
  <c r="G455" i="10"/>
  <c r="F455" i="10"/>
  <c r="E455" i="10"/>
  <c r="G454" i="10"/>
  <c r="F454" i="10"/>
  <c r="E454" i="10"/>
  <c r="H454" i="10" s="1"/>
  <c r="G453" i="10"/>
  <c r="F453" i="10"/>
  <c r="E453" i="10"/>
  <c r="H453" i="10" s="1"/>
  <c r="G452" i="10"/>
  <c r="F452" i="10"/>
  <c r="E452" i="10"/>
  <c r="G451" i="10"/>
  <c r="F451" i="10"/>
  <c r="E451" i="10"/>
  <c r="G450" i="10"/>
  <c r="F450" i="10"/>
  <c r="E450" i="10"/>
  <c r="H450" i="10" s="1"/>
  <c r="G449" i="10"/>
  <c r="F449" i="10"/>
  <c r="E449" i="10"/>
  <c r="H449" i="10" s="1"/>
  <c r="G448" i="10"/>
  <c r="F448" i="10"/>
  <c r="E448" i="10"/>
  <c r="G447" i="10"/>
  <c r="F447" i="10"/>
  <c r="E447" i="10"/>
  <c r="G446" i="10"/>
  <c r="F446" i="10"/>
  <c r="E446" i="10"/>
  <c r="H446" i="10" s="1"/>
  <c r="G445" i="10"/>
  <c r="F445" i="10"/>
  <c r="E445" i="10"/>
  <c r="H445" i="10" s="1"/>
  <c r="G444" i="10"/>
  <c r="F444" i="10"/>
  <c r="E444" i="10"/>
  <c r="G443" i="10"/>
  <c r="F443" i="10"/>
  <c r="E443" i="10"/>
  <c r="G442" i="10"/>
  <c r="F442" i="10"/>
  <c r="E442" i="10"/>
  <c r="H442" i="10" s="1"/>
  <c r="G441" i="10"/>
  <c r="F441" i="10"/>
  <c r="E441" i="10"/>
  <c r="H441" i="10" s="1"/>
  <c r="G440" i="10"/>
  <c r="F440" i="10"/>
  <c r="E440" i="10"/>
  <c r="G439" i="10"/>
  <c r="F439" i="10"/>
  <c r="E439" i="10"/>
  <c r="G438" i="10"/>
  <c r="F438" i="10"/>
  <c r="E438" i="10"/>
  <c r="H438" i="10" s="1"/>
  <c r="G437" i="10"/>
  <c r="F437" i="10"/>
  <c r="E437" i="10"/>
  <c r="H437" i="10" s="1"/>
  <c r="G436" i="10"/>
  <c r="F436" i="10"/>
  <c r="E436" i="10"/>
  <c r="G435" i="10"/>
  <c r="F435" i="10"/>
  <c r="E435" i="10"/>
  <c r="G434" i="10"/>
  <c r="F434" i="10"/>
  <c r="E434" i="10"/>
  <c r="H434" i="10" s="1"/>
  <c r="G433" i="10"/>
  <c r="F433" i="10"/>
  <c r="E433" i="10"/>
  <c r="H433" i="10" s="1"/>
  <c r="G432" i="10"/>
  <c r="F432" i="10"/>
  <c r="E432" i="10"/>
  <c r="G431" i="10"/>
  <c r="F431" i="10"/>
  <c r="E431" i="10"/>
  <c r="G430" i="10"/>
  <c r="F430" i="10"/>
  <c r="E430" i="10"/>
  <c r="H430" i="10" s="1"/>
  <c r="G429" i="10"/>
  <c r="F429" i="10"/>
  <c r="E429" i="10"/>
  <c r="H429" i="10" s="1"/>
  <c r="G428" i="10"/>
  <c r="F428" i="10"/>
  <c r="G427" i="10"/>
  <c r="F427" i="10"/>
  <c r="E427" i="10"/>
  <c r="G426" i="10"/>
  <c r="F426" i="10"/>
  <c r="E426" i="10"/>
  <c r="H426" i="10" s="1"/>
  <c r="G425" i="10"/>
  <c r="F425" i="10"/>
  <c r="E425" i="10"/>
  <c r="H425" i="10" s="1"/>
  <c r="G424" i="10"/>
  <c r="F424" i="10"/>
  <c r="G423" i="10"/>
  <c r="F423" i="10"/>
  <c r="E423" i="10"/>
  <c r="G422" i="10"/>
  <c r="F422" i="10"/>
  <c r="E422" i="10"/>
  <c r="H422" i="10" s="1"/>
  <c r="G421" i="10"/>
  <c r="F421" i="10"/>
  <c r="E421" i="10"/>
  <c r="H421" i="10" s="1"/>
  <c r="G420" i="10"/>
  <c r="F420" i="10"/>
  <c r="E420" i="10"/>
  <c r="G419" i="10"/>
  <c r="F419" i="10"/>
  <c r="E419" i="10"/>
  <c r="G418" i="10"/>
  <c r="F418" i="10"/>
  <c r="E418" i="10"/>
  <c r="H418" i="10" s="1"/>
  <c r="G417" i="10"/>
  <c r="F417" i="10"/>
  <c r="E417" i="10"/>
  <c r="H417" i="10" s="1"/>
  <c r="G416" i="10"/>
  <c r="F416" i="10"/>
  <c r="E416" i="10"/>
  <c r="G415" i="10"/>
  <c r="F415" i="10"/>
  <c r="E415" i="10"/>
  <c r="G414" i="10"/>
  <c r="F414" i="10"/>
  <c r="E414" i="10"/>
  <c r="H414" i="10" s="1"/>
  <c r="G413" i="10"/>
  <c r="F413" i="10"/>
  <c r="E413" i="10"/>
  <c r="H413" i="10" s="1"/>
  <c r="G412" i="10"/>
  <c r="F412" i="10"/>
  <c r="E412" i="10"/>
  <c r="G411" i="10"/>
  <c r="F411" i="10"/>
  <c r="E411" i="10"/>
  <c r="G410" i="10"/>
  <c r="F410" i="10"/>
  <c r="E410" i="10"/>
  <c r="H410" i="10" s="1"/>
  <c r="G409" i="10"/>
  <c r="F409" i="10"/>
  <c r="E409" i="10"/>
  <c r="H409" i="10" s="1"/>
  <c r="G408" i="10"/>
  <c r="F408" i="10"/>
  <c r="E408" i="10"/>
  <c r="G407" i="10"/>
  <c r="F407" i="10"/>
  <c r="E407" i="10"/>
  <c r="G406" i="10"/>
  <c r="F406" i="10"/>
  <c r="E406" i="10"/>
  <c r="H406" i="10" s="1"/>
  <c r="G405" i="10"/>
  <c r="F405" i="10"/>
  <c r="E405" i="10"/>
  <c r="H405" i="10" s="1"/>
  <c r="G404" i="10"/>
  <c r="F404" i="10"/>
  <c r="G403" i="10"/>
  <c r="F403" i="10"/>
  <c r="E403" i="10"/>
  <c r="G402" i="10"/>
  <c r="F402" i="10"/>
  <c r="E402" i="10"/>
  <c r="H402" i="10" s="1"/>
  <c r="G401" i="10"/>
  <c r="F401" i="10"/>
  <c r="E401" i="10"/>
  <c r="H401" i="10" s="1"/>
  <c r="G400" i="10"/>
  <c r="F400" i="10"/>
  <c r="G399" i="10"/>
  <c r="F399" i="10"/>
  <c r="E399" i="10"/>
  <c r="G398" i="10"/>
  <c r="F398" i="10"/>
  <c r="E398" i="10"/>
  <c r="H398" i="10" s="1"/>
  <c r="G397" i="10"/>
  <c r="F397" i="10"/>
  <c r="E397" i="10"/>
  <c r="H397" i="10" s="1"/>
  <c r="G396" i="10"/>
  <c r="F396" i="10"/>
  <c r="G395" i="10"/>
  <c r="F395" i="10"/>
  <c r="E395" i="10"/>
  <c r="G394" i="10"/>
  <c r="F394" i="10"/>
  <c r="E394" i="10"/>
  <c r="H394" i="10" s="1"/>
  <c r="G393" i="10"/>
  <c r="F393" i="10"/>
  <c r="E393" i="10"/>
  <c r="H393" i="10" s="1"/>
  <c r="G392" i="10"/>
  <c r="F392" i="10"/>
  <c r="E392" i="10"/>
  <c r="G391" i="10"/>
  <c r="F391" i="10"/>
  <c r="E391" i="10"/>
  <c r="G390" i="10"/>
  <c r="F390" i="10"/>
  <c r="E390" i="10"/>
  <c r="H390" i="10" s="1"/>
  <c r="G389" i="10"/>
  <c r="F389" i="10"/>
  <c r="E389" i="10"/>
  <c r="H389" i="10" s="1"/>
  <c r="G388" i="10"/>
  <c r="F388" i="10"/>
  <c r="E388" i="10"/>
  <c r="G387" i="10"/>
  <c r="F387" i="10"/>
  <c r="E387" i="10"/>
  <c r="G386" i="10"/>
  <c r="F386" i="10"/>
  <c r="E386" i="10"/>
  <c r="H386" i="10" s="1"/>
  <c r="G385" i="10"/>
  <c r="F385" i="10"/>
  <c r="E385" i="10"/>
  <c r="H385" i="10" s="1"/>
  <c r="G384" i="10"/>
  <c r="F384" i="10"/>
  <c r="E384" i="10"/>
  <c r="G383" i="10"/>
  <c r="F383" i="10"/>
  <c r="E383" i="10"/>
  <c r="G382" i="10"/>
  <c r="F382" i="10"/>
  <c r="E382" i="10"/>
  <c r="H382" i="10" s="1"/>
  <c r="G381" i="10"/>
  <c r="F381" i="10"/>
  <c r="E381" i="10"/>
  <c r="H381" i="10" s="1"/>
  <c r="G380" i="10"/>
  <c r="F380" i="10"/>
  <c r="E380" i="10"/>
  <c r="G379" i="10"/>
  <c r="F379" i="10"/>
  <c r="E379" i="10"/>
  <c r="G378" i="10"/>
  <c r="F378" i="10"/>
  <c r="E378" i="10"/>
  <c r="H378" i="10" s="1"/>
  <c r="G377" i="10"/>
  <c r="F377" i="10"/>
  <c r="E377" i="10"/>
  <c r="H377" i="10" s="1"/>
  <c r="G376" i="10"/>
  <c r="F376" i="10"/>
  <c r="E376" i="10"/>
  <c r="G375" i="10"/>
  <c r="F375" i="10"/>
  <c r="E375" i="10"/>
  <c r="G374" i="10"/>
  <c r="F374" i="10"/>
  <c r="E374" i="10"/>
  <c r="H374" i="10" s="1"/>
  <c r="G373" i="10"/>
  <c r="F373" i="10"/>
  <c r="E373" i="10"/>
  <c r="H373" i="10" s="1"/>
  <c r="G372" i="10"/>
  <c r="F372" i="10"/>
  <c r="E372" i="10"/>
  <c r="G371" i="10"/>
  <c r="F371" i="10"/>
  <c r="E371" i="10"/>
  <c r="G370" i="10"/>
  <c r="F370" i="10"/>
  <c r="E370" i="10"/>
  <c r="H370" i="10" s="1"/>
  <c r="G369" i="10"/>
  <c r="F369" i="10"/>
  <c r="E369" i="10"/>
  <c r="H369" i="10" s="1"/>
  <c r="G368" i="10"/>
  <c r="F368" i="10"/>
  <c r="G367" i="10"/>
  <c r="F367" i="10"/>
  <c r="E367" i="10"/>
  <c r="G366" i="10"/>
  <c r="F366" i="10"/>
  <c r="E366" i="10"/>
  <c r="H366" i="10" s="1"/>
  <c r="G365" i="10"/>
  <c r="F365" i="10"/>
  <c r="E365" i="10"/>
  <c r="H365" i="10" s="1"/>
  <c r="G364" i="10"/>
  <c r="F364" i="10"/>
  <c r="E364" i="10"/>
  <c r="G363" i="10"/>
  <c r="F363" i="10"/>
  <c r="E363" i="10"/>
  <c r="F362" i="10"/>
  <c r="E362" i="10"/>
  <c r="D362" i="10"/>
  <c r="C362" i="10"/>
  <c r="E588" i="10" s="1"/>
  <c r="H588" i="10" s="1"/>
  <c r="G356" i="10"/>
  <c r="F356" i="10"/>
  <c r="E356" i="10"/>
  <c r="H356" i="10" s="1"/>
  <c r="G355" i="10"/>
  <c r="F355" i="10"/>
  <c r="E355" i="10"/>
  <c r="H355" i="10" s="1"/>
  <c r="G354" i="10"/>
  <c r="F354" i="10"/>
  <c r="E354" i="10"/>
  <c r="H354" i="10" s="1"/>
  <c r="G353" i="10"/>
  <c r="F353" i="10"/>
  <c r="E353" i="10"/>
  <c r="H353" i="10" s="1"/>
  <c r="G352" i="10"/>
  <c r="F352" i="10"/>
  <c r="E352" i="10"/>
  <c r="H352" i="10" s="1"/>
  <c r="G351" i="10"/>
  <c r="F351" i="10"/>
  <c r="E351" i="10"/>
  <c r="H351" i="10" s="1"/>
  <c r="G350" i="10"/>
  <c r="F350" i="10"/>
  <c r="E350" i="10"/>
  <c r="H350" i="10" s="1"/>
  <c r="G349" i="10"/>
  <c r="F349" i="10"/>
  <c r="E349" i="10"/>
  <c r="H349" i="10" s="1"/>
  <c r="G348" i="10"/>
  <c r="F348" i="10"/>
  <c r="E348" i="10"/>
  <c r="H348" i="10" s="1"/>
  <c r="G347" i="10"/>
  <c r="F347" i="10"/>
  <c r="E347" i="10"/>
  <c r="H347" i="10" s="1"/>
  <c r="G346" i="10"/>
  <c r="F346" i="10"/>
  <c r="E346" i="10"/>
  <c r="H346" i="10" s="1"/>
  <c r="G345" i="10"/>
  <c r="F345" i="10"/>
  <c r="E345" i="10"/>
  <c r="H345" i="10" s="1"/>
  <c r="G344" i="10"/>
  <c r="F344" i="10"/>
  <c r="E344" i="10"/>
  <c r="H344" i="10" s="1"/>
  <c r="G343" i="10"/>
  <c r="F343" i="10"/>
  <c r="E343" i="10"/>
  <c r="H343" i="10" s="1"/>
  <c r="G342" i="10"/>
  <c r="F342" i="10"/>
  <c r="E342" i="10"/>
  <c r="H342" i="10" s="1"/>
  <c r="G341" i="10"/>
  <c r="F341" i="10"/>
  <c r="E341" i="10"/>
  <c r="H341" i="10" s="1"/>
  <c r="G340" i="10"/>
  <c r="E340" i="10"/>
  <c r="H340" i="10" s="1"/>
  <c r="G339" i="10"/>
  <c r="F339" i="10"/>
  <c r="E339" i="10"/>
  <c r="H339" i="10" s="1"/>
  <c r="G338" i="10"/>
  <c r="F338" i="10"/>
  <c r="E338" i="10"/>
  <c r="H338" i="10" s="1"/>
  <c r="G337" i="10"/>
  <c r="F337" i="10"/>
  <c r="E337" i="10"/>
  <c r="H337" i="10" s="1"/>
  <c r="G336" i="10"/>
  <c r="F336" i="10"/>
  <c r="E336" i="10"/>
  <c r="H336" i="10" s="1"/>
  <c r="G335" i="10"/>
  <c r="F335" i="10"/>
  <c r="E335" i="10"/>
  <c r="H335" i="10" s="1"/>
  <c r="G334" i="10"/>
  <c r="F334" i="10"/>
  <c r="E334" i="10"/>
  <c r="H334" i="10" s="1"/>
  <c r="G333" i="10"/>
  <c r="F333" i="10"/>
  <c r="G332" i="10"/>
  <c r="F332" i="10"/>
  <c r="E332" i="10"/>
  <c r="H332" i="10" s="1"/>
  <c r="G331" i="10"/>
  <c r="G330" i="10"/>
  <c r="F330" i="10"/>
  <c r="E330" i="10"/>
  <c r="H330" i="10" s="1"/>
  <c r="G329" i="10"/>
  <c r="E329" i="10"/>
  <c r="H329" i="10" s="1"/>
  <c r="G328" i="10"/>
  <c r="F328" i="10"/>
  <c r="E328" i="10"/>
  <c r="H328" i="10" s="1"/>
  <c r="G327" i="10"/>
  <c r="F327" i="10"/>
  <c r="E327" i="10"/>
  <c r="H327" i="10" s="1"/>
  <c r="G326" i="10"/>
  <c r="F326" i="10"/>
  <c r="E326" i="10"/>
  <c r="H326" i="10" s="1"/>
  <c r="G325" i="10"/>
  <c r="F325" i="10"/>
  <c r="E325" i="10"/>
  <c r="H325" i="10" s="1"/>
  <c r="G324" i="10"/>
  <c r="F324" i="10"/>
  <c r="E324" i="10"/>
  <c r="H324" i="10" s="1"/>
  <c r="G323" i="10"/>
  <c r="F323" i="10"/>
  <c r="E323" i="10"/>
  <c r="H323" i="10" s="1"/>
  <c r="G322" i="10"/>
  <c r="F322" i="10"/>
  <c r="E322" i="10"/>
  <c r="H322" i="10" s="1"/>
  <c r="G321" i="10"/>
  <c r="F321" i="10"/>
  <c r="E321" i="10"/>
  <c r="H321" i="10" s="1"/>
  <c r="G320" i="10"/>
  <c r="G319" i="10"/>
  <c r="F319" i="10"/>
  <c r="E319" i="10"/>
  <c r="H319" i="10" s="1"/>
  <c r="G318" i="10"/>
  <c r="F318" i="10"/>
  <c r="E318" i="10"/>
  <c r="H318" i="10" s="1"/>
  <c r="G317" i="10"/>
  <c r="G316" i="10"/>
  <c r="F316" i="10"/>
  <c r="E316" i="10"/>
  <c r="H316" i="10" s="1"/>
  <c r="G315" i="10"/>
  <c r="E315" i="10"/>
  <c r="H315" i="10" s="1"/>
  <c r="G314" i="10"/>
  <c r="E314" i="10"/>
  <c r="H314" i="10" s="1"/>
  <c r="G313" i="10"/>
  <c r="H312" i="10"/>
  <c r="G312" i="10"/>
  <c r="F312" i="10"/>
  <c r="E312" i="10"/>
  <c r="H311" i="10"/>
  <c r="G311" i="10"/>
  <c r="F311" i="10"/>
  <c r="E311" i="10"/>
  <c r="H310" i="10"/>
  <c r="G310" i="10"/>
  <c r="F310" i="10"/>
  <c r="E310" i="10"/>
  <c r="G309" i="10"/>
  <c r="G308" i="10"/>
  <c r="F308" i="10"/>
  <c r="G307" i="10"/>
  <c r="F307" i="10"/>
  <c r="E307" i="10"/>
  <c r="H307" i="10" s="1"/>
  <c r="G306" i="10"/>
  <c r="F306" i="10"/>
  <c r="E306" i="10"/>
  <c r="H306" i="10" s="1"/>
  <c r="G305" i="10"/>
  <c r="G304" i="10"/>
  <c r="F304" i="10"/>
  <c r="E304" i="10"/>
  <c r="H304" i="10" s="1"/>
  <c r="G303" i="10"/>
  <c r="F303" i="10"/>
  <c r="E303" i="10"/>
  <c r="H303" i="10" s="1"/>
  <c r="G302" i="10"/>
  <c r="F302" i="10"/>
  <c r="G301" i="10"/>
  <c r="F301" i="10"/>
  <c r="G300" i="10"/>
  <c r="F300" i="10"/>
  <c r="G299" i="10"/>
  <c r="E299" i="10"/>
  <c r="H299" i="10" s="1"/>
  <c r="G298" i="10"/>
  <c r="F298" i="10"/>
  <c r="E298" i="10"/>
  <c r="H298" i="10" s="1"/>
  <c r="G297" i="10"/>
  <c r="F297" i="10"/>
  <c r="E297" i="10"/>
  <c r="H297" i="10" s="1"/>
  <c r="G296" i="10"/>
  <c r="F296" i="10"/>
  <c r="E296" i="10"/>
  <c r="H296" i="10" s="1"/>
  <c r="G295" i="10"/>
  <c r="F295" i="10"/>
  <c r="E295" i="10"/>
  <c r="H295" i="10" s="1"/>
  <c r="G294" i="10"/>
  <c r="F294" i="10"/>
  <c r="E294" i="10"/>
  <c r="H294" i="10" s="1"/>
  <c r="G293" i="10"/>
  <c r="F293" i="10"/>
  <c r="E293" i="10"/>
  <c r="H293" i="10" s="1"/>
  <c r="G292" i="10"/>
  <c r="F292" i="10"/>
  <c r="E292" i="10"/>
  <c r="H292" i="10" s="1"/>
  <c r="G291" i="10"/>
  <c r="F291" i="10"/>
  <c r="E291" i="10"/>
  <c r="H291" i="10" s="1"/>
  <c r="G290" i="10"/>
  <c r="F290" i="10"/>
  <c r="E290" i="10"/>
  <c r="H290" i="10" s="1"/>
  <c r="G289" i="10"/>
  <c r="F289" i="10"/>
  <c r="E289" i="10"/>
  <c r="H289" i="10" s="1"/>
  <c r="H288" i="10"/>
  <c r="G288" i="10"/>
  <c r="E288" i="10"/>
  <c r="H287" i="10"/>
  <c r="G287" i="10"/>
  <c r="E287" i="10"/>
  <c r="G286" i="10"/>
  <c r="G285" i="10"/>
  <c r="E285" i="10"/>
  <c r="H285" i="10" s="1"/>
  <c r="G284" i="10"/>
  <c r="F284" i="10"/>
  <c r="E284" i="10"/>
  <c r="H284" i="10" s="1"/>
  <c r="G283" i="10"/>
  <c r="F283" i="10"/>
  <c r="E283" i="10"/>
  <c r="H283" i="10" s="1"/>
  <c r="G282" i="10"/>
  <c r="F282" i="10"/>
  <c r="E282" i="10"/>
  <c r="H282" i="10" s="1"/>
  <c r="G281" i="10"/>
  <c r="F281" i="10"/>
  <c r="E281" i="10"/>
  <c r="H281" i="10" s="1"/>
  <c r="G280" i="10"/>
  <c r="F280" i="10"/>
  <c r="E280" i="10"/>
  <c r="H280" i="10" s="1"/>
  <c r="G279" i="10"/>
  <c r="F279" i="10"/>
  <c r="E279" i="10"/>
  <c r="H279" i="10" s="1"/>
  <c r="G278" i="10"/>
  <c r="F278" i="10"/>
  <c r="E278" i="10"/>
  <c r="H278" i="10" s="1"/>
  <c r="G277" i="10"/>
  <c r="F277" i="10"/>
  <c r="E277" i="10"/>
  <c r="H277" i="10" s="1"/>
  <c r="G276" i="10"/>
  <c r="F276" i="10"/>
  <c r="E276" i="10"/>
  <c r="H276" i="10" s="1"/>
  <c r="G275" i="10"/>
  <c r="F275" i="10"/>
  <c r="E275" i="10"/>
  <c r="H275" i="10" s="1"/>
  <c r="H274" i="10"/>
  <c r="G274" i="10"/>
  <c r="E274" i="10"/>
  <c r="H273" i="10"/>
  <c r="G273" i="10"/>
  <c r="F273" i="10"/>
  <c r="E273" i="10"/>
  <c r="H272" i="10"/>
  <c r="G272" i="10"/>
  <c r="F272" i="10"/>
  <c r="E272" i="10"/>
  <c r="H271" i="10"/>
  <c r="G271" i="10"/>
  <c r="F271" i="10"/>
  <c r="E271" i="10"/>
  <c r="H270" i="10"/>
  <c r="G270" i="10"/>
  <c r="F270" i="10"/>
  <c r="E270" i="10"/>
  <c r="H269" i="10"/>
  <c r="G269" i="10"/>
  <c r="F269" i="10"/>
  <c r="E269" i="10"/>
  <c r="H268" i="10"/>
  <c r="G268" i="10"/>
  <c r="F268" i="10"/>
  <c r="E268" i="10"/>
  <c r="H267" i="10"/>
  <c r="G267" i="10"/>
  <c r="F267" i="10"/>
  <c r="E267" i="10"/>
  <c r="H266" i="10"/>
  <c r="G266" i="10"/>
  <c r="F266" i="10"/>
  <c r="E266" i="10"/>
  <c r="H265" i="10"/>
  <c r="G265" i="10"/>
  <c r="F265" i="10"/>
  <c r="E265" i="10"/>
  <c r="H264" i="10"/>
  <c r="G264" i="10"/>
  <c r="F264" i="10"/>
  <c r="E264" i="10"/>
  <c r="H263" i="10"/>
  <c r="G263" i="10"/>
  <c r="F263" i="10"/>
  <c r="E263" i="10"/>
  <c r="H262" i="10"/>
  <c r="G262" i="10"/>
  <c r="F262" i="10"/>
  <c r="E262" i="10"/>
  <c r="H261" i="10"/>
  <c r="G261" i="10"/>
  <c r="F261" i="10"/>
  <c r="E261" i="10"/>
  <c r="G260" i="10"/>
  <c r="F260" i="10"/>
  <c r="H259" i="10"/>
  <c r="G259" i="10"/>
  <c r="F259" i="10"/>
  <c r="E259" i="10"/>
  <c r="H258" i="10"/>
  <c r="G258" i="10"/>
  <c r="F258" i="10"/>
  <c r="E258" i="10"/>
  <c r="H257" i="10"/>
  <c r="G257" i="10"/>
  <c r="F257" i="10"/>
  <c r="E257" i="10"/>
  <c r="G256" i="10"/>
  <c r="F256" i="10"/>
  <c r="H255" i="10"/>
  <c r="G255" i="10"/>
  <c r="F255" i="10"/>
  <c r="E255" i="10"/>
  <c r="H254" i="10"/>
  <c r="G254" i="10"/>
  <c r="F254" i="10"/>
  <c r="E254" i="10"/>
  <c r="G253" i="10"/>
  <c r="F253" i="10"/>
  <c r="H252" i="10"/>
  <c r="G252" i="10"/>
  <c r="F252" i="10"/>
  <c r="E252" i="10"/>
  <c r="G251" i="10"/>
  <c r="G250" i="10"/>
  <c r="F250" i="10"/>
  <c r="E250" i="10"/>
  <c r="H250" i="10" s="1"/>
  <c r="G249" i="10"/>
  <c r="E249" i="10"/>
  <c r="H249" i="10" s="1"/>
  <c r="G248" i="10"/>
  <c r="E248" i="10"/>
  <c r="H248" i="10" s="1"/>
  <c r="G247" i="10"/>
  <c r="F247" i="10"/>
  <c r="E247" i="10"/>
  <c r="H247" i="10" s="1"/>
  <c r="G246" i="10"/>
  <c r="F246" i="10"/>
  <c r="E246" i="10"/>
  <c r="H246" i="10" s="1"/>
  <c r="G245" i="10"/>
  <c r="F245" i="10"/>
  <c r="E245" i="10"/>
  <c r="H245" i="10" s="1"/>
  <c r="G244" i="10"/>
  <c r="F244" i="10"/>
  <c r="E244" i="10"/>
  <c r="H244" i="10" s="1"/>
  <c r="G243" i="10"/>
  <c r="F243" i="10"/>
  <c r="E243" i="10"/>
  <c r="H243" i="10" s="1"/>
  <c r="G242" i="10"/>
  <c r="F242" i="10"/>
  <c r="E242" i="10"/>
  <c r="H242" i="10" s="1"/>
  <c r="G241" i="10"/>
  <c r="G240" i="10"/>
  <c r="F240" i="10"/>
  <c r="E240" i="10"/>
  <c r="H240" i="10" s="1"/>
  <c r="G239" i="10"/>
  <c r="F239" i="10"/>
  <c r="E239" i="10"/>
  <c r="H239" i="10" s="1"/>
  <c r="G238" i="10"/>
  <c r="F238" i="10"/>
  <c r="E238" i="10"/>
  <c r="H238" i="10" s="1"/>
  <c r="G237" i="10"/>
  <c r="F237" i="10"/>
  <c r="E237" i="10"/>
  <c r="H237" i="10" s="1"/>
  <c r="G236" i="10"/>
  <c r="F236" i="10"/>
  <c r="G235" i="10"/>
  <c r="G234" i="10"/>
  <c r="F234" i="10"/>
  <c r="E234" i="10"/>
  <c r="H234" i="10" s="1"/>
  <c r="G233" i="10"/>
  <c r="F233" i="10"/>
  <c r="E233" i="10"/>
  <c r="H233" i="10" s="1"/>
  <c r="G232" i="10"/>
  <c r="F232" i="10"/>
  <c r="E232" i="10"/>
  <c r="H232" i="10" s="1"/>
  <c r="G231" i="10"/>
  <c r="F231" i="10"/>
  <c r="E231" i="10"/>
  <c r="H231" i="10" s="1"/>
  <c r="G230" i="10"/>
  <c r="F230" i="10"/>
  <c r="E230" i="10"/>
  <c r="H230" i="10" s="1"/>
  <c r="G229" i="10"/>
  <c r="F229" i="10"/>
  <c r="E229" i="10"/>
  <c r="H229" i="10" s="1"/>
  <c r="G228" i="10"/>
  <c r="E228" i="10"/>
  <c r="H228" i="10" s="1"/>
  <c r="G227" i="10"/>
  <c r="F227" i="10"/>
  <c r="E227" i="10"/>
  <c r="H227" i="10" s="1"/>
  <c r="G226" i="10"/>
  <c r="E226" i="10"/>
  <c r="H226" i="10" s="1"/>
  <c r="G225" i="10"/>
  <c r="E225" i="10"/>
  <c r="H225" i="10" s="1"/>
  <c r="G224" i="10"/>
  <c r="E224" i="10"/>
  <c r="H224" i="10" s="1"/>
  <c r="G223" i="10"/>
  <c r="G222" i="10"/>
  <c r="F222" i="10"/>
  <c r="E222" i="10"/>
  <c r="H222" i="10" s="1"/>
  <c r="G221" i="10"/>
  <c r="F221" i="10"/>
  <c r="E221" i="10"/>
  <c r="H221" i="10" s="1"/>
  <c r="G220" i="10"/>
  <c r="E220" i="10"/>
  <c r="H220" i="10" s="1"/>
  <c r="G219" i="10"/>
  <c r="G218" i="10"/>
  <c r="G217" i="10"/>
  <c r="F217" i="10"/>
  <c r="E217" i="10"/>
  <c r="H217" i="10" s="1"/>
  <c r="G216" i="10"/>
  <c r="F216" i="10"/>
  <c r="G215" i="10"/>
  <c r="F215" i="10"/>
  <c r="E215" i="10"/>
  <c r="H215" i="10" s="1"/>
  <c r="G214" i="10"/>
  <c r="G213" i="10"/>
  <c r="E213" i="10"/>
  <c r="H213" i="10" s="1"/>
  <c r="G212" i="10"/>
  <c r="G211" i="10"/>
  <c r="E211" i="10"/>
  <c r="H211" i="10" s="1"/>
  <c r="G210" i="10"/>
  <c r="F210" i="10"/>
  <c r="E210" i="10"/>
  <c r="H210" i="10" s="1"/>
  <c r="G209" i="10"/>
  <c r="F209" i="10"/>
  <c r="E209" i="10"/>
  <c r="H209" i="10" s="1"/>
  <c r="G208" i="10"/>
  <c r="F208" i="10"/>
  <c r="G207" i="10"/>
  <c r="E207" i="10"/>
  <c r="H207" i="10" s="1"/>
  <c r="G206" i="10"/>
  <c r="F206" i="10"/>
  <c r="E206" i="10"/>
  <c r="H206" i="10" s="1"/>
  <c r="G205" i="10"/>
  <c r="F205" i="10"/>
  <c r="E205" i="10"/>
  <c r="H205" i="10" s="1"/>
  <c r="G204" i="10"/>
  <c r="F204" i="10"/>
  <c r="E204" i="10"/>
  <c r="H204" i="10" s="1"/>
  <c r="G203" i="10"/>
  <c r="F203" i="10"/>
  <c r="E203" i="10"/>
  <c r="H203" i="10" s="1"/>
  <c r="G202" i="10"/>
  <c r="F202" i="10"/>
  <c r="E202" i="10"/>
  <c r="H202" i="10" s="1"/>
  <c r="G201" i="10"/>
  <c r="F201" i="10"/>
  <c r="E201" i="10"/>
  <c r="H201" i="10" s="1"/>
  <c r="G200" i="10"/>
  <c r="E200" i="10"/>
  <c r="H200" i="10" s="1"/>
  <c r="G199" i="10"/>
  <c r="F199" i="10"/>
  <c r="E199" i="10"/>
  <c r="H199" i="10" s="1"/>
  <c r="G198" i="10"/>
  <c r="F198" i="10"/>
  <c r="E198" i="10"/>
  <c r="H198" i="10" s="1"/>
  <c r="G197" i="10"/>
  <c r="G196" i="10"/>
  <c r="G195" i="10"/>
  <c r="G194" i="10"/>
  <c r="F194" i="10"/>
  <c r="E194" i="10"/>
  <c r="H194" i="10" s="1"/>
  <c r="G193" i="10"/>
  <c r="F193" i="10"/>
  <c r="E193" i="10"/>
  <c r="H193" i="10" s="1"/>
  <c r="G192" i="10"/>
  <c r="F192" i="10"/>
  <c r="E192" i="10"/>
  <c r="H192" i="10" s="1"/>
  <c r="G191" i="10"/>
  <c r="F191" i="10"/>
  <c r="E191" i="10"/>
  <c r="H191" i="10" s="1"/>
  <c r="G190" i="10"/>
  <c r="F190" i="10"/>
  <c r="G189" i="10"/>
  <c r="E189" i="10"/>
  <c r="H189" i="10" s="1"/>
  <c r="G188" i="10"/>
  <c r="G187" i="10"/>
  <c r="F187" i="10"/>
  <c r="E187" i="10"/>
  <c r="H187" i="10" s="1"/>
  <c r="G186" i="10"/>
  <c r="G185" i="10"/>
  <c r="F185" i="10"/>
  <c r="E185" i="10"/>
  <c r="H185" i="10" s="1"/>
  <c r="G184" i="10"/>
  <c r="G183" i="10"/>
  <c r="F183" i="10"/>
  <c r="E183" i="10"/>
  <c r="H183" i="10" s="1"/>
  <c r="G182" i="10"/>
  <c r="E182" i="10"/>
  <c r="H182" i="10" s="1"/>
  <c r="D181" i="10"/>
  <c r="C181" i="10"/>
  <c r="E331" i="10" s="1"/>
  <c r="H331" i="10" s="1"/>
  <c r="G175" i="10"/>
  <c r="F175" i="10"/>
  <c r="E175" i="10"/>
  <c r="H175" i="10" s="1"/>
  <c r="G174" i="10"/>
  <c r="F174" i="10"/>
  <c r="E174" i="10"/>
  <c r="G173" i="10"/>
  <c r="F173" i="10"/>
  <c r="E173" i="10"/>
  <c r="G172" i="10"/>
  <c r="F172" i="10"/>
  <c r="E172" i="10"/>
  <c r="H172" i="10" s="1"/>
  <c r="G171" i="10"/>
  <c r="F171" i="10"/>
  <c r="E171" i="10"/>
  <c r="H171" i="10" s="1"/>
  <c r="G170" i="10"/>
  <c r="F170" i="10"/>
  <c r="E170" i="10"/>
  <c r="G169" i="10"/>
  <c r="F169" i="10"/>
  <c r="E169" i="10"/>
  <c r="G168" i="10"/>
  <c r="F168" i="10"/>
  <c r="E168" i="10"/>
  <c r="H168" i="10" s="1"/>
  <c r="G167" i="10"/>
  <c r="F167" i="10"/>
  <c r="E167" i="10"/>
  <c r="H167" i="10" s="1"/>
  <c r="G166" i="10"/>
  <c r="F166" i="10"/>
  <c r="E166" i="10"/>
  <c r="G165" i="10"/>
  <c r="F165" i="10"/>
  <c r="E165" i="10"/>
  <c r="G164" i="10"/>
  <c r="F164" i="10"/>
  <c r="E164" i="10"/>
  <c r="H164" i="10" s="1"/>
  <c r="G163" i="10"/>
  <c r="F163" i="10"/>
  <c r="E163" i="10"/>
  <c r="H163" i="10" s="1"/>
  <c r="G162" i="10"/>
  <c r="F162" i="10"/>
  <c r="E162" i="10"/>
  <c r="G161" i="10"/>
  <c r="F161" i="10"/>
  <c r="E161" i="10"/>
  <c r="G160" i="10"/>
  <c r="F160" i="10"/>
  <c r="E160" i="10"/>
  <c r="H160" i="10" s="1"/>
  <c r="G159" i="10"/>
  <c r="F159" i="10"/>
  <c r="E159" i="10"/>
  <c r="H159" i="10" s="1"/>
  <c r="G158" i="10"/>
  <c r="F158" i="10"/>
  <c r="E158" i="10"/>
  <c r="G157" i="10"/>
  <c r="F157" i="10"/>
  <c r="E157" i="10"/>
  <c r="G156" i="10"/>
  <c r="F156" i="10"/>
  <c r="E156" i="10"/>
  <c r="H156" i="10" s="1"/>
  <c r="G155" i="10"/>
  <c r="F155" i="10"/>
  <c r="E155" i="10"/>
  <c r="H155" i="10" s="1"/>
  <c r="G154" i="10"/>
  <c r="F154" i="10"/>
  <c r="E154" i="10"/>
  <c r="G153" i="10"/>
  <c r="F153" i="10"/>
  <c r="E153" i="10"/>
  <c r="G152" i="10"/>
  <c r="F152" i="10"/>
  <c r="E152" i="10"/>
  <c r="H152" i="10" s="1"/>
  <c r="G151" i="10"/>
  <c r="F151" i="10"/>
  <c r="E151" i="10"/>
  <c r="H151" i="10" s="1"/>
  <c r="G150" i="10"/>
  <c r="F150" i="10"/>
  <c r="E150" i="10"/>
  <c r="G149" i="10"/>
  <c r="F149" i="10"/>
  <c r="E149" i="10"/>
  <c r="G148" i="10"/>
  <c r="F148" i="10"/>
  <c r="E148" i="10"/>
  <c r="H148" i="10" s="1"/>
  <c r="G147" i="10"/>
  <c r="F147" i="10"/>
  <c r="E147" i="10"/>
  <c r="H147" i="10" s="1"/>
  <c r="G146" i="10"/>
  <c r="F146" i="10"/>
  <c r="E146" i="10"/>
  <c r="G145" i="10"/>
  <c r="F145" i="10"/>
  <c r="E145" i="10"/>
  <c r="G144" i="10"/>
  <c r="F144" i="10"/>
  <c r="E144" i="10"/>
  <c r="H144" i="10" s="1"/>
  <c r="G143" i="10"/>
  <c r="F143" i="10"/>
  <c r="E143" i="10"/>
  <c r="H143" i="10" s="1"/>
  <c r="G142" i="10"/>
  <c r="F142" i="10"/>
  <c r="G141" i="10"/>
  <c r="F141" i="10"/>
  <c r="E141" i="10"/>
  <c r="G140" i="10"/>
  <c r="F140" i="10"/>
  <c r="E140" i="10"/>
  <c r="H140" i="10" s="1"/>
  <c r="G139" i="10"/>
  <c r="F139" i="10"/>
  <c r="E139" i="10"/>
  <c r="H139" i="10" s="1"/>
  <c r="G138" i="10"/>
  <c r="F138" i="10"/>
  <c r="E138" i="10"/>
  <c r="G137" i="10"/>
  <c r="F137" i="10"/>
  <c r="E137" i="10"/>
  <c r="G136" i="10"/>
  <c r="F136" i="10"/>
  <c r="E136" i="10"/>
  <c r="H136" i="10" s="1"/>
  <c r="G135" i="10"/>
  <c r="F135" i="10"/>
  <c r="E135" i="10"/>
  <c r="H135" i="10" s="1"/>
  <c r="G134" i="10"/>
  <c r="F134" i="10"/>
  <c r="G133" i="10"/>
  <c r="F133" i="10"/>
  <c r="E133" i="10"/>
  <c r="G132" i="10"/>
  <c r="F132" i="10"/>
  <c r="E132" i="10"/>
  <c r="H132" i="10" s="1"/>
  <c r="G131" i="10"/>
  <c r="F131" i="10"/>
  <c r="E131" i="10"/>
  <c r="H131" i="10" s="1"/>
  <c r="G130" i="10"/>
  <c r="F130" i="10"/>
  <c r="G129" i="10"/>
  <c r="F129" i="10"/>
  <c r="E129" i="10"/>
  <c r="G128" i="10"/>
  <c r="F128" i="10"/>
  <c r="E128" i="10"/>
  <c r="H128" i="10" s="1"/>
  <c r="G127" i="10"/>
  <c r="F127" i="10"/>
  <c r="E127" i="10"/>
  <c r="H127" i="10" s="1"/>
  <c r="G126" i="10"/>
  <c r="F126" i="10"/>
  <c r="E126" i="10"/>
  <c r="G125" i="10"/>
  <c r="F125" i="10"/>
  <c r="E125" i="10"/>
  <c r="G124" i="10"/>
  <c r="F124" i="10"/>
  <c r="E124" i="10"/>
  <c r="H124" i="10" s="1"/>
  <c r="G123" i="10"/>
  <c r="F123" i="10"/>
  <c r="E123" i="10"/>
  <c r="H123" i="10" s="1"/>
  <c r="G122" i="10"/>
  <c r="F122" i="10"/>
  <c r="G121" i="10"/>
  <c r="F121" i="10"/>
  <c r="E121" i="10"/>
  <c r="G120" i="10"/>
  <c r="F120" i="10"/>
  <c r="E120" i="10"/>
  <c r="H120" i="10" s="1"/>
  <c r="G119" i="10"/>
  <c r="F119" i="10"/>
  <c r="E119" i="10"/>
  <c r="H119" i="10" s="1"/>
  <c r="G118" i="10"/>
  <c r="F118" i="10"/>
  <c r="E118" i="10"/>
  <c r="G117" i="10"/>
  <c r="F117" i="10"/>
  <c r="E117" i="10"/>
  <c r="G116" i="10"/>
  <c r="F116" i="10"/>
  <c r="E116" i="10"/>
  <c r="H116" i="10" s="1"/>
  <c r="G115" i="10"/>
  <c r="F115" i="10"/>
  <c r="E115" i="10"/>
  <c r="H115" i="10" s="1"/>
  <c r="G114" i="10"/>
  <c r="F114" i="10"/>
  <c r="E114" i="10"/>
  <c r="G113" i="10"/>
  <c r="F113" i="10"/>
  <c r="E113" i="10"/>
  <c r="G112" i="10"/>
  <c r="F112" i="10"/>
  <c r="E112" i="10"/>
  <c r="H112" i="10" s="1"/>
  <c r="G111" i="10"/>
  <c r="F111" i="10"/>
  <c r="E111" i="10"/>
  <c r="H111" i="10" s="1"/>
  <c r="G110" i="10"/>
  <c r="F110" i="10"/>
  <c r="E110" i="10"/>
  <c r="G109" i="10"/>
  <c r="F109" i="10"/>
  <c r="E109" i="10"/>
  <c r="G108" i="10"/>
  <c r="F108" i="10"/>
  <c r="E108" i="10"/>
  <c r="H108" i="10" s="1"/>
  <c r="G107" i="10"/>
  <c r="F107" i="10"/>
  <c r="E107" i="10"/>
  <c r="H107" i="10" s="1"/>
  <c r="G106" i="10"/>
  <c r="F106" i="10"/>
  <c r="G105" i="10"/>
  <c r="F105" i="10"/>
  <c r="E105" i="10"/>
  <c r="G104" i="10"/>
  <c r="F104" i="10"/>
  <c r="E104" i="10"/>
  <c r="H104" i="10" s="1"/>
  <c r="G103" i="10"/>
  <c r="F103" i="10"/>
  <c r="E103" i="10"/>
  <c r="H103" i="10" s="1"/>
  <c r="G102" i="10"/>
  <c r="F102" i="10"/>
  <c r="E102" i="10"/>
  <c r="G101" i="10"/>
  <c r="F101" i="10"/>
  <c r="E101" i="10"/>
  <c r="G100" i="10"/>
  <c r="F100" i="10"/>
  <c r="E100" i="10"/>
  <c r="H100" i="10" s="1"/>
  <c r="G99" i="10"/>
  <c r="F99" i="10"/>
  <c r="E99" i="10"/>
  <c r="H99" i="10" s="1"/>
  <c r="G98" i="10"/>
  <c r="F98" i="10"/>
  <c r="G97" i="10"/>
  <c r="F97" i="10"/>
  <c r="E97" i="10"/>
  <c r="G96" i="10"/>
  <c r="F96" i="10"/>
  <c r="E96" i="10"/>
  <c r="H96" i="10" s="1"/>
  <c r="G95" i="10"/>
  <c r="F95" i="10"/>
  <c r="E95" i="10"/>
  <c r="H95" i="10" s="1"/>
  <c r="G94" i="10"/>
  <c r="F94" i="10"/>
  <c r="G93" i="10"/>
  <c r="F93" i="10"/>
  <c r="E93" i="10"/>
  <c r="G92" i="10"/>
  <c r="F92" i="10"/>
  <c r="E92" i="10"/>
  <c r="H92" i="10" s="1"/>
  <c r="G91" i="10"/>
  <c r="F91" i="10"/>
  <c r="E91" i="10"/>
  <c r="H91" i="10" s="1"/>
  <c r="G90" i="10"/>
  <c r="F90" i="10"/>
  <c r="E90" i="10"/>
  <c r="G89" i="10"/>
  <c r="F89" i="10"/>
  <c r="E89" i="10"/>
  <c r="G88" i="10"/>
  <c r="F88" i="10"/>
  <c r="E88" i="10"/>
  <c r="H88" i="10" s="1"/>
  <c r="G87" i="10"/>
  <c r="F87" i="10"/>
  <c r="E87" i="10"/>
  <c r="H87" i="10" s="1"/>
  <c r="G86" i="10"/>
  <c r="F86" i="10"/>
  <c r="E86" i="10"/>
  <c r="G85" i="10"/>
  <c r="F85" i="10"/>
  <c r="E85" i="10"/>
  <c r="G84" i="10"/>
  <c r="F84" i="10"/>
  <c r="E84" i="10"/>
  <c r="H84" i="10" s="1"/>
  <c r="G83" i="10"/>
  <c r="F83" i="10"/>
  <c r="E83" i="10"/>
  <c r="H83" i="10" s="1"/>
  <c r="G82" i="10"/>
  <c r="F82" i="10"/>
  <c r="G81" i="10"/>
  <c r="F81" i="10"/>
  <c r="E81" i="10"/>
  <c r="G80" i="10"/>
  <c r="F80" i="10"/>
  <c r="E80" i="10"/>
  <c r="H80" i="10" s="1"/>
  <c r="G79" i="10"/>
  <c r="F79" i="10"/>
  <c r="E79" i="10"/>
  <c r="H79" i="10" s="1"/>
  <c r="G78" i="10"/>
  <c r="F78" i="10"/>
  <c r="E78" i="10"/>
  <c r="G77" i="10"/>
  <c r="F77" i="10"/>
  <c r="E77" i="10"/>
  <c r="F76" i="10"/>
  <c r="E76" i="10"/>
  <c r="D76" i="10"/>
  <c r="C76" i="10"/>
  <c r="E142" i="10" s="1"/>
  <c r="H142" i="10" s="1"/>
  <c r="H70" i="10"/>
  <c r="G70" i="10"/>
  <c r="F70" i="10"/>
  <c r="E70" i="10"/>
  <c r="H69" i="10"/>
  <c r="G69" i="10"/>
  <c r="F69" i="10"/>
  <c r="E69" i="10"/>
  <c r="H68" i="10"/>
  <c r="G68" i="10"/>
  <c r="F68" i="10"/>
  <c r="E68" i="10"/>
  <c r="G67" i="10"/>
  <c r="G66" i="10"/>
  <c r="F66" i="10"/>
  <c r="E66" i="10"/>
  <c r="H66" i="10" s="1"/>
  <c r="G65" i="10"/>
  <c r="F65" i="10"/>
  <c r="E65" i="10"/>
  <c r="H65" i="10" s="1"/>
  <c r="G64" i="10"/>
  <c r="E64" i="10"/>
  <c r="H64" i="10" s="1"/>
  <c r="G63" i="10"/>
  <c r="F63" i="10"/>
  <c r="E63" i="10"/>
  <c r="H63" i="10" s="1"/>
  <c r="G62" i="10"/>
  <c r="F62" i="10"/>
  <c r="E62" i="10"/>
  <c r="H62" i="10" s="1"/>
  <c r="G61" i="10"/>
  <c r="F61" i="10"/>
  <c r="E61" i="10"/>
  <c r="H61" i="10" s="1"/>
  <c r="G60" i="10"/>
  <c r="F60" i="10"/>
  <c r="E60" i="10"/>
  <c r="H60" i="10" s="1"/>
  <c r="G59" i="10"/>
  <c r="F59" i="10"/>
  <c r="E59" i="10"/>
  <c r="H59" i="10" s="1"/>
  <c r="G58" i="10"/>
  <c r="F58" i="10"/>
  <c r="E58" i="10"/>
  <c r="H58" i="10" s="1"/>
  <c r="G57" i="10"/>
  <c r="F57" i="10"/>
  <c r="E57" i="10"/>
  <c r="H57" i="10" s="1"/>
  <c r="G56" i="10"/>
  <c r="F56" i="10"/>
  <c r="E56" i="10"/>
  <c r="H56" i="10" s="1"/>
  <c r="G55" i="10"/>
  <c r="F55" i="10"/>
  <c r="E55" i="10"/>
  <c r="H55" i="10" s="1"/>
  <c r="G54" i="10"/>
  <c r="F54" i="10"/>
  <c r="E54" i="10"/>
  <c r="H54" i="10" s="1"/>
  <c r="G53" i="10"/>
  <c r="F53" i="10"/>
  <c r="E53" i="10"/>
  <c r="H53" i="10" s="1"/>
  <c r="G52" i="10"/>
  <c r="F52" i="10"/>
  <c r="E52" i="10"/>
  <c r="H52" i="10" s="1"/>
  <c r="G51" i="10"/>
  <c r="F51" i="10"/>
  <c r="E51" i="10"/>
  <c r="H51" i="10" s="1"/>
  <c r="G50" i="10"/>
  <c r="E50" i="10"/>
  <c r="H50" i="10" s="1"/>
  <c r="G49" i="10"/>
  <c r="F49" i="10"/>
  <c r="E49" i="10"/>
  <c r="H49" i="10" s="1"/>
  <c r="G48" i="10"/>
  <c r="F48" i="10"/>
  <c r="E48" i="10"/>
  <c r="H48" i="10" s="1"/>
  <c r="G47" i="10"/>
  <c r="F47" i="10"/>
  <c r="E47" i="10"/>
  <c r="H47" i="10" s="1"/>
  <c r="G46" i="10"/>
  <c r="F46" i="10"/>
  <c r="E46" i="10"/>
  <c r="H46" i="10" s="1"/>
  <c r="G45" i="10"/>
  <c r="G44" i="10"/>
  <c r="F44" i="10"/>
  <c r="E44" i="10"/>
  <c r="H44" i="10" s="1"/>
  <c r="G43" i="10"/>
  <c r="F43" i="10"/>
  <c r="E43" i="10"/>
  <c r="H43" i="10" s="1"/>
  <c r="G42" i="10"/>
  <c r="F42" i="10"/>
  <c r="E42" i="10"/>
  <c r="H42" i="10" s="1"/>
  <c r="G41" i="10"/>
  <c r="F41" i="10"/>
  <c r="E41" i="10"/>
  <c r="H41" i="10" s="1"/>
  <c r="G40" i="10"/>
  <c r="F40" i="10"/>
  <c r="E40" i="10"/>
  <c r="H40" i="10" s="1"/>
  <c r="G39" i="10"/>
  <c r="F39" i="10"/>
  <c r="E39" i="10"/>
  <c r="H39" i="10" s="1"/>
  <c r="G38" i="10"/>
  <c r="F38" i="10"/>
  <c r="G37" i="10"/>
  <c r="F37" i="10"/>
  <c r="E37" i="10"/>
  <c r="H37" i="10" s="1"/>
  <c r="G36" i="10"/>
  <c r="F36" i="10"/>
  <c r="G35" i="10"/>
  <c r="F35" i="10"/>
  <c r="E35" i="10"/>
  <c r="H35" i="10" s="1"/>
  <c r="G34" i="10"/>
  <c r="F34" i="10"/>
  <c r="E34" i="10"/>
  <c r="H34" i="10" s="1"/>
  <c r="G33" i="10"/>
  <c r="F33" i="10"/>
  <c r="E33" i="10"/>
  <c r="H33" i="10" s="1"/>
  <c r="G32" i="10"/>
  <c r="E32" i="10"/>
  <c r="H32" i="10" s="1"/>
  <c r="G31" i="10"/>
  <c r="F31" i="10"/>
  <c r="E31" i="10"/>
  <c r="H31" i="10" s="1"/>
  <c r="G30" i="10"/>
  <c r="E30" i="10"/>
  <c r="H30" i="10" s="1"/>
  <c r="G29" i="10"/>
  <c r="F29" i="10"/>
  <c r="E29" i="10"/>
  <c r="H29" i="10" s="1"/>
  <c r="G28" i="10"/>
  <c r="F28" i="10"/>
  <c r="E28" i="10"/>
  <c r="H28" i="10" s="1"/>
  <c r="G27" i="10"/>
  <c r="F27" i="10"/>
  <c r="E27" i="10"/>
  <c r="H27" i="10" s="1"/>
  <c r="G26" i="10"/>
  <c r="F26" i="10"/>
  <c r="E26" i="10"/>
  <c r="H26" i="10" s="1"/>
  <c r="G25" i="10"/>
  <c r="F25" i="10"/>
  <c r="E25" i="10"/>
  <c r="H25" i="10" s="1"/>
  <c r="G24" i="10"/>
  <c r="F24" i="10"/>
  <c r="E24" i="10"/>
  <c r="H24" i="10" s="1"/>
  <c r="G23" i="10"/>
  <c r="F23" i="10"/>
  <c r="E23" i="10"/>
  <c r="H23" i="10" s="1"/>
  <c r="G22" i="10"/>
  <c r="F22" i="10"/>
  <c r="E22" i="10"/>
  <c r="H22" i="10" s="1"/>
  <c r="G21" i="10"/>
  <c r="F21" i="10"/>
  <c r="E21" i="10"/>
  <c r="H21" i="10" s="1"/>
  <c r="G20" i="10"/>
  <c r="F20" i="10"/>
  <c r="E20" i="10"/>
  <c r="H20" i="10" s="1"/>
  <c r="E19" i="10"/>
  <c r="D19" i="10"/>
  <c r="D9" i="10" s="1"/>
  <c r="C19" i="10"/>
  <c r="E67" i="10" s="1"/>
  <c r="H67" i="10" s="1"/>
  <c r="D13" i="10"/>
  <c r="C13" i="10"/>
  <c r="D12" i="10"/>
  <c r="C12" i="10"/>
  <c r="G12" i="10" s="1"/>
  <c r="C11" i="10"/>
  <c r="D10" i="10"/>
  <c r="C10" i="10"/>
  <c r="C9" i="10"/>
  <c r="C8" i="10"/>
  <c r="E12" i="10" s="1"/>
  <c r="G629" i="9"/>
  <c r="F629" i="9"/>
  <c r="G628" i="9"/>
  <c r="F628" i="9"/>
  <c r="G627" i="9"/>
  <c r="F627" i="9"/>
  <c r="G626" i="9"/>
  <c r="F626" i="9"/>
  <c r="G625" i="9"/>
  <c r="F625" i="9"/>
  <c r="G624" i="9"/>
  <c r="F624" i="9"/>
  <c r="E624" i="9"/>
  <c r="H624" i="9" s="1"/>
  <c r="G623" i="9"/>
  <c r="F623" i="9"/>
  <c r="E623" i="9"/>
  <c r="H623" i="9" s="1"/>
  <c r="G622" i="9"/>
  <c r="F622" i="9"/>
  <c r="G621" i="9"/>
  <c r="F621" i="9"/>
  <c r="G620" i="9"/>
  <c r="F620" i="9"/>
  <c r="G619" i="9"/>
  <c r="F619" i="9"/>
  <c r="G618" i="9"/>
  <c r="F618" i="9"/>
  <c r="G617" i="9"/>
  <c r="F617" i="9"/>
  <c r="G616" i="9"/>
  <c r="F616" i="9"/>
  <c r="G615" i="9"/>
  <c r="F615" i="9"/>
  <c r="G614" i="9"/>
  <c r="F614" i="9"/>
  <c r="E614" i="9"/>
  <c r="H614" i="9" s="1"/>
  <c r="G613" i="9"/>
  <c r="F613" i="9"/>
  <c r="G612" i="9"/>
  <c r="F612" i="9"/>
  <c r="G611" i="9"/>
  <c r="F611" i="9"/>
  <c r="E611" i="9"/>
  <c r="H611" i="9" s="1"/>
  <c r="G610" i="9"/>
  <c r="F610" i="9"/>
  <c r="E610" i="9"/>
  <c r="H610" i="9" s="1"/>
  <c r="G609" i="9"/>
  <c r="F609" i="9"/>
  <c r="E609" i="9"/>
  <c r="H609" i="9" s="1"/>
  <c r="G608" i="9"/>
  <c r="F608" i="9"/>
  <c r="E608" i="9"/>
  <c r="H608" i="9" s="1"/>
  <c r="G607" i="9"/>
  <c r="F607" i="9"/>
  <c r="E607" i="9"/>
  <c r="H607" i="9" s="1"/>
  <c r="G606" i="9"/>
  <c r="F606" i="9"/>
  <c r="G605" i="9"/>
  <c r="F605" i="9"/>
  <c r="G604" i="9"/>
  <c r="F604" i="9"/>
  <c r="G603" i="9"/>
  <c r="F603" i="9"/>
  <c r="G602" i="9"/>
  <c r="F602" i="9"/>
  <c r="F601" i="9"/>
  <c r="D601" i="9"/>
  <c r="C601" i="9"/>
  <c r="E629" i="9" s="1"/>
  <c r="H629" i="9" s="1"/>
  <c r="G595" i="9"/>
  <c r="F595" i="9"/>
  <c r="E595" i="9"/>
  <c r="H595" i="9" s="1"/>
  <c r="G594" i="9"/>
  <c r="F594" i="9"/>
  <c r="E594" i="9"/>
  <c r="H594" i="9" s="1"/>
  <c r="G593" i="9"/>
  <c r="F593" i="9"/>
  <c r="E593" i="9"/>
  <c r="H593" i="9" s="1"/>
  <c r="G592" i="9"/>
  <c r="F592" i="9"/>
  <c r="E592" i="9"/>
  <c r="H592" i="9" s="1"/>
  <c r="G591" i="9"/>
  <c r="F591" i="9"/>
  <c r="E591" i="9"/>
  <c r="H591" i="9" s="1"/>
  <c r="G590" i="9"/>
  <c r="E590" i="9"/>
  <c r="H590" i="9" s="1"/>
  <c r="G589" i="9"/>
  <c r="F589" i="9"/>
  <c r="E589" i="9"/>
  <c r="H589" i="9" s="1"/>
  <c r="G588" i="9"/>
  <c r="E588" i="9"/>
  <c r="H588" i="9" s="1"/>
  <c r="G587" i="9"/>
  <c r="F587" i="9"/>
  <c r="E587" i="9"/>
  <c r="H587" i="9" s="1"/>
  <c r="G586" i="9"/>
  <c r="F586" i="9"/>
  <c r="E586" i="9"/>
  <c r="H586" i="9" s="1"/>
  <c r="G585" i="9"/>
  <c r="F585" i="9"/>
  <c r="E585" i="9"/>
  <c r="H585" i="9" s="1"/>
  <c r="G584" i="9"/>
  <c r="F584" i="9"/>
  <c r="E584" i="9"/>
  <c r="H584" i="9" s="1"/>
  <c r="G583" i="9"/>
  <c r="F583" i="9"/>
  <c r="E583" i="9"/>
  <c r="H583" i="9" s="1"/>
  <c r="G582" i="9"/>
  <c r="F582" i="9"/>
  <c r="E582" i="9"/>
  <c r="H582" i="9" s="1"/>
  <c r="G581" i="9"/>
  <c r="E581" i="9"/>
  <c r="H581" i="9" s="1"/>
  <c r="G580" i="9"/>
  <c r="E580" i="9"/>
  <c r="H580" i="9" s="1"/>
  <c r="G579" i="9"/>
  <c r="E579" i="9"/>
  <c r="H579" i="9" s="1"/>
  <c r="G578" i="9"/>
  <c r="F578" i="9"/>
  <c r="E578" i="9"/>
  <c r="H578" i="9" s="1"/>
  <c r="G577" i="9"/>
  <c r="F577" i="9"/>
  <c r="E577" i="9"/>
  <c r="H577" i="9" s="1"/>
  <c r="G576" i="9"/>
  <c r="F576" i="9"/>
  <c r="E576" i="9"/>
  <c r="H576" i="9" s="1"/>
  <c r="G575" i="9"/>
  <c r="F575" i="9"/>
  <c r="E575" i="9"/>
  <c r="H575" i="9" s="1"/>
  <c r="G574" i="9"/>
  <c r="E574" i="9"/>
  <c r="H574" i="9" s="1"/>
  <c r="G573" i="9"/>
  <c r="F573" i="9"/>
  <c r="E573" i="9"/>
  <c r="H573" i="9" s="1"/>
  <c r="G572" i="9"/>
  <c r="F572" i="9"/>
  <c r="E572" i="9"/>
  <c r="H572" i="9" s="1"/>
  <c r="G571" i="9"/>
  <c r="E571" i="9"/>
  <c r="H571" i="9" s="1"/>
  <c r="G570" i="9"/>
  <c r="F570" i="9"/>
  <c r="E570" i="9"/>
  <c r="H570" i="9" s="1"/>
  <c r="G569" i="9"/>
  <c r="F569" i="9"/>
  <c r="E569" i="9"/>
  <c r="H569" i="9" s="1"/>
  <c r="G568" i="9"/>
  <c r="E568" i="9"/>
  <c r="H568" i="9" s="1"/>
  <c r="G567" i="9"/>
  <c r="F567" i="9"/>
  <c r="E567" i="9"/>
  <c r="H567" i="9" s="1"/>
  <c r="G566" i="9"/>
  <c r="F566" i="9"/>
  <c r="E566" i="9"/>
  <c r="H566" i="9" s="1"/>
  <c r="G565" i="9"/>
  <c r="F565" i="9"/>
  <c r="E565" i="9"/>
  <c r="H565" i="9" s="1"/>
  <c r="G564" i="9"/>
  <c r="E564" i="9"/>
  <c r="H564" i="9" s="1"/>
  <c r="G563" i="9"/>
  <c r="F563" i="9"/>
  <c r="E563" i="9"/>
  <c r="H563" i="9" s="1"/>
  <c r="G562" i="9"/>
  <c r="E562" i="9"/>
  <c r="H562" i="9" s="1"/>
  <c r="G561" i="9"/>
  <c r="F561" i="9"/>
  <c r="E561" i="9"/>
  <c r="H561" i="9" s="1"/>
  <c r="G560" i="9"/>
  <c r="F560" i="9"/>
  <c r="E560" i="9"/>
  <c r="H560" i="9" s="1"/>
  <c r="G559" i="9"/>
  <c r="E559" i="9"/>
  <c r="H559" i="9" s="1"/>
  <c r="G558" i="9"/>
  <c r="E558" i="9"/>
  <c r="H558" i="9" s="1"/>
  <c r="G557" i="9"/>
  <c r="F557" i="9"/>
  <c r="E557" i="9"/>
  <c r="H557" i="9" s="1"/>
  <c r="G556" i="9"/>
  <c r="F556" i="9"/>
  <c r="E556" i="9"/>
  <c r="H556" i="9" s="1"/>
  <c r="G555" i="9"/>
  <c r="E555" i="9"/>
  <c r="H555" i="9" s="1"/>
  <c r="G554" i="9"/>
  <c r="E554" i="9"/>
  <c r="H554" i="9" s="1"/>
  <c r="G553" i="9"/>
  <c r="F553" i="9"/>
  <c r="E553" i="9"/>
  <c r="H553" i="9" s="1"/>
  <c r="G552" i="9"/>
  <c r="E552" i="9"/>
  <c r="H552" i="9" s="1"/>
  <c r="G551" i="9"/>
  <c r="F551" i="9"/>
  <c r="E551" i="9"/>
  <c r="H551" i="9" s="1"/>
  <c r="G550" i="9"/>
  <c r="E550" i="9"/>
  <c r="H550" i="9" s="1"/>
  <c r="G549" i="9"/>
  <c r="E549" i="9"/>
  <c r="H549" i="9" s="1"/>
  <c r="G548" i="9"/>
  <c r="F548" i="9"/>
  <c r="E548" i="9"/>
  <c r="H548" i="9" s="1"/>
  <c r="G547" i="9"/>
  <c r="F547" i="9"/>
  <c r="E547" i="9"/>
  <c r="H547" i="9" s="1"/>
  <c r="G546" i="9"/>
  <c r="F546" i="9"/>
  <c r="E546" i="9"/>
  <c r="H546" i="9" s="1"/>
  <c r="G545" i="9"/>
  <c r="F545" i="9"/>
  <c r="E545" i="9"/>
  <c r="H545" i="9" s="1"/>
  <c r="G544" i="9"/>
  <c r="F544" i="9"/>
  <c r="E544" i="9"/>
  <c r="H544" i="9" s="1"/>
  <c r="G543" i="9"/>
  <c r="F543" i="9"/>
  <c r="E543" i="9"/>
  <c r="H543" i="9" s="1"/>
  <c r="G542" i="9"/>
  <c r="F542" i="9"/>
  <c r="E542" i="9"/>
  <c r="H542" i="9" s="1"/>
  <c r="G541" i="9"/>
  <c r="E541" i="9"/>
  <c r="H541" i="9" s="1"/>
  <c r="G540" i="9"/>
  <c r="F540" i="9"/>
  <c r="E540" i="9"/>
  <c r="H540" i="9" s="1"/>
  <c r="G539" i="9"/>
  <c r="F539" i="9"/>
  <c r="E539" i="9"/>
  <c r="H539" i="9" s="1"/>
  <c r="G538" i="9"/>
  <c r="F538" i="9"/>
  <c r="E538" i="9"/>
  <c r="H538" i="9" s="1"/>
  <c r="G537" i="9"/>
  <c r="E537" i="9"/>
  <c r="H537" i="9" s="1"/>
  <c r="G536" i="9"/>
  <c r="F536" i="9"/>
  <c r="E536" i="9"/>
  <c r="H536" i="9" s="1"/>
  <c r="G535" i="9"/>
  <c r="E535" i="9"/>
  <c r="H535" i="9" s="1"/>
  <c r="G534" i="9"/>
  <c r="E534" i="9"/>
  <c r="H534" i="9" s="1"/>
  <c r="G533" i="9"/>
  <c r="F533" i="9"/>
  <c r="E533" i="9"/>
  <c r="H533" i="9" s="1"/>
  <c r="G532" i="9"/>
  <c r="F532" i="9"/>
  <c r="E532" i="9"/>
  <c r="H532" i="9" s="1"/>
  <c r="G531" i="9"/>
  <c r="E531" i="9"/>
  <c r="H531" i="9" s="1"/>
  <c r="G530" i="9"/>
  <c r="E530" i="9"/>
  <c r="H530" i="9" s="1"/>
  <c r="G529" i="9"/>
  <c r="F529" i="9"/>
  <c r="E529" i="9"/>
  <c r="H529" i="9" s="1"/>
  <c r="G528" i="9"/>
  <c r="E528" i="9"/>
  <c r="H528" i="9" s="1"/>
  <c r="G527" i="9"/>
  <c r="F527" i="9"/>
  <c r="E527" i="9"/>
  <c r="H527" i="9" s="1"/>
  <c r="G526" i="9"/>
  <c r="F526" i="9"/>
  <c r="E526" i="9"/>
  <c r="H526" i="9" s="1"/>
  <c r="G525" i="9"/>
  <c r="F525" i="9"/>
  <c r="E525" i="9"/>
  <c r="H525" i="9" s="1"/>
  <c r="G524" i="9"/>
  <c r="F524" i="9"/>
  <c r="E524" i="9"/>
  <c r="H524" i="9" s="1"/>
  <c r="G523" i="9"/>
  <c r="F523" i="9"/>
  <c r="E523" i="9"/>
  <c r="H523" i="9" s="1"/>
  <c r="G522" i="9"/>
  <c r="F522" i="9"/>
  <c r="E522" i="9"/>
  <c r="H522" i="9" s="1"/>
  <c r="G521" i="9"/>
  <c r="E521" i="9"/>
  <c r="H521" i="9" s="1"/>
  <c r="G520" i="9"/>
  <c r="F520" i="9"/>
  <c r="E520" i="9"/>
  <c r="H520" i="9" s="1"/>
  <c r="G519" i="9"/>
  <c r="E519" i="9"/>
  <c r="H519" i="9" s="1"/>
  <c r="G518" i="9"/>
  <c r="F518" i="9"/>
  <c r="E518" i="9"/>
  <c r="H518" i="9" s="1"/>
  <c r="G517" i="9"/>
  <c r="F517" i="9"/>
  <c r="E517" i="9"/>
  <c r="H517" i="9" s="1"/>
  <c r="G516" i="9"/>
  <c r="F516" i="9"/>
  <c r="E516" i="9"/>
  <c r="H516" i="9" s="1"/>
  <c r="G515" i="9"/>
  <c r="F515" i="9"/>
  <c r="E515" i="9"/>
  <c r="H515" i="9" s="1"/>
  <c r="G514" i="9"/>
  <c r="E514" i="9"/>
  <c r="H514" i="9" s="1"/>
  <c r="G513" i="9"/>
  <c r="F513" i="9"/>
  <c r="E513" i="9"/>
  <c r="H513" i="9" s="1"/>
  <c r="G512" i="9"/>
  <c r="F512" i="9"/>
  <c r="E512" i="9"/>
  <c r="H512" i="9" s="1"/>
  <c r="G511" i="9"/>
  <c r="F511" i="9"/>
  <c r="E511" i="9"/>
  <c r="H511" i="9" s="1"/>
  <c r="G510" i="9"/>
  <c r="F510" i="9"/>
  <c r="E510" i="9"/>
  <c r="H510" i="9" s="1"/>
  <c r="G509" i="9"/>
  <c r="E509" i="9"/>
  <c r="H509" i="9" s="1"/>
  <c r="G508" i="9"/>
  <c r="E508" i="9"/>
  <c r="H508" i="9" s="1"/>
  <c r="G507" i="9"/>
  <c r="F507" i="9"/>
  <c r="E507" i="9"/>
  <c r="H507" i="9" s="1"/>
  <c r="G506" i="9"/>
  <c r="F506" i="9"/>
  <c r="E506" i="9"/>
  <c r="H506" i="9" s="1"/>
  <c r="G505" i="9"/>
  <c r="E505" i="9"/>
  <c r="H505" i="9" s="1"/>
  <c r="G504" i="9"/>
  <c r="F504" i="9"/>
  <c r="E504" i="9"/>
  <c r="H504" i="9" s="1"/>
  <c r="G503" i="9"/>
  <c r="E503" i="9"/>
  <c r="H503" i="9" s="1"/>
  <c r="G502" i="9"/>
  <c r="E502" i="9"/>
  <c r="H502" i="9" s="1"/>
  <c r="G501" i="9"/>
  <c r="F501" i="9"/>
  <c r="E501" i="9"/>
  <c r="H501" i="9" s="1"/>
  <c r="G500" i="9"/>
  <c r="E500" i="9"/>
  <c r="H500" i="9" s="1"/>
  <c r="G499" i="9"/>
  <c r="F499" i="9"/>
  <c r="E499" i="9"/>
  <c r="H499" i="9" s="1"/>
  <c r="G498" i="9"/>
  <c r="E498" i="9"/>
  <c r="H498" i="9" s="1"/>
  <c r="G497" i="9"/>
  <c r="F497" i="9"/>
  <c r="E497" i="9"/>
  <c r="H497" i="9" s="1"/>
  <c r="G496" i="9"/>
  <c r="F496" i="9"/>
  <c r="E496" i="9"/>
  <c r="H496" i="9" s="1"/>
  <c r="G495" i="9"/>
  <c r="E495" i="9"/>
  <c r="H495" i="9" s="1"/>
  <c r="G494" i="9"/>
  <c r="F494" i="9"/>
  <c r="E494" i="9"/>
  <c r="H494" i="9" s="1"/>
  <c r="G493" i="9"/>
  <c r="F493" i="9"/>
  <c r="E493" i="9"/>
  <c r="H493" i="9" s="1"/>
  <c r="G492" i="9"/>
  <c r="F492" i="9"/>
  <c r="E492" i="9"/>
  <c r="H492" i="9" s="1"/>
  <c r="G491" i="9"/>
  <c r="F491" i="9"/>
  <c r="E491" i="9"/>
  <c r="H491" i="9" s="1"/>
  <c r="G490" i="9"/>
  <c r="E490" i="9"/>
  <c r="H490" i="9" s="1"/>
  <c r="G489" i="9"/>
  <c r="F489" i="9"/>
  <c r="E489" i="9"/>
  <c r="H489" i="9" s="1"/>
  <c r="G488" i="9"/>
  <c r="E488" i="9"/>
  <c r="H488" i="9" s="1"/>
  <c r="G487" i="9"/>
  <c r="F487" i="9"/>
  <c r="E487" i="9"/>
  <c r="H487" i="9" s="1"/>
  <c r="G486" i="9"/>
  <c r="F486" i="9"/>
  <c r="E486" i="9"/>
  <c r="H486" i="9" s="1"/>
  <c r="G485" i="9"/>
  <c r="E485" i="9"/>
  <c r="H485" i="9" s="1"/>
  <c r="G484" i="9"/>
  <c r="E484" i="9"/>
  <c r="H484" i="9" s="1"/>
  <c r="G483" i="9"/>
  <c r="F483" i="9"/>
  <c r="E483" i="9"/>
  <c r="H483" i="9" s="1"/>
  <c r="G482" i="9"/>
  <c r="E482" i="9"/>
  <c r="H482" i="9" s="1"/>
  <c r="G481" i="9"/>
  <c r="E481" i="9"/>
  <c r="H481" i="9" s="1"/>
  <c r="G480" i="9"/>
  <c r="E480" i="9"/>
  <c r="H480" i="9" s="1"/>
  <c r="G479" i="9"/>
  <c r="F479" i="9"/>
  <c r="E479" i="9"/>
  <c r="H479" i="9" s="1"/>
  <c r="G478" i="9"/>
  <c r="E478" i="9"/>
  <c r="H478" i="9" s="1"/>
  <c r="G477" i="9"/>
  <c r="E477" i="9"/>
  <c r="H477" i="9" s="1"/>
  <c r="G476" i="9"/>
  <c r="E476" i="9"/>
  <c r="H476" i="9" s="1"/>
  <c r="G475" i="9"/>
  <c r="E475" i="9"/>
  <c r="H475" i="9" s="1"/>
  <c r="G474" i="9"/>
  <c r="E474" i="9"/>
  <c r="H474" i="9" s="1"/>
  <c r="G473" i="9"/>
  <c r="F473" i="9"/>
  <c r="E473" i="9"/>
  <c r="H473" i="9" s="1"/>
  <c r="G472" i="9"/>
  <c r="E472" i="9"/>
  <c r="H472" i="9" s="1"/>
  <c r="G471" i="9"/>
  <c r="F471" i="9"/>
  <c r="E471" i="9"/>
  <c r="H471" i="9" s="1"/>
  <c r="G470" i="9"/>
  <c r="F470" i="9"/>
  <c r="E470" i="9"/>
  <c r="H470" i="9" s="1"/>
  <c r="G469" i="9"/>
  <c r="F469" i="9"/>
  <c r="E469" i="9"/>
  <c r="H469" i="9" s="1"/>
  <c r="G468" i="9"/>
  <c r="F468" i="9"/>
  <c r="E468" i="9"/>
  <c r="H468" i="9" s="1"/>
  <c r="G467" i="9"/>
  <c r="F467" i="9"/>
  <c r="E467" i="9"/>
  <c r="H467" i="9" s="1"/>
  <c r="G466" i="9"/>
  <c r="F466" i="9"/>
  <c r="E466" i="9"/>
  <c r="H466" i="9" s="1"/>
  <c r="G465" i="9"/>
  <c r="F465" i="9"/>
  <c r="E465" i="9"/>
  <c r="H465" i="9" s="1"/>
  <c r="G464" i="9"/>
  <c r="E464" i="9"/>
  <c r="H464" i="9" s="1"/>
  <c r="G463" i="9"/>
  <c r="F463" i="9"/>
  <c r="E463" i="9"/>
  <c r="H463" i="9" s="1"/>
  <c r="G462" i="9"/>
  <c r="E462" i="9"/>
  <c r="H462" i="9" s="1"/>
  <c r="G461" i="9"/>
  <c r="E461" i="9"/>
  <c r="H461" i="9" s="1"/>
  <c r="G460" i="9"/>
  <c r="F460" i="9"/>
  <c r="E460" i="9"/>
  <c r="H460" i="9" s="1"/>
  <c r="G459" i="9"/>
  <c r="F459" i="9"/>
  <c r="E459" i="9"/>
  <c r="H459" i="9" s="1"/>
  <c r="G458" i="9"/>
  <c r="F458" i="9"/>
  <c r="E458" i="9"/>
  <c r="H458" i="9" s="1"/>
  <c r="G457" i="9"/>
  <c r="F457" i="9"/>
  <c r="E457" i="9"/>
  <c r="H457" i="9" s="1"/>
  <c r="G456" i="9"/>
  <c r="F456" i="9"/>
  <c r="E456" i="9"/>
  <c r="H456" i="9" s="1"/>
  <c r="G455" i="9"/>
  <c r="E455" i="9"/>
  <c r="H455" i="9" s="1"/>
  <c r="G454" i="9"/>
  <c r="E454" i="9"/>
  <c r="H454" i="9" s="1"/>
  <c r="G453" i="9"/>
  <c r="F453" i="9"/>
  <c r="E453" i="9"/>
  <c r="H453" i="9" s="1"/>
  <c r="G452" i="9"/>
  <c r="E452" i="9"/>
  <c r="H452" i="9" s="1"/>
  <c r="G451" i="9"/>
  <c r="E451" i="9"/>
  <c r="H451" i="9" s="1"/>
  <c r="G450" i="9"/>
  <c r="F450" i="9"/>
  <c r="E450" i="9"/>
  <c r="H450" i="9" s="1"/>
  <c r="G449" i="9"/>
  <c r="F449" i="9"/>
  <c r="E449" i="9"/>
  <c r="H449" i="9" s="1"/>
  <c r="G448" i="9"/>
  <c r="F448" i="9"/>
  <c r="E448" i="9"/>
  <c r="H448" i="9" s="1"/>
  <c r="G447" i="9"/>
  <c r="F447" i="9"/>
  <c r="E447" i="9"/>
  <c r="H447" i="9" s="1"/>
  <c r="G446" i="9"/>
  <c r="F446" i="9"/>
  <c r="E446" i="9"/>
  <c r="H446" i="9" s="1"/>
  <c r="G445" i="9"/>
  <c r="E445" i="9"/>
  <c r="H445" i="9" s="1"/>
  <c r="G444" i="9"/>
  <c r="F444" i="9"/>
  <c r="E444" i="9"/>
  <c r="H444" i="9" s="1"/>
  <c r="G443" i="9"/>
  <c r="F443" i="9"/>
  <c r="E443" i="9"/>
  <c r="H443" i="9" s="1"/>
  <c r="G442" i="9"/>
  <c r="E442" i="9"/>
  <c r="H442" i="9" s="1"/>
  <c r="G441" i="9"/>
  <c r="E441" i="9"/>
  <c r="H441" i="9" s="1"/>
  <c r="G440" i="9"/>
  <c r="F440" i="9"/>
  <c r="E440" i="9"/>
  <c r="H440" i="9" s="1"/>
  <c r="G439" i="9"/>
  <c r="F439" i="9"/>
  <c r="E439" i="9"/>
  <c r="H439" i="9" s="1"/>
  <c r="G438" i="9"/>
  <c r="F438" i="9"/>
  <c r="E438" i="9"/>
  <c r="H438" i="9" s="1"/>
  <c r="G437" i="9"/>
  <c r="E437" i="9"/>
  <c r="H437" i="9" s="1"/>
  <c r="G436" i="9"/>
  <c r="F436" i="9"/>
  <c r="E436" i="9"/>
  <c r="H436" i="9" s="1"/>
  <c r="G435" i="9"/>
  <c r="F435" i="9"/>
  <c r="E435" i="9"/>
  <c r="H435" i="9" s="1"/>
  <c r="G434" i="9"/>
  <c r="F434" i="9"/>
  <c r="E434" i="9"/>
  <c r="H434" i="9" s="1"/>
  <c r="G433" i="9"/>
  <c r="F433" i="9"/>
  <c r="E433" i="9"/>
  <c r="H433" i="9" s="1"/>
  <c r="G432" i="9"/>
  <c r="E432" i="9"/>
  <c r="H432" i="9" s="1"/>
  <c r="G431" i="9"/>
  <c r="F431" i="9"/>
  <c r="E431" i="9"/>
  <c r="H431" i="9" s="1"/>
  <c r="G430" i="9"/>
  <c r="F430" i="9"/>
  <c r="E430" i="9"/>
  <c r="H430" i="9" s="1"/>
  <c r="G429" i="9"/>
  <c r="E429" i="9"/>
  <c r="H429" i="9" s="1"/>
  <c r="G428" i="9"/>
  <c r="E428" i="9"/>
  <c r="H428" i="9" s="1"/>
  <c r="G427" i="9"/>
  <c r="E427" i="9"/>
  <c r="H427" i="9" s="1"/>
  <c r="G426" i="9"/>
  <c r="E426" i="9"/>
  <c r="H426" i="9" s="1"/>
  <c r="G425" i="9"/>
  <c r="E425" i="9"/>
  <c r="H425" i="9" s="1"/>
  <c r="G424" i="9"/>
  <c r="F424" i="9"/>
  <c r="E424" i="9"/>
  <c r="H424" i="9" s="1"/>
  <c r="G423" i="9"/>
  <c r="F423" i="9"/>
  <c r="E423" i="9"/>
  <c r="H423" i="9" s="1"/>
  <c r="G422" i="9"/>
  <c r="F422" i="9"/>
  <c r="E422" i="9"/>
  <c r="H422" i="9" s="1"/>
  <c r="G421" i="9"/>
  <c r="F421" i="9"/>
  <c r="E421" i="9"/>
  <c r="H421" i="9" s="1"/>
  <c r="G420" i="9"/>
  <c r="E420" i="9"/>
  <c r="H420" i="9" s="1"/>
  <c r="G419" i="9"/>
  <c r="E419" i="9"/>
  <c r="H419" i="9" s="1"/>
  <c r="G418" i="9"/>
  <c r="F418" i="9"/>
  <c r="E418" i="9"/>
  <c r="H418" i="9" s="1"/>
  <c r="G417" i="9"/>
  <c r="E417" i="9"/>
  <c r="H417" i="9" s="1"/>
  <c r="G416" i="9"/>
  <c r="F416" i="9"/>
  <c r="E416" i="9"/>
  <c r="H416" i="9" s="1"/>
  <c r="G415" i="9"/>
  <c r="E415" i="9"/>
  <c r="H415" i="9" s="1"/>
  <c r="G414" i="9"/>
  <c r="E414" i="9"/>
  <c r="H414" i="9" s="1"/>
  <c r="G413" i="9"/>
  <c r="E413" i="9"/>
  <c r="H413" i="9" s="1"/>
  <c r="G412" i="9"/>
  <c r="F412" i="9"/>
  <c r="E412" i="9"/>
  <c r="H412" i="9" s="1"/>
  <c r="G411" i="9"/>
  <c r="F411" i="9"/>
  <c r="E411" i="9"/>
  <c r="H411" i="9" s="1"/>
  <c r="G410" i="9"/>
  <c r="E410" i="9"/>
  <c r="H410" i="9" s="1"/>
  <c r="G409" i="9"/>
  <c r="F409" i="9"/>
  <c r="E409" i="9"/>
  <c r="H409" i="9" s="1"/>
  <c r="G408" i="9"/>
  <c r="F408" i="9"/>
  <c r="E408" i="9"/>
  <c r="H408" i="9" s="1"/>
  <c r="G407" i="9"/>
  <c r="F407" i="9"/>
  <c r="E407" i="9"/>
  <c r="H407" i="9" s="1"/>
  <c r="G406" i="9"/>
  <c r="F406" i="9"/>
  <c r="E406" i="9"/>
  <c r="H406" i="9" s="1"/>
  <c r="G405" i="9"/>
  <c r="F405" i="9"/>
  <c r="E405" i="9"/>
  <c r="H405" i="9" s="1"/>
  <c r="G404" i="9"/>
  <c r="E404" i="9"/>
  <c r="H404" i="9" s="1"/>
  <c r="G403" i="9"/>
  <c r="F403" i="9"/>
  <c r="E403" i="9"/>
  <c r="H403" i="9" s="1"/>
  <c r="G402" i="9"/>
  <c r="F402" i="9"/>
  <c r="E402" i="9"/>
  <c r="H402" i="9" s="1"/>
  <c r="G401" i="9"/>
  <c r="E401" i="9"/>
  <c r="H401" i="9" s="1"/>
  <c r="G400" i="9"/>
  <c r="F400" i="9"/>
  <c r="E400" i="9"/>
  <c r="H400" i="9" s="1"/>
  <c r="G399" i="9"/>
  <c r="E399" i="9"/>
  <c r="H399" i="9" s="1"/>
  <c r="G398" i="9"/>
  <c r="E398" i="9"/>
  <c r="H398" i="9" s="1"/>
  <c r="G397" i="9"/>
  <c r="E397" i="9"/>
  <c r="H397" i="9" s="1"/>
  <c r="G396" i="9"/>
  <c r="E396" i="9"/>
  <c r="H396" i="9" s="1"/>
  <c r="G395" i="9"/>
  <c r="E395" i="9"/>
  <c r="H395" i="9" s="1"/>
  <c r="G394" i="9"/>
  <c r="F394" i="9"/>
  <c r="E394" i="9"/>
  <c r="H394" i="9" s="1"/>
  <c r="G393" i="9"/>
  <c r="E393" i="9"/>
  <c r="H393" i="9" s="1"/>
  <c r="G392" i="9"/>
  <c r="E392" i="9"/>
  <c r="H392" i="9" s="1"/>
  <c r="G391" i="9"/>
  <c r="E391" i="9"/>
  <c r="H391" i="9" s="1"/>
  <c r="G390" i="9"/>
  <c r="F390" i="9"/>
  <c r="E390" i="9"/>
  <c r="H390" i="9" s="1"/>
  <c r="G389" i="9"/>
  <c r="F389" i="9"/>
  <c r="E389" i="9"/>
  <c r="H389" i="9" s="1"/>
  <c r="G388" i="9"/>
  <c r="E388" i="9"/>
  <c r="H388" i="9" s="1"/>
  <c r="G387" i="9"/>
  <c r="E387" i="9"/>
  <c r="H387" i="9" s="1"/>
  <c r="G386" i="9"/>
  <c r="E386" i="9"/>
  <c r="H386" i="9" s="1"/>
  <c r="G385" i="9"/>
  <c r="E385" i="9"/>
  <c r="H385" i="9" s="1"/>
  <c r="G384" i="9"/>
  <c r="F384" i="9"/>
  <c r="E384" i="9"/>
  <c r="H384" i="9" s="1"/>
  <c r="G383" i="9"/>
  <c r="E383" i="9"/>
  <c r="H383" i="9" s="1"/>
  <c r="G382" i="9"/>
  <c r="E382" i="9"/>
  <c r="H382" i="9" s="1"/>
  <c r="G381" i="9"/>
  <c r="F381" i="9"/>
  <c r="E381" i="9"/>
  <c r="H381" i="9" s="1"/>
  <c r="G380" i="9"/>
  <c r="E380" i="9"/>
  <c r="H380" i="9" s="1"/>
  <c r="G379" i="9"/>
  <c r="E379" i="9"/>
  <c r="H379" i="9" s="1"/>
  <c r="G378" i="9"/>
  <c r="E378" i="9"/>
  <c r="H378" i="9" s="1"/>
  <c r="G377" i="9"/>
  <c r="E377" i="9"/>
  <c r="H377" i="9" s="1"/>
  <c r="G376" i="9"/>
  <c r="F376" i="9"/>
  <c r="E376" i="9"/>
  <c r="H376" i="9" s="1"/>
  <c r="G375" i="9"/>
  <c r="E375" i="9"/>
  <c r="H375" i="9" s="1"/>
  <c r="G374" i="9"/>
  <c r="E374" i="9"/>
  <c r="H374" i="9" s="1"/>
  <c r="G373" i="9"/>
  <c r="F373" i="9"/>
  <c r="E373" i="9"/>
  <c r="H373" i="9" s="1"/>
  <c r="G372" i="9"/>
  <c r="E372" i="9"/>
  <c r="H372" i="9" s="1"/>
  <c r="G371" i="9"/>
  <c r="E371" i="9"/>
  <c r="H371" i="9" s="1"/>
  <c r="G370" i="9"/>
  <c r="E370" i="9"/>
  <c r="H370" i="9" s="1"/>
  <c r="G369" i="9"/>
  <c r="F369" i="9"/>
  <c r="E369" i="9"/>
  <c r="H369" i="9" s="1"/>
  <c r="G368" i="9"/>
  <c r="E368" i="9"/>
  <c r="H368" i="9" s="1"/>
  <c r="G367" i="9"/>
  <c r="F367" i="9"/>
  <c r="E367" i="9"/>
  <c r="H367" i="9" s="1"/>
  <c r="G366" i="9"/>
  <c r="F366" i="9"/>
  <c r="E366" i="9"/>
  <c r="H366" i="9" s="1"/>
  <c r="G365" i="9"/>
  <c r="E365" i="9"/>
  <c r="H365" i="9" s="1"/>
  <c r="G364" i="9"/>
  <c r="E364" i="9"/>
  <c r="H364" i="9" s="1"/>
  <c r="G363" i="9"/>
  <c r="E363" i="9"/>
  <c r="H363" i="9" s="1"/>
  <c r="E362" i="9"/>
  <c r="D362" i="9"/>
  <c r="F590" i="9" s="1"/>
  <c r="C362" i="9"/>
  <c r="G362" i="9" s="1"/>
  <c r="G356" i="9"/>
  <c r="F356" i="9"/>
  <c r="G355" i="9"/>
  <c r="F355" i="9"/>
  <c r="E355" i="9"/>
  <c r="H355" i="9" s="1"/>
  <c r="G354" i="9"/>
  <c r="F354" i="9"/>
  <c r="G353" i="9"/>
  <c r="F353" i="9"/>
  <c r="E353" i="9"/>
  <c r="H353" i="9" s="1"/>
  <c r="G352" i="9"/>
  <c r="F352" i="9"/>
  <c r="E352" i="9"/>
  <c r="H352" i="9" s="1"/>
  <c r="G351" i="9"/>
  <c r="F351" i="9"/>
  <c r="G350" i="9"/>
  <c r="F350" i="9"/>
  <c r="E350" i="9"/>
  <c r="H350" i="9" s="1"/>
  <c r="G349" i="9"/>
  <c r="F349" i="9"/>
  <c r="E349" i="9"/>
  <c r="H349" i="9" s="1"/>
  <c r="G348" i="9"/>
  <c r="F348" i="9"/>
  <c r="E348" i="9"/>
  <c r="H348" i="9" s="1"/>
  <c r="G347" i="9"/>
  <c r="F347" i="9"/>
  <c r="E347" i="9"/>
  <c r="H347" i="9" s="1"/>
  <c r="G346" i="9"/>
  <c r="F346" i="9"/>
  <c r="E346" i="9"/>
  <c r="H346" i="9" s="1"/>
  <c r="G345" i="9"/>
  <c r="F345" i="9"/>
  <c r="E345" i="9"/>
  <c r="H345" i="9" s="1"/>
  <c r="G344" i="9"/>
  <c r="F344" i="9"/>
  <c r="E344" i="9"/>
  <c r="H344" i="9" s="1"/>
  <c r="G343" i="9"/>
  <c r="F343" i="9"/>
  <c r="E343" i="9"/>
  <c r="H343" i="9" s="1"/>
  <c r="G342" i="9"/>
  <c r="F342" i="9"/>
  <c r="E342" i="9"/>
  <c r="H342" i="9" s="1"/>
  <c r="G341" i="9"/>
  <c r="F341" i="9"/>
  <c r="G340" i="9"/>
  <c r="F340" i="9"/>
  <c r="G339" i="9"/>
  <c r="F339" i="9"/>
  <c r="E339" i="9"/>
  <c r="H339" i="9" s="1"/>
  <c r="G338" i="9"/>
  <c r="F338" i="9"/>
  <c r="G337" i="9"/>
  <c r="F337" i="9"/>
  <c r="E337" i="9"/>
  <c r="H337" i="9" s="1"/>
  <c r="G336" i="9"/>
  <c r="F336" i="9"/>
  <c r="G335" i="9"/>
  <c r="F335" i="9"/>
  <c r="E335" i="9"/>
  <c r="H335" i="9" s="1"/>
  <c r="G334" i="9"/>
  <c r="F334" i="9"/>
  <c r="E334" i="9"/>
  <c r="H334" i="9" s="1"/>
  <c r="G333" i="9"/>
  <c r="F333" i="9"/>
  <c r="G332" i="9"/>
  <c r="F332" i="9"/>
  <c r="E332" i="9"/>
  <c r="H332" i="9" s="1"/>
  <c r="G331" i="9"/>
  <c r="F331" i="9"/>
  <c r="G330" i="9"/>
  <c r="F330" i="9"/>
  <c r="E330" i="9"/>
  <c r="H330" i="9" s="1"/>
  <c r="G329" i="9"/>
  <c r="F329" i="9"/>
  <c r="G328" i="9"/>
  <c r="F328" i="9"/>
  <c r="E328" i="9"/>
  <c r="H328" i="9" s="1"/>
  <c r="G327" i="9"/>
  <c r="F327" i="9"/>
  <c r="E327" i="9"/>
  <c r="H327" i="9" s="1"/>
  <c r="G326" i="9"/>
  <c r="F326" i="9"/>
  <c r="E326" i="9"/>
  <c r="H326" i="9" s="1"/>
  <c r="G325" i="9"/>
  <c r="F325" i="9"/>
  <c r="G324" i="9"/>
  <c r="F324" i="9"/>
  <c r="E324" i="9"/>
  <c r="H324" i="9" s="1"/>
  <c r="G323" i="9"/>
  <c r="F323" i="9"/>
  <c r="E323" i="9"/>
  <c r="H323" i="9" s="1"/>
  <c r="G322" i="9"/>
  <c r="F322" i="9"/>
  <c r="E322" i="9"/>
  <c r="H322" i="9" s="1"/>
  <c r="G321" i="9"/>
  <c r="F321" i="9"/>
  <c r="E321" i="9"/>
  <c r="H321" i="9" s="1"/>
  <c r="G320" i="9"/>
  <c r="F320" i="9"/>
  <c r="G319" i="9"/>
  <c r="F319" i="9"/>
  <c r="G318" i="9"/>
  <c r="F318" i="9"/>
  <c r="G317" i="9"/>
  <c r="F317" i="9"/>
  <c r="G316" i="9"/>
  <c r="F316" i="9"/>
  <c r="G315" i="9"/>
  <c r="F315" i="9"/>
  <c r="E315" i="9"/>
  <c r="H315" i="9" s="1"/>
  <c r="G314" i="9"/>
  <c r="F314" i="9"/>
  <c r="E314" i="9"/>
  <c r="H314" i="9" s="1"/>
  <c r="G313" i="9"/>
  <c r="F313" i="9"/>
  <c r="G312" i="9"/>
  <c r="F312" i="9"/>
  <c r="E312" i="9"/>
  <c r="H312" i="9" s="1"/>
  <c r="G311" i="9"/>
  <c r="F311" i="9"/>
  <c r="E311" i="9"/>
  <c r="H311" i="9" s="1"/>
  <c r="G310" i="9"/>
  <c r="F310" i="9"/>
  <c r="E310" i="9"/>
  <c r="H310" i="9" s="1"/>
  <c r="G309" i="9"/>
  <c r="F309" i="9"/>
  <c r="E309" i="9"/>
  <c r="H309" i="9" s="1"/>
  <c r="G308" i="9"/>
  <c r="F308" i="9"/>
  <c r="G307" i="9"/>
  <c r="F307" i="9"/>
  <c r="E307" i="9"/>
  <c r="H307" i="9" s="1"/>
  <c r="G306" i="9"/>
  <c r="F306" i="9"/>
  <c r="E306" i="9"/>
  <c r="H306" i="9" s="1"/>
  <c r="G305" i="9"/>
  <c r="F305" i="9"/>
  <c r="G304" i="9"/>
  <c r="F304" i="9"/>
  <c r="E304" i="9"/>
  <c r="H304" i="9" s="1"/>
  <c r="G303" i="9"/>
  <c r="F303" i="9"/>
  <c r="E303" i="9"/>
  <c r="H303" i="9" s="1"/>
  <c r="G302" i="9"/>
  <c r="F302" i="9"/>
  <c r="E302" i="9"/>
  <c r="H302" i="9" s="1"/>
  <c r="G301" i="9"/>
  <c r="F301" i="9"/>
  <c r="G300" i="9"/>
  <c r="F300" i="9"/>
  <c r="G299" i="9"/>
  <c r="F299" i="9"/>
  <c r="G298" i="9"/>
  <c r="F298" i="9"/>
  <c r="G297" i="9"/>
  <c r="F297" i="9"/>
  <c r="E297" i="9"/>
  <c r="H297" i="9" s="1"/>
  <c r="G296" i="9"/>
  <c r="F296" i="9"/>
  <c r="E296" i="9"/>
  <c r="H296" i="9" s="1"/>
  <c r="G295" i="9"/>
  <c r="F295" i="9"/>
  <c r="E295" i="9"/>
  <c r="H295" i="9" s="1"/>
  <c r="G294" i="9"/>
  <c r="F294" i="9"/>
  <c r="E294" i="9"/>
  <c r="H294" i="9" s="1"/>
  <c r="G293" i="9"/>
  <c r="F293" i="9"/>
  <c r="E293" i="9"/>
  <c r="H293" i="9" s="1"/>
  <c r="G292" i="9"/>
  <c r="F292" i="9"/>
  <c r="E292" i="9"/>
  <c r="H292" i="9" s="1"/>
  <c r="G291" i="9"/>
  <c r="F291" i="9"/>
  <c r="E291" i="9"/>
  <c r="H291" i="9" s="1"/>
  <c r="G290" i="9"/>
  <c r="F290" i="9"/>
  <c r="E290" i="9"/>
  <c r="H290" i="9" s="1"/>
  <c r="G289" i="9"/>
  <c r="F289" i="9"/>
  <c r="E289" i="9"/>
  <c r="H289" i="9" s="1"/>
  <c r="G288" i="9"/>
  <c r="F288" i="9"/>
  <c r="E288" i="9"/>
  <c r="H288" i="9" s="1"/>
  <c r="G287" i="9"/>
  <c r="F287" i="9"/>
  <c r="E287" i="9"/>
  <c r="H287" i="9" s="1"/>
  <c r="G286" i="9"/>
  <c r="F286" i="9"/>
  <c r="G285" i="9"/>
  <c r="F285" i="9"/>
  <c r="G284" i="9"/>
  <c r="F284" i="9"/>
  <c r="E284" i="9"/>
  <c r="H284" i="9" s="1"/>
  <c r="G283" i="9"/>
  <c r="F283" i="9"/>
  <c r="E283" i="9"/>
  <c r="H283" i="9" s="1"/>
  <c r="G282" i="9"/>
  <c r="F282" i="9"/>
  <c r="E282" i="9"/>
  <c r="H282" i="9" s="1"/>
  <c r="G281" i="9"/>
  <c r="F281" i="9"/>
  <c r="E281" i="9"/>
  <c r="H281" i="9" s="1"/>
  <c r="G280" i="9"/>
  <c r="F280" i="9"/>
  <c r="E280" i="9"/>
  <c r="H280" i="9" s="1"/>
  <c r="G279" i="9"/>
  <c r="F279" i="9"/>
  <c r="E279" i="9"/>
  <c r="H279" i="9" s="1"/>
  <c r="G278" i="9"/>
  <c r="F278" i="9"/>
  <c r="E278" i="9"/>
  <c r="H278" i="9" s="1"/>
  <c r="G277" i="9"/>
  <c r="F277" i="9"/>
  <c r="E277" i="9"/>
  <c r="H277" i="9" s="1"/>
  <c r="G276" i="9"/>
  <c r="F276" i="9"/>
  <c r="E276" i="9"/>
  <c r="H276" i="9" s="1"/>
  <c r="G275" i="9"/>
  <c r="F275" i="9"/>
  <c r="E275" i="9"/>
  <c r="H275" i="9" s="1"/>
  <c r="G274" i="9"/>
  <c r="F274" i="9"/>
  <c r="G273" i="9"/>
  <c r="F273" i="9"/>
  <c r="E273" i="9"/>
  <c r="H273" i="9" s="1"/>
  <c r="G272" i="9"/>
  <c r="F272" i="9"/>
  <c r="G271" i="9"/>
  <c r="F271" i="9"/>
  <c r="E271" i="9"/>
  <c r="H271" i="9" s="1"/>
  <c r="G270" i="9"/>
  <c r="F270" i="9"/>
  <c r="E270" i="9"/>
  <c r="H270" i="9" s="1"/>
  <c r="G269" i="9"/>
  <c r="F269" i="9"/>
  <c r="G268" i="9"/>
  <c r="F268" i="9"/>
  <c r="E268" i="9"/>
  <c r="H268" i="9" s="1"/>
  <c r="G267" i="9"/>
  <c r="F267" i="9"/>
  <c r="E267" i="9"/>
  <c r="H267" i="9" s="1"/>
  <c r="G266" i="9"/>
  <c r="F266" i="9"/>
  <c r="E266" i="9"/>
  <c r="H266" i="9" s="1"/>
  <c r="G265" i="9"/>
  <c r="F265" i="9"/>
  <c r="E265" i="9"/>
  <c r="H265" i="9" s="1"/>
  <c r="G264" i="9"/>
  <c r="F264" i="9"/>
  <c r="E264" i="9"/>
  <c r="H264" i="9" s="1"/>
  <c r="G263" i="9"/>
  <c r="F263" i="9"/>
  <c r="E263" i="9"/>
  <c r="H263" i="9" s="1"/>
  <c r="G262" i="9"/>
  <c r="F262" i="9"/>
  <c r="E262" i="9"/>
  <c r="H262" i="9" s="1"/>
  <c r="G261" i="9"/>
  <c r="F261" i="9"/>
  <c r="E261" i="9"/>
  <c r="H261" i="9" s="1"/>
  <c r="G260" i="9"/>
  <c r="F260" i="9"/>
  <c r="G259" i="9"/>
  <c r="F259" i="9"/>
  <c r="E259" i="9"/>
  <c r="H259" i="9" s="1"/>
  <c r="G258" i="9"/>
  <c r="F258" i="9"/>
  <c r="E258" i="9"/>
  <c r="H258" i="9" s="1"/>
  <c r="G257" i="9"/>
  <c r="F257" i="9"/>
  <c r="E257" i="9"/>
  <c r="H257" i="9" s="1"/>
  <c r="G256" i="9"/>
  <c r="F256" i="9"/>
  <c r="E256" i="9"/>
  <c r="H256" i="9" s="1"/>
  <c r="G255" i="9"/>
  <c r="F255" i="9"/>
  <c r="E255" i="9"/>
  <c r="H255" i="9" s="1"/>
  <c r="G254" i="9"/>
  <c r="F254" i="9"/>
  <c r="E254" i="9"/>
  <c r="H254" i="9" s="1"/>
  <c r="G253" i="9"/>
  <c r="F253" i="9"/>
  <c r="E253" i="9"/>
  <c r="H253" i="9" s="1"/>
  <c r="G252" i="9"/>
  <c r="F252" i="9"/>
  <c r="E252" i="9"/>
  <c r="H252" i="9" s="1"/>
  <c r="G251" i="9"/>
  <c r="F251" i="9"/>
  <c r="E251" i="9"/>
  <c r="H251" i="9" s="1"/>
  <c r="G250" i="9"/>
  <c r="F250" i="9"/>
  <c r="E250" i="9"/>
  <c r="H250" i="9" s="1"/>
  <c r="G249" i="9"/>
  <c r="F249" i="9"/>
  <c r="E249" i="9"/>
  <c r="H249" i="9" s="1"/>
  <c r="G248" i="9"/>
  <c r="F248" i="9"/>
  <c r="G247" i="9"/>
  <c r="F247" i="9"/>
  <c r="E247" i="9"/>
  <c r="H247" i="9" s="1"/>
  <c r="G246" i="9"/>
  <c r="F246" i="9"/>
  <c r="E246" i="9"/>
  <c r="H246" i="9" s="1"/>
  <c r="G245" i="9"/>
  <c r="F245" i="9"/>
  <c r="G244" i="9"/>
  <c r="F244" i="9"/>
  <c r="E244" i="9"/>
  <c r="H244" i="9" s="1"/>
  <c r="G243" i="9"/>
  <c r="F243" i="9"/>
  <c r="E243" i="9"/>
  <c r="H243" i="9" s="1"/>
  <c r="G242" i="9"/>
  <c r="F242" i="9"/>
  <c r="E242" i="9"/>
  <c r="H242" i="9" s="1"/>
  <c r="G241" i="9"/>
  <c r="F241" i="9"/>
  <c r="G240" i="9"/>
  <c r="F240" i="9"/>
  <c r="E240" i="9"/>
  <c r="H240" i="9" s="1"/>
  <c r="G239" i="9"/>
  <c r="F239" i="9"/>
  <c r="E239" i="9"/>
  <c r="H239" i="9" s="1"/>
  <c r="G238" i="9"/>
  <c r="F238" i="9"/>
  <c r="G237" i="9"/>
  <c r="F237" i="9"/>
  <c r="E237" i="9"/>
  <c r="H237" i="9" s="1"/>
  <c r="G236" i="9"/>
  <c r="F236" i="9"/>
  <c r="E236" i="9"/>
  <c r="H236" i="9" s="1"/>
  <c r="G235" i="9"/>
  <c r="F235" i="9"/>
  <c r="G234" i="9"/>
  <c r="F234" i="9"/>
  <c r="E234" i="9"/>
  <c r="H234" i="9" s="1"/>
  <c r="G233" i="9"/>
  <c r="F233" i="9"/>
  <c r="E233" i="9"/>
  <c r="H233" i="9" s="1"/>
  <c r="G232" i="9"/>
  <c r="F232" i="9"/>
  <c r="E232" i="9"/>
  <c r="H232" i="9" s="1"/>
  <c r="G231" i="9"/>
  <c r="F231" i="9"/>
  <c r="E231" i="9"/>
  <c r="H231" i="9" s="1"/>
  <c r="G230" i="9"/>
  <c r="F230" i="9"/>
  <c r="E230" i="9"/>
  <c r="H230" i="9" s="1"/>
  <c r="G229" i="9"/>
  <c r="F229" i="9"/>
  <c r="E229" i="9"/>
  <c r="H229" i="9" s="1"/>
  <c r="G228" i="9"/>
  <c r="F228" i="9"/>
  <c r="G227" i="9"/>
  <c r="F227" i="9"/>
  <c r="E227" i="9"/>
  <c r="H227" i="9" s="1"/>
  <c r="G226" i="9"/>
  <c r="F226" i="9"/>
  <c r="G225" i="9"/>
  <c r="F225" i="9"/>
  <c r="G224" i="9"/>
  <c r="F224" i="9"/>
  <c r="G223" i="9"/>
  <c r="F223" i="9"/>
  <c r="G222" i="9"/>
  <c r="F222" i="9"/>
  <c r="G221" i="9"/>
  <c r="F221" i="9"/>
  <c r="E221" i="9"/>
  <c r="H221" i="9" s="1"/>
  <c r="G220" i="9"/>
  <c r="F220" i="9"/>
  <c r="G219" i="9"/>
  <c r="F219" i="9"/>
  <c r="G218" i="9"/>
  <c r="F218" i="9"/>
  <c r="G217" i="9"/>
  <c r="F217" i="9"/>
  <c r="E217" i="9"/>
  <c r="H217" i="9" s="1"/>
  <c r="G216" i="9"/>
  <c r="F216" i="9"/>
  <c r="G215" i="9"/>
  <c r="F215" i="9"/>
  <c r="G214" i="9"/>
  <c r="F214" i="9"/>
  <c r="G213" i="9"/>
  <c r="F213" i="9"/>
  <c r="G212" i="9"/>
  <c r="F212" i="9"/>
  <c r="G211" i="9"/>
  <c r="F211" i="9"/>
  <c r="G210" i="9"/>
  <c r="F210" i="9"/>
  <c r="E210" i="9"/>
  <c r="H210" i="9" s="1"/>
  <c r="G209" i="9"/>
  <c r="F209" i="9"/>
  <c r="G208" i="9"/>
  <c r="F208" i="9"/>
  <c r="G207" i="9"/>
  <c r="F207" i="9"/>
  <c r="E207" i="9"/>
  <c r="H207" i="9" s="1"/>
  <c r="G206" i="9"/>
  <c r="F206" i="9"/>
  <c r="G205" i="9"/>
  <c r="F205" i="9"/>
  <c r="E205" i="9"/>
  <c r="H205" i="9" s="1"/>
  <c r="G204" i="9"/>
  <c r="F204" i="9"/>
  <c r="E204" i="9"/>
  <c r="H204" i="9" s="1"/>
  <c r="G203" i="9"/>
  <c r="F203" i="9"/>
  <c r="G202" i="9"/>
  <c r="F202" i="9"/>
  <c r="G201" i="9"/>
  <c r="F201" i="9"/>
  <c r="E201" i="9"/>
  <c r="H201" i="9" s="1"/>
  <c r="G200" i="9"/>
  <c r="F200" i="9"/>
  <c r="E200" i="9"/>
  <c r="H200" i="9" s="1"/>
  <c r="G199" i="9"/>
  <c r="F199" i="9"/>
  <c r="E199" i="9"/>
  <c r="H199" i="9" s="1"/>
  <c r="G198" i="9"/>
  <c r="F198" i="9"/>
  <c r="G197" i="9"/>
  <c r="F197" i="9"/>
  <c r="G196" i="9"/>
  <c r="F196" i="9"/>
  <c r="G195" i="9"/>
  <c r="F195" i="9"/>
  <c r="G194" i="9"/>
  <c r="F194" i="9"/>
  <c r="G193" i="9"/>
  <c r="F193" i="9"/>
  <c r="E193" i="9"/>
  <c r="H193" i="9" s="1"/>
  <c r="G192" i="9"/>
  <c r="F192" i="9"/>
  <c r="E192" i="9"/>
  <c r="H192" i="9" s="1"/>
  <c r="G191" i="9"/>
  <c r="F191" i="9"/>
  <c r="E191" i="9"/>
  <c r="H191" i="9" s="1"/>
  <c r="G190" i="9"/>
  <c r="F190" i="9"/>
  <c r="G189" i="9"/>
  <c r="F189" i="9"/>
  <c r="E189" i="9"/>
  <c r="H189" i="9" s="1"/>
  <c r="G188" i="9"/>
  <c r="F188" i="9"/>
  <c r="G187" i="9"/>
  <c r="F187" i="9"/>
  <c r="E187" i="9"/>
  <c r="H187" i="9" s="1"/>
  <c r="G186" i="9"/>
  <c r="F186" i="9"/>
  <c r="G185" i="9"/>
  <c r="F185" i="9"/>
  <c r="E185" i="9"/>
  <c r="H185" i="9" s="1"/>
  <c r="G184" i="9"/>
  <c r="F184" i="9"/>
  <c r="G183" i="9"/>
  <c r="F183" i="9"/>
  <c r="E183" i="9"/>
  <c r="H183" i="9" s="1"/>
  <c r="G182" i="9"/>
  <c r="F182" i="9"/>
  <c r="F181" i="9"/>
  <c r="D181" i="9"/>
  <c r="C181" i="9"/>
  <c r="E356" i="9" s="1"/>
  <c r="H356" i="9" s="1"/>
  <c r="G175" i="9"/>
  <c r="F175" i="9"/>
  <c r="E175" i="9"/>
  <c r="H175" i="9" s="1"/>
  <c r="G174" i="9"/>
  <c r="F174" i="9"/>
  <c r="E174" i="9"/>
  <c r="H174" i="9" s="1"/>
  <c r="G173" i="9"/>
  <c r="F173" i="9"/>
  <c r="E173" i="9"/>
  <c r="H173" i="9" s="1"/>
  <c r="G172" i="9"/>
  <c r="E172" i="9"/>
  <c r="H172" i="9" s="1"/>
  <c r="G171" i="9"/>
  <c r="F171" i="9"/>
  <c r="E171" i="9"/>
  <c r="H171" i="9" s="1"/>
  <c r="G170" i="9"/>
  <c r="F170" i="9"/>
  <c r="E170" i="9"/>
  <c r="H170" i="9" s="1"/>
  <c r="G169" i="9"/>
  <c r="F169" i="9"/>
  <c r="E169" i="9"/>
  <c r="H169" i="9" s="1"/>
  <c r="G168" i="9"/>
  <c r="F168" i="9"/>
  <c r="E168" i="9"/>
  <c r="H168" i="9" s="1"/>
  <c r="G167" i="9"/>
  <c r="F167" i="9"/>
  <c r="E167" i="9"/>
  <c r="H167" i="9" s="1"/>
  <c r="G166" i="9"/>
  <c r="E166" i="9"/>
  <c r="H166" i="9" s="1"/>
  <c r="G165" i="9"/>
  <c r="E165" i="9"/>
  <c r="H165" i="9" s="1"/>
  <c r="G164" i="9"/>
  <c r="E164" i="9"/>
  <c r="H164" i="9" s="1"/>
  <c r="G163" i="9"/>
  <c r="E163" i="9"/>
  <c r="H163" i="9" s="1"/>
  <c r="G162" i="9"/>
  <c r="F162" i="9"/>
  <c r="E162" i="9"/>
  <c r="H162" i="9" s="1"/>
  <c r="G161" i="9"/>
  <c r="E161" i="9"/>
  <c r="H161" i="9" s="1"/>
  <c r="G160" i="9"/>
  <c r="F160" i="9"/>
  <c r="E160" i="9"/>
  <c r="H160" i="9" s="1"/>
  <c r="G159" i="9"/>
  <c r="F159" i="9"/>
  <c r="E159" i="9"/>
  <c r="H159" i="9" s="1"/>
  <c r="G158" i="9"/>
  <c r="F158" i="9"/>
  <c r="E158" i="9"/>
  <c r="H158" i="9" s="1"/>
  <c r="G157" i="9"/>
  <c r="F157" i="9"/>
  <c r="E157" i="9"/>
  <c r="H157" i="9" s="1"/>
  <c r="G156" i="9"/>
  <c r="E156" i="9"/>
  <c r="H156" i="9" s="1"/>
  <c r="G155" i="9"/>
  <c r="F155" i="9"/>
  <c r="E155" i="9"/>
  <c r="H155" i="9" s="1"/>
  <c r="G154" i="9"/>
  <c r="E154" i="9"/>
  <c r="H154" i="9" s="1"/>
  <c r="G153" i="9"/>
  <c r="F153" i="9"/>
  <c r="E153" i="9"/>
  <c r="H153" i="9" s="1"/>
  <c r="G152" i="9"/>
  <c r="F152" i="9"/>
  <c r="E152" i="9"/>
  <c r="H152" i="9" s="1"/>
  <c r="G151" i="9"/>
  <c r="E151" i="9"/>
  <c r="H151" i="9" s="1"/>
  <c r="G150" i="9"/>
  <c r="F150" i="9"/>
  <c r="E150" i="9"/>
  <c r="H150" i="9" s="1"/>
  <c r="G149" i="9"/>
  <c r="E149" i="9"/>
  <c r="H149" i="9" s="1"/>
  <c r="G148" i="9"/>
  <c r="E148" i="9"/>
  <c r="H148" i="9" s="1"/>
  <c r="G147" i="9"/>
  <c r="E147" i="9"/>
  <c r="H147" i="9" s="1"/>
  <c r="G146" i="9"/>
  <c r="F146" i="9"/>
  <c r="E146" i="9"/>
  <c r="H146" i="9" s="1"/>
  <c r="G145" i="9"/>
  <c r="E145" i="9"/>
  <c r="H145" i="9" s="1"/>
  <c r="G144" i="9"/>
  <c r="F144" i="9"/>
  <c r="E144" i="9"/>
  <c r="H144" i="9" s="1"/>
  <c r="G143" i="9"/>
  <c r="F143" i="9"/>
  <c r="E143" i="9"/>
  <c r="H143" i="9" s="1"/>
  <c r="G142" i="9"/>
  <c r="F142" i="9"/>
  <c r="E142" i="9"/>
  <c r="H142" i="9" s="1"/>
  <c r="G141" i="9"/>
  <c r="E141" i="9"/>
  <c r="H141" i="9" s="1"/>
  <c r="G140" i="9"/>
  <c r="E140" i="9"/>
  <c r="H140" i="9" s="1"/>
  <c r="G139" i="9"/>
  <c r="E139" i="9"/>
  <c r="H139" i="9" s="1"/>
  <c r="G138" i="9"/>
  <c r="F138" i="9"/>
  <c r="E138" i="9"/>
  <c r="H138" i="9" s="1"/>
  <c r="G137" i="9"/>
  <c r="E137" i="9"/>
  <c r="H137" i="9" s="1"/>
  <c r="G136" i="9"/>
  <c r="E136" i="9"/>
  <c r="H136" i="9" s="1"/>
  <c r="G135" i="9"/>
  <c r="F135" i="9"/>
  <c r="E135" i="9"/>
  <c r="H135" i="9" s="1"/>
  <c r="G134" i="9"/>
  <c r="E134" i="9"/>
  <c r="H134" i="9" s="1"/>
  <c r="G133" i="9"/>
  <c r="F133" i="9"/>
  <c r="E133" i="9"/>
  <c r="H133" i="9" s="1"/>
  <c r="G132" i="9"/>
  <c r="E132" i="9"/>
  <c r="H132" i="9" s="1"/>
  <c r="G131" i="9"/>
  <c r="F131" i="9"/>
  <c r="E131" i="9"/>
  <c r="H131" i="9" s="1"/>
  <c r="G130" i="9"/>
  <c r="F130" i="9"/>
  <c r="E130" i="9"/>
  <c r="H130" i="9" s="1"/>
  <c r="G129" i="9"/>
  <c r="F129" i="9"/>
  <c r="E129" i="9"/>
  <c r="H129" i="9" s="1"/>
  <c r="G128" i="9"/>
  <c r="E128" i="9"/>
  <c r="H128" i="9" s="1"/>
  <c r="G127" i="9"/>
  <c r="F127" i="9"/>
  <c r="E127" i="9"/>
  <c r="H127" i="9" s="1"/>
  <c r="G126" i="9"/>
  <c r="F126" i="9"/>
  <c r="E126" i="9"/>
  <c r="H126" i="9" s="1"/>
  <c r="G125" i="9"/>
  <c r="E125" i="9"/>
  <c r="H125" i="9" s="1"/>
  <c r="G124" i="9"/>
  <c r="E124" i="9"/>
  <c r="H124" i="9" s="1"/>
  <c r="G123" i="9"/>
  <c r="E123" i="9"/>
  <c r="H123" i="9" s="1"/>
  <c r="G122" i="9"/>
  <c r="E122" i="9"/>
  <c r="H122" i="9" s="1"/>
  <c r="G121" i="9"/>
  <c r="E121" i="9"/>
  <c r="H121" i="9" s="1"/>
  <c r="G120" i="9"/>
  <c r="E120" i="9"/>
  <c r="H120" i="9" s="1"/>
  <c r="G119" i="9"/>
  <c r="E119" i="9"/>
  <c r="H119" i="9" s="1"/>
  <c r="G118" i="9"/>
  <c r="E118" i="9"/>
  <c r="H118" i="9" s="1"/>
  <c r="G117" i="9"/>
  <c r="E117" i="9"/>
  <c r="H117" i="9" s="1"/>
  <c r="G116" i="9"/>
  <c r="E116" i="9"/>
  <c r="H116" i="9" s="1"/>
  <c r="G115" i="9"/>
  <c r="E115" i="9"/>
  <c r="H115" i="9" s="1"/>
  <c r="G114" i="9"/>
  <c r="F114" i="9"/>
  <c r="E114" i="9"/>
  <c r="H114" i="9" s="1"/>
  <c r="G113" i="9"/>
  <c r="E113" i="9"/>
  <c r="H113" i="9" s="1"/>
  <c r="G112" i="9"/>
  <c r="F112" i="9"/>
  <c r="E112" i="9"/>
  <c r="H112" i="9" s="1"/>
  <c r="G111" i="9"/>
  <c r="E111" i="9"/>
  <c r="H111" i="9" s="1"/>
  <c r="G110" i="9"/>
  <c r="E110" i="9"/>
  <c r="H110" i="9" s="1"/>
  <c r="G109" i="9"/>
  <c r="F109" i="9"/>
  <c r="E109" i="9"/>
  <c r="H109" i="9" s="1"/>
  <c r="G108" i="9"/>
  <c r="E108" i="9"/>
  <c r="H108" i="9" s="1"/>
  <c r="G107" i="9"/>
  <c r="E107" i="9"/>
  <c r="H107" i="9" s="1"/>
  <c r="G106" i="9"/>
  <c r="E106" i="9"/>
  <c r="H106" i="9" s="1"/>
  <c r="G105" i="9"/>
  <c r="F105" i="9"/>
  <c r="E105" i="9"/>
  <c r="H105" i="9" s="1"/>
  <c r="G104" i="9"/>
  <c r="E104" i="9"/>
  <c r="H104" i="9" s="1"/>
  <c r="G103" i="9"/>
  <c r="E103" i="9"/>
  <c r="H103" i="9" s="1"/>
  <c r="G102" i="9"/>
  <c r="E102" i="9"/>
  <c r="H102" i="9" s="1"/>
  <c r="G101" i="9"/>
  <c r="E101" i="9"/>
  <c r="H101" i="9" s="1"/>
  <c r="G100" i="9"/>
  <c r="E100" i="9"/>
  <c r="H100" i="9" s="1"/>
  <c r="G99" i="9"/>
  <c r="E99" i="9"/>
  <c r="H99" i="9" s="1"/>
  <c r="G98" i="9"/>
  <c r="E98" i="9"/>
  <c r="H98" i="9" s="1"/>
  <c r="G97" i="9"/>
  <c r="F97" i="9"/>
  <c r="E97" i="9"/>
  <c r="H97" i="9" s="1"/>
  <c r="G96" i="9"/>
  <c r="E96" i="9"/>
  <c r="H96" i="9" s="1"/>
  <c r="G95" i="9"/>
  <c r="E95" i="9"/>
  <c r="H95" i="9" s="1"/>
  <c r="G94" i="9"/>
  <c r="E94" i="9"/>
  <c r="H94" i="9" s="1"/>
  <c r="G93" i="9"/>
  <c r="F93" i="9"/>
  <c r="E93" i="9"/>
  <c r="H93" i="9" s="1"/>
  <c r="G92" i="9"/>
  <c r="E92" i="9"/>
  <c r="H92" i="9" s="1"/>
  <c r="G91" i="9"/>
  <c r="F91" i="9"/>
  <c r="E91" i="9"/>
  <c r="H91" i="9" s="1"/>
  <c r="G90" i="9"/>
  <c r="F90" i="9"/>
  <c r="E90" i="9"/>
  <c r="H90" i="9" s="1"/>
  <c r="G89" i="9"/>
  <c r="F89" i="9"/>
  <c r="E89" i="9"/>
  <c r="H89" i="9" s="1"/>
  <c r="G88" i="9"/>
  <c r="E88" i="9"/>
  <c r="H88" i="9" s="1"/>
  <c r="G87" i="9"/>
  <c r="F87" i="9"/>
  <c r="E87" i="9"/>
  <c r="H87" i="9" s="1"/>
  <c r="G86" i="9"/>
  <c r="F86" i="9"/>
  <c r="E86" i="9"/>
  <c r="H86" i="9" s="1"/>
  <c r="G85" i="9"/>
  <c r="F85" i="9"/>
  <c r="E85" i="9"/>
  <c r="H85" i="9" s="1"/>
  <c r="G84" i="9"/>
  <c r="F84" i="9"/>
  <c r="E84" i="9"/>
  <c r="H84" i="9" s="1"/>
  <c r="G83" i="9"/>
  <c r="F83" i="9"/>
  <c r="E83" i="9"/>
  <c r="H83" i="9" s="1"/>
  <c r="G82" i="9"/>
  <c r="E82" i="9"/>
  <c r="H82" i="9" s="1"/>
  <c r="G81" i="9"/>
  <c r="E81" i="9"/>
  <c r="H81" i="9" s="1"/>
  <c r="G80" i="9"/>
  <c r="E80" i="9"/>
  <c r="H80" i="9" s="1"/>
  <c r="G79" i="9"/>
  <c r="E79" i="9"/>
  <c r="H79" i="9" s="1"/>
  <c r="G78" i="9"/>
  <c r="E78" i="9"/>
  <c r="H78" i="9" s="1"/>
  <c r="G77" i="9"/>
  <c r="E77" i="9"/>
  <c r="H77" i="9" s="1"/>
  <c r="E76" i="9"/>
  <c r="D76" i="9"/>
  <c r="F172" i="9" s="1"/>
  <c r="C76" i="9"/>
  <c r="G76" i="9" s="1"/>
  <c r="G70" i="9"/>
  <c r="F70" i="9"/>
  <c r="E70" i="9"/>
  <c r="H70" i="9" s="1"/>
  <c r="G69" i="9"/>
  <c r="F69" i="9"/>
  <c r="E69" i="9"/>
  <c r="H69" i="9" s="1"/>
  <c r="G68" i="9"/>
  <c r="F68" i="9"/>
  <c r="G67" i="9"/>
  <c r="F67" i="9"/>
  <c r="E67" i="9"/>
  <c r="H67" i="9" s="1"/>
  <c r="G66" i="9"/>
  <c r="F66" i="9"/>
  <c r="E66" i="9"/>
  <c r="H66" i="9" s="1"/>
  <c r="G65" i="9"/>
  <c r="F65" i="9"/>
  <c r="E65" i="9"/>
  <c r="H65" i="9" s="1"/>
  <c r="G64" i="9"/>
  <c r="F64" i="9"/>
  <c r="G63" i="9"/>
  <c r="F63" i="9"/>
  <c r="E63" i="9"/>
  <c r="H63" i="9" s="1"/>
  <c r="G62" i="9"/>
  <c r="F62" i="9"/>
  <c r="G61" i="9"/>
  <c r="F61" i="9"/>
  <c r="E61" i="9"/>
  <c r="H61" i="9" s="1"/>
  <c r="G60" i="9"/>
  <c r="F60" i="9"/>
  <c r="E60" i="9"/>
  <c r="H60" i="9" s="1"/>
  <c r="G59" i="9"/>
  <c r="F59" i="9"/>
  <c r="E59" i="9"/>
  <c r="H59" i="9" s="1"/>
  <c r="G58" i="9"/>
  <c r="F58" i="9"/>
  <c r="E58" i="9"/>
  <c r="H58" i="9" s="1"/>
  <c r="G57" i="9"/>
  <c r="F57" i="9"/>
  <c r="E57" i="9"/>
  <c r="H57" i="9" s="1"/>
  <c r="G56" i="9"/>
  <c r="F56" i="9"/>
  <c r="E56" i="9"/>
  <c r="H56" i="9" s="1"/>
  <c r="G55" i="9"/>
  <c r="F55" i="9"/>
  <c r="E55" i="9"/>
  <c r="H55" i="9" s="1"/>
  <c r="G54" i="9"/>
  <c r="F54" i="9"/>
  <c r="E54" i="9"/>
  <c r="H54" i="9" s="1"/>
  <c r="G53" i="9"/>
  <c r="F53" i="9"/>
  <c r="E53" i="9"/>
  <c r="H53" i="9" s="1"/>
  <c r="G52" i="9"/>
  <c r="F52" i="9"/>
  <c r="E52" i="9"/>
  <c r="H52" i="9" s="1"/>
  <c r="G51" i="9"/>
  <c r="F51" i="9"/>
  <c r="E51" i="9"/>
  <c r="H51" i="9" s="1"/>
  <c r="G50" i="9"/>
  <c r="F50" i="9"/>
  <c r="G49" i="9"/>
  <c r="F49" i="9"/>
  <c r="G48" i="9"/>
  <c r="F48" i="9"/>
  <c r="E48" i="9"/>
  <c r="H48" i="9" s="1"/>
  <c r="G47" i="9"/>
  <c r="F47" i="9"/>
  <c r="E47" i="9"/>
  <c r="H47" i="9" s="1"/>
  <c r="G46" i="9"/>
  <c r="F46" i="9"/>
  <c r="E46" i="9"/>
  <c r="H46" i="9" s="1"/>
  <c r="G45" i="9"/>
  <c r="F45" i="9"/>
  <c r="G44" i="9"/>
  <c r="F44" i="9"/>
  <c r="G43" i="9"/>
  <c r="F43" i="9"/>
  <c r="E43" i="9"/>
  <c r="H43" i="9" s="1"/>
  <c r="G42" i="9"/>
  <c r="F42" i="9"/>
  <c r="E42" i="9"/>
  <c r="H42" i="9" s="1"/>
  <c r="G41" i="9"/>
  <c r="F41" i="9"/>
  <c r="E41" i="9"/>
  <c r="H41" i="9" s="1"/>
  <c r="G40" i="9"/>
  <c r="F40" i="9"/>
  <c r="E40" i="9"/>
  <c r="H40" i="9" s="1"/>
  <c r="G39" i="9"/>
  <c r="F39" i="9"/>
  <c r="E39" i="9"/>
  <c r="H39" i="9" s="1"/>
  <c r="G38" i="9"/>
  <c r="F38" i="9"/>
  <c r="E38" i="9"/>
  <c r="H38" i="9" s="1"/>
  <c r="G37" i="9"/>
  <c r="F37" i="9"/>
  <c r="E37" i="9"/>
  <c r="H37" i="9" s="1"/>
  <c r="G36" i="9"/>
  <c r="F36" i="9"/>
  <c r="G35" i="9"/>
  <c r="F35" i="9"/>
  <c r="G34" i="9"/>
  <c r="F34" i="9"/>
  <c r="E34" i="9"/>
  <c r="H34" i="9" s="1"/>
  <c r="G33" i="9"/>
  <c r="F33" i="9"/>
  <c r="E33" i="9"/>
  <c r="H33" i="9" s="1"/>
  <c r="G32" i="9"/>
  <c r="F32" i="9"/>
  <c r="G31" i="9"/>
  <c r="F31" i="9"/>
  <c r="E31" i="9"/>
  <c r="H31" i="9" s="1"/>
  <c r="G30" i="9"/>
  <c r="F30" i="9"/>
  <c r="G29" i="9"/>
  <c r="F29" i="9"/>
  <c r="E29" i="9"/>
  <c r="H29" i="9" s="1"/>
  <c r="G28" i="9"/>
  <c r="F28" i="9"/>
  <c r="E28" i="9"/>
  <c r="H28" i="9" s="1"/>
  <c r="G27" i="9"/>
  <c r="F27" i="9"/>
  <c r="G26" i="9"/>
  <c r="F26" i="9"/>
  <c r="E26" i="9"/>
  <c r="H26" i="9" s="1"/>
  <c r="G25" i="9"/>
  <c r="F25" i="9"/>
  <c r="E25" i="9"/>
  <c r="H25" i="9" s="1"/>
  <c r="G24" i="9"/>
  <c r="F24" i="9"/>
  <c r="E24" i="9"/>
  <c r="H24" i="9" s="1"/>
  <c r="G23" i="9"/>
  <c r="F23" i="9"/>
  <c r="E23" i="9"/>
  <c r="H23" i="9" s="1"/>
  <c r="G22" i="9"/>
  <c r="F22" i="9"/>
  <c r="E22" i="9"/>
  <c r="H22" i="9" s="1"/>
  <c r="G21" i="9"/>
  <c r="F21" i="9"/>
  <c r="E21" i="9"/>
  <c r="H21" i="9" s="1"/>
  <c r="G20" i="9"/>
  <c r="F20" i="9"/>
  <c r="E20" i="9"/>
  <c r="H20" i="9" s="1"/>
  <c r="F19" i="9"/>
  <c r="D19" i="9"/>
  <c r="C19" i="9"/>
  <c r="E68" i="9" s="1"/>
  <c r="H68" i="9" s="1"/>
  <c r="D13" i="9"/>
  <c r="C12" i="9"/>
  <c r="D11" i="9"/>
  <c r="C10" i="9"/>
  <c r="D9" i="9"/>
  <c r="C8" i="9"/>
  <c r="G629" i="8"/>
  <c r="E629" i="8"/>
  <c r="H629" i="8" s="1"/>
  <c r="G628" i="8"/>
  <c r="E628" i="8"/>
  <c r="H628" i="8" s="1"/>
  <c r="G627" i="8"/>
  <c r="F627" i="8"/>
  <c r="E627" i="8"/>
  <c r="H627" i="8" s="1"/>
  <c r="G626" i="8"/>
  <c r="F626" i="8"/>
  <c r="E626" i="8"/>
  <c r="H626" i="8" s="1"/>
  <c r="G625" i="8"/>
  <c r="E625" i="8"/>
  <c r="H625" i="8" s="1"/>
  <c r="G624" i="8"/>
  <c r="E624" i="8"/>
  <c r="H624" i="8" s="1"/>
  <c r="G623" i="8"/>
  <c r="F623" i="8"/>
  <c r="E623" i="8"/>
  <c r="H623" i="8" s="1"/>
  <c r="G622" i="8"/>
  <c r="E622" i="8"/>
  <c r="H622" i="8" s="1"/>
  <c r="G621" i="8"/>
  <c r="E621" i="8"/>
  <c r="H621" i="8" s="1"/>
  <c r="G620" i="8"/>
  <c r="E620" i="8"/>
  <c r="H620" i="8" s="1"/>
  <c r="G619" i="8"/>
  <c r="E619" i="8"/>
  <c r="H619" i="8" s="1"/>
  <c r="G618" i="8"/>
  <c r="E618" i="8"/>
  <c r="H618" i="8" s="1"/>
  <c r="G617" i="8"/>
  <c r="E617" i="8"/>
  <c r="H617" i="8" s="1"/>
  <c r="G616" i="8"/>
  <c r="E616" i="8"/>
  <c r="H616" i="8" s="1"/>
  <c r="G615" i="8"/>
  <c r="E615" i="8"/>
  <c r="H615" i="8" s="1"/>
  <c r="G614" i="8"/>
  <c r="F614" i="8"/>
  <c r="E614" i="8"/>
  <c r="H614" i="8" s="1"/>
  <c r="G613" i="8"/>
  <c r="F613" i="8"/>
  <c r="E613" i="8"/>
  <c r="H613" i="8" s="1"/>
  <c r="G612" i="8"/>
  <c r="E612" i="8"/>
  <c r="H612" i="8" s="1"/>
  <c r="G611" i="8"/>
  <c r="F611" i="8"/>
  <c r="E611" i="8"/>
  <c r="H611" i="8" s="1"/>
  <c r="G610" i="8"/>
  <c r="F610" i="8"/>
  <c r="E610" i="8"/>
  <c r="H610" i="8" s="1"/>
  <c r="G609" i="8"/>
  <c r="E609" i="8"/>
  <c r="H609" i="8" s="1"/>
  <c r="G608" i="8"/>
  <c r="E608" i="8"/>
  <c r="H608" i="8" s="1"/>
  <c r="G607" i="8"/>
  <c r="E607" i="8"/>
  <c r="H607" i="8" s="1"/>
  <c r="G606" i="8"/>
  <c r="E606" i="8"/>
  <c r="H606" i="8" s="1"/>
  <c r="G605" i="8"/>
  <c r="E605" i="8"/>
  <c r="H605" i="8" s="1"/>
  <c r="G604" i="8"/>
  <c r="E604" i="8"/>
  <c r="H604" i="8" s="1"/>
  <c r="G603" i="8"/>
  <c r="E603" i="8"/>
  <c r="H603" i="8" s="1"/>
  <c r="G602" i="8"/>
  <c r="E602" i="8"/>
  <c r="H602" i="8" s="1"/>
  <c r="E601" i="8"/>
  <c r="D601" i="8"/>
  <c r="F629" i="8" s="1"/>
  <c r="C601" i="8"/>
  <c r="G601" i="8" s="1"/>
  <c r="G595" i="8"/>
  <c r="F595" i="8"/>
  <c r="E595" i="8"/>
  <c r="H595" i="8" s="1"/>
  <c r="G594" i="8"/>
  <c r="F594" i="8"/>
  <c r="E594" i="8"/>
  <c r="H594" i="8" s="1"/>
  <c r="G593" i="8"/>
  <c r="F593" i="8"/>
  <c r="G592" i="8"/>
  <c r="F592" i="8"/>
  <c r="E592" i="8"/>
  <c r="H592" i="8" s="1"/>
  <c r="G591" i="8"/>
  <c r="F591" i="8"/>
  <c r="E591" i="8"/>
  <c r="H591" i="8" s="1"/>
  <c r="G590" i="8"/>
  <c r="F590" i="8"/>
  <c r="G589" i="8"/>
  <c r="F589" i="8"/>
  <c r="G588" i="8"/>
  <c r="F588" i="8"/>
  <c r="G587" i="8"/>
  <c r="F587" i="8"/>
  <c r="E587" i="8"/>
  <c r="H587" i="8" s="1"/>
  <c r="G586" i="8"/>
  <c r="F586" i="8"/>
  <c r="E586" i="8"/>
  <c r="H586" i="8" s="1"/>
  <c r="G585" i="8"/>
  <c r="F585" i="8"/>
  <c r="G584" i="8"/>
  <c r="F584" i="8"/>
  <c r="E584" i="8"/>
  <c r="H584" i="8" s="1"/>
  <c r="G583" i="8"/>
  <c r="F583" i="8"/>
  <c r="E583" i="8"/>
  <c r="H583" i="8" s="1"/>
  <c r="G582" i="8"/>
  <c r="F582" i="8"/>
  <c r="G581" i="8"/>
  <c r="F581" i="8"/>
  <c r="G580" i="8"/>
  <c r="F580" i="8"/>
  <c r="G579" i="8"/>
  <c r="F579" i="8"/>
  <c r="G578" i="8"/>
  <c r="F578" i="8"/>
  <c r="E578" i="8"/>
  <c r="H578" i="8" s="1"/>
  <c r="G577" i="8"/>
  <c r="F577" i="8"/>
  <c r="E577" i="8"/>
  <c r="H577" i="8" s="1"/>
  <c r="G576" i="8"/>
  <c r="F576" i="8"/>
  <c r="G575" i="8"/>
  <c r="F575" i="8"/>
  <c r="E575" i="8"/>
  <c r="H575" i="8" s="1"/>
  <c r="G574" i="8"/>
  <c r="F574" i="8"/>
  <c r="G573" i="8"/>
  <c r="F573" i="8"/>
  <c r="E573" i="8"/>
  <c r="H573" i="8" s="1"/>
  <c r="G572" i="8"/>
  <c r="F572" i="8"/>
  <c r="E572" i="8"/>
  <c r="H572" i="8" s="1"/>
  <c r="G571" i="8"/>
  <c r="F571" i="8"/>
  <c r="G570" i="8"/>
  <c r="F570" i="8"/>
  <c r="E570" i="8"/>
  <c r="H570" i="8" s="1"/>
  <c r="G569" i="8"/>
  <c r="F569" i="8"/>
  <c r="E569" i="8"/>
  <c r="H569" i="8" s="1"/>
  <c r="G568" i="8"/>
  <c r="F568" i="8"/>
  <c r="G567" i="8"/>
  <c r="F567" i="8"/>
  <c r="E567" i="8"/>
  <c r="H567" i="8" s="1"/>
  <c r="G566" i="8"/>
  <c r="F566" i="8"/>
  <c r="E566" i="8"/>
  <c r="H566" i="8" s="1"/>
  <c r="G565" i="8"/>
  <c r="F565" i="8"/>
  <c r="E565" i="8"/>
  <c r="H565" i="8" s="1"/>
  <c r="G564" i="8"/>
  <c r="F564" i="8"/>
  <c r="E564" i="8"/>
  <c r="H564" i="8" s="1"/>
  <c r="G563" i="8"/>
  <c r="F563" i="8"/>
  <c r="E563" i="8"/>
  <c r="H563" i="8" s="1"/>
  <c r="G562" i="8"/>
  <c r="F562" i="8"/>
  <c r="G561" i="8"/>
  <c r="F561" i="8"/>
  <c r="E561" i="8"/>
  <c r="H561" i="8" s="1"/>
  <c r="G560" i="8"/>
  <c r="F560" i="8"/>
  <c r="E560" i="8"/>
  <c r="H560" i="8" s="1"/>
  <c r="G559" i="8"/>
  <c r="F559" i="8"/>
  <c r="G558" i="8"/>
  <c r="F558" i="8"/>
  <c r="G557" i="8"/>
  <c r="F557" i="8"/>
  <c r="G556" i="8"/>
  <c r="F556" i="8"/>
  <c r="G555" i="8"/>
  <c r="F555" i="8"/>
  <c r="G554" i="8"/>
  <c r="F554" i="8"/>
  <c r="G553" i="8"/>
  <c r="F553" i="8"/>
  <c r="E553" i="8"/>
  <c r="H553" i="8" s="1"/>
  <c r="G552" i="8"/>
  <c r="F552" i="8"/>
  <c r="G551" i="8"/>
  <c r="F551" i="8"/>
  <c r="E551" i="8"/>
  <c r="H551" i="8" s="1"/>
  <c r="G550" i="8"/>
  <c r="F550" i="8"/>
  <c r="E550" i="8"/>
  <c r="H550" i="8" s="1"/>
  <c r="G549" i="8"/>
  <c r="F549" i="8"/>
  <c r="G548" i="8"/>
  <c r="F548" i="8"/>
  <c r="E548" i="8"/>
  <c r="H548" i="8" s="1"/>
  <c r="G547" i="8"/>
  <c r="F547" i="8"/>
  <c r="E547" i="8"/>
  <c r="H547" i="8" s="1"/>
  <c r="G546" i="8"/>
  <c r="F546" i="8"/>
  <c r="G545" i="8"/>
  <c r="F545" i="8"/>
  <c r="E545" i="8"/>
  <c r="H545" i="8" s="1"/>
  <c r="G544" i="8"/>
  <c r="F544" i="8"/>
  <c r="G543" i="8"/>
  <c r="F543" i="8"/>
  <c r="G542" i="8"/>
  <c r="F542" i="8"/>
  <c r="E542" i="8"/>
  <c r="H542" i="8" s="1"/>
  <c r="G541" i="8"/>
  <c r="F541" i="8"/>
  <c r="E541" i="8"/>
  <c r="H541" i="8" s="1"/>
  <c r="G540" i="8"/>
  <c r="F540" i="8"/>
  <c r="E540" i="8"/>
  <c r="H540" i="8" s="1"/>
  <c r="G539" i="8"/>
  <c r="F539" i="8"/>
  <c r="E539" i="8"/>
  <c r="H539" i="8" s="1"/>
  <c r="G538" i="8"/>
  <c r="F538" i="8"/>
  <c r="E538" i="8"/>
  <c r="H538" i="8" s="1"/>
  <c r="G537" i="8"/>
  <c r="F537" i="8"/>
  <c r="G536" i="8"/>
  <c r="F536" i="8"/>
  <c r="G535" i="8"/>
  <c r="F535" i="8"/>
  <c r="G534" i="8"/>
  <c r="F534" i="8"/>
  <c r="E534" i="8"/>
  <c r="H534" i="8" s="1"/>
  <c r="G533" i="8"/>
  <c r="F533" i="8"/>
  <c r="E533" i="8"/>
  <c r="H533" i="8" s="1"/>
  <c r="G532" i="8"/>
  <c r="F532" i="8"/>
  <c r="E532" i="8"/>
  <c r="H532" i="8" s="1"/>
  <c r="G531" i="8"/>
  <c r="F531" i="8"/>
  <c r="E531" i="8"/>
  <c r="H531" i="8" s="1"/>
  <c r="G530" i="8"/>
  <c r="F530" i="8"/>
  <c r="G529" i="8"/>
  <c r="F529" i="8"/>
  <c r="E529" i="8"/>
  <c r="H529" i="8" s="1"/>
  <c r="G528" i="8"/>
  <c r="F528" i="8"/>
  <c r="G527" i="8"/>
  <c r="F527" i="8"/>
  <c r="G526" i="8"/>
  <c r="F526" i="8"/>
  <c r="E526" i="8"/>
  <c r="H526" i="8" s="1"/>
  <c r="G525" i="8"/>
  <c r="F525" i="8"/>
  <c r="E525" i="8"/>
  <c r="H525" i="8" s="1"/>
  <c r="G524" i="8"/>
  <c r="F524" i="8"/>
  <c r="E524" i="8"/>
  <c r="H524" i="8" s="1"/>
  <c r="G523" i="8"/>
  <c r="F523" i="8"/>
  <c r="E523" i="8"/>
  <c r="H523" i="8" s="1"/>
  <c r="G522" i="8"/>
  <c r="F522" i="8"/>
  <c r="E522" i="8"/>
  <c r="H522" i="8" s="1"/>
  <c r="G521" i="8"/>
  <c r="F521" i="8"/>
  <c r="E521" i="8"/>
  <c r="H521" i="8" s="1"/>
  <c r="G520" i="8"/>
  <c r="F520" i="8"/>
  <c r="E520" i="8"/>
  <c r="H520" i="8" s="1"/>
  <c r="G519" i="8"/>
  <c r="F519" i="8"/>
  <c r="G518" i="8"/>
  <c r="F518" i="8"/>
  <c r="E518" i="8"/>
  <c r="H518" i="8" s="1"/>
  <c r="G517" i="8"/>
  <c r="F517" i="8"/>
  <c r="E517" i="8"/>
  <c r="H517" i="8" s="1"/>
  <c r="G516" i="8"/>
  <c r="F516" i="8"/>
  <c r="G515" i="8"/>
  <c r="F515" i="8"/>
  <c r="G514" i="8"/>
  <c r="F514" i="8"/>
  <c r="G513" i="8"/>
  <c r="F513" i="8"/>
  <c r="E513" i="8"/>
  <c r="H513" i="8" s="1"/>
  <c r="G512" i="8"/>
  <c r="F512" i="8"/>
  <c r="E512" i="8"/>
  <c r="H512" i="8" s="1"/>
  <c r="G511" i="8"/>
  <c r="F511" i="8"/>
  <c r="G510" i="8"/>
  <c r="F510" i="8"/>
  <c r="E510" i="8"/>
  <c r="H510" i="8" s="1"/>
  <c r="G509" i="8"/>
  <c r="F509" i="8"/>
  <c r="G508" i="8"/>
  <c r="F508" i="8"/>
  <c r="G507" i="8"/>
  <c r="F507" i="8"/>
  <c r="E507" i="8"/>
  <c r="H507" i="8" s="1"/>
  <c r="G506" i="8"/>
  <c r="F506" i="8"/>
  <c r="G505" i="8"/>
  <c r="F505" i="8"/>
  <c r="G504" i="8"/>
  <c r="F504" i="8"/>
  <c r="G503" i="8"/>
  <c r="F503" i="8"/>
  <c r="G502" i="8"/>
  <c r="F502" i="8"/>
  <c r="E502" i="8"/>
  <c r="H502" i="8" s="1"/>
  <c r="G501" i="8"/>
  <c r="F501" i="8"/>
  <c r="E501" i="8"/>
  <c r="H501" i="8" s="1"/>
  <c r="G500" i="8"/>
  <c r="F500" i="8"/>
  <c r="G499" i="8"/>
  <c r="F499" i="8"/>
  <c r="E499" i="8"/>
  <c r="H499" i="8" s="1"/>
  <c r="G498" i="8"/>
  <c r="F498" i="8"/>
  <c r="G497" i="8"/>
  <c r="F497" i="8"/>
  <c r="E497" i="8"/>
  <c r="H497" i="8" s="1"/>
  <c r="G496" i="8"/>
  <c r="F496" i="8"/>
  <c r="E496" i="8"/>
  <c r="H496" i="8" s="1"/>
  <c r="G495" i="8"/>
  <c r="F495" i="8"/>
  <c r="G494" i="8"/>
  <c r="F494" i="8"/>
  <c r="G493" i="8"/>
  <c r="F493" i="8"/>
  <c r="G492" i="8"/>
  <c r="F492" i="8"/>
  <c r="E492" i="8"/>
  <c r="H492" i="8" s="1"/>
  <c r="G491" i="8"/>
  <c r="F491" i="8"/>
  <c r="G490" i="8"/>
  <c r="F490" i="8"/>
  <c r="G489" i="8"/>
  <c r="F489" i="8"/>
  <c r="E489" i="8"/>
  <c r="H489" i="8" s="1"/>
  <c r="G488" i="8"/>
  <c r="F488" i="8"/>
  <c r="G487" i="8"/>
  <c r="F487" i="8"/>
  <c r="G486" i="8"/>
  <c r="F486" i="8"/>
  <c r="E486" i="8"/>
  <c r="H486" i="8" s="1"/>
  <c r="G485" i="8"/>
  <c r="F485" i="8"/>
  <c r="G484" i="8"/>
  <c r="F484" i="8"/>
  <c r="G483" i="8"/>
  <c r="F483" i="8"/>
  <c r="G482" i="8"/>
  <c r="F482" i="8"/>
  <c r="G481" i="8"/>
  <c r="F481" i="8"/>
  <c r="E481" i="8"/>
  <c r="H481" i="8" s="1"/>
  <c r="G480" i="8"/>
  <c r="F480" i="8"/>
  <c r="G479" i="8"/>
  <c r="F479" i="8"/>
  <c r="E479" i="8"/>
  <c r="H479" i="8" s="1"/>
  <c r="G478" i="8"/>
  <c r="F478" i="8"/>
  <c r="E478" i="8"/>
  <c r="H478" i="8" s="1"/>
  <c r="G477" i="8"/>
  <c r="F477" i="8"/>
  <c r="G476" i="8"/>
  <c r="F476" i="8"/>
  <c r="G475" i="8"/>
  <c r="F475" i="8"/>
  <c r="G474" i="8"/>
  <c r="F474" i="8"/>
  <c r="G473" i="8"/>
  <c r="F473" i="8"/>
  <c r="G472" i="8"/>
  <c r="F472" i="8"/>
  <c r="G471" i="8"/>
  <c r="F471" i="8"/>
  <c r="E471" i="8"/>
  <c r="H471" i="8" s="1"/>
  <c r="G470" i="8"/>
  <c r="F470" i="8"/>
  <c r="E470" i="8"/>
  <c r="H470" i="8" s="1"/>
  <c r="G469" i="8"/>
  <c r="F469" i="8"/>
  <c r="E469" i="8"/>
  <c r="H469" i="8" s="1"/>
  <c r="G468" i="8"/>
  <c r="F468" i="8"/>
  <c r="E468" i="8"/>
  <c r="H468" i="8" s="1"/>
  <c r="G467" i="8"/>
  <c r="F467" i="8"/>
  <c r="E467" i="8"/>
  <c r="H467" i="8" s="1"/>
  <c r="G466" i="8"/>
  <c r="F466" i="8"/>
  <c r="E466" i="8"/>
  <c r="H466" i="8" s="1"/>
  <c r="G465" i="8"/>
  <c r="F465" i="8"/>
  <c r="E465" i="8"/>
  <c r="H465" i="8" s="1"/>
  <c r="G464" i="8"/>
  <c r="F464" i="8"/>
  <c r="G463" i="8"/>
  <c r="F463" i="8"/>
  <c r="E463" i="8"/>
  <c r="H463" i="8" s="1"/>
  <c r="G462" i="8"/>
  <c r="F462" i="8"/>
  <c r="G461" i="8"/>
  <c r="F461" i="8"/>
  <c r="G460" i="8"/>
  <c r="F460" i="8"/>
  <c r="G459" i="8"/>
  <c r="F459" i="8"/>
  <c r="E459" i="8"/>
  <c r="H459" i="8" s="1"/>
  <c r="G458" i="8"/>
  <c r="F458" i="8"/>
  <c r="E458" i="8"/>
  <c r="H458" i="8" s="1"/>
  <c r="G457" i="8"/>
  <c r="F457" i="8"/>
  <c r="E457" i="8"/>
  <c r="H457" i="8" s="1"/>
  <c r="G456" i="8"/>
  <c r="F456" i="8"/>
  <c r="E456" i="8"/>
  <c r="H456" i="8" s="1"/>
  <c r="G455" i="8"/>
  <c r="F455" i="8"/>
  <c r="G454" i="8"/>
  <c r="F454" i="8"/>
  <c r="E454" i="8"/>
  <c r="H454" i="8" s="1"/>
  <c r="G453" i="8"/>
  <c r="F453" i="8"/>
  <c r="E453" i="8"/>
  <c r="H453" i="8" s="1"/>
  <c r="G452" i="8"/>
  <c r="F452" i="8"/>
  <c r="G451" i="8"/>
  <c r="F451" i="8"/>
  <c r="G450" i="8"/>
  <c r="F450" i="8"/>
  <c r="E450" i="8"/>
  <c r="H450" i="8" s="1"/>
  <c r="G449" i="8"/>
  <c r="F449" i="8"/>
  <c r="E449" i="8"/>
  <c r="H449" i="8" s="1"/>
  <c r="G448" i="8"/>
  <c r="F448" i="8"/>
  <c r="E448" i="8"/>
  <c r="H448" i="8" s="1"/>
  <c r="G447" i="8"/>
  <c r="F447" i="8"/>
  <c r="E447" i="8"/>
  <c r="H447" i="8" s="1"/>
  <c r="G446" i="8"/>
  <c r="F446" i="8"/>
  <c r="G445" i="8"/>
  <c r="F445" i="8"/>
  <c r="G444" i="8"/>
  <c r="F444" i="8"/>
  <c r="E444" i="8"/>
  <c r="H444" i="8" s="1"/>
  <c r="G443" i="8"/>
  <c r="F443" i="8"/>
  <c r="E443" i="8"/>
  <c r="H443" i="8" s="1"/>
  <c r="G442" i="8"/>
  <c r="F442" i="8"/>
  <c r="E442" i="8"/>
  <c r="H442" i="8" s="1"/>
  <c r="G441" i="8"/>
  <c r="F441" i="8"/>
  <c r="G440" i="8"/>
  <c r="F440" i="8"/>
  <c r="E440" i="8"/>
  <c r="H440" i="8" s="1"/>
  <c r="G439" i="8"/>
  <c r="F439" i="8"/>
  <c r="G438" i="8"/>
  <c r="F438" i="8"/>
  <c r="E438" i="8"/>
  <c r="H438" i="8" s="1"/>
  <c r="G437" i="8"/>
  <c r="F437" i="8"/>
  <c r="G436" i="8"/>
  <c r="F436" i="8"/>
  <c r="E436" i="8"/>
  <c r="H436" i="8" s="1"/>
  <c r="G435" i="8"/>
  <c r="F435" i="8"/>
  <c r="E435" i="8"/>
  <c r="H435" i="8" s="1"/>
  <c r="G434" i="8"/>
  <c r="F434" i="8"/>
  <c r="G433" i="8"/>
  <c r="F433" i="8"/>
  <c r="E433" i="8"/>
  <c r="H433" i="8" s="1"/>
  <c r="G432" i="8"/>
  <c r="F432" i="8"/>
  <c r="E432" i="8"/>
  <c r="H432" i="8" s="1"/>
  <c r="G431" i="8"/>
  <c r="F431" i="8"/>
  <c r="E431" i="8"/>
  <c r="H431" i="8" s="1"/>
  <c r="G430" i="8"/>
  <c r="F430" i="8"/>
  <c r="E430" i="8"/>
  <c r="H430" i="8" s="1"/>
  <c r="G429" i="8"/>
  <c r="F429" i="8"/>
  <c r="G428" i="8"/>
  <c r="F428" i="8"/>
  <c r="G427" i="8"/>
  <c r="F427" i="8"/>
  <c r="E427" i="8"/>
  <c r="H427" i="8" s="1"/>
  <c r="G426" i="8"/>
  <c r="F426" i="8"/>
  <c r="G425" i="8"/>
  <c r="F425" i="8"/>
  <c r="G424" i="8"/>
  <c r="F424" i="8"/>
  <c r="G423" i="8"/>
  <c r="F423" i="8"/>
  <c r="E423" i="8"/>
  <c r="H423" i="8" s="1"/>
  <c r="G422" i="8"/>
  <c r="F422" i="8"/>
  <c r="E422" i="8"/>
  <c r="H422" i="8" s="1"/>
  <c r="G421" i="8"/>
  <c r="F421" i="8"/>
  <c r="G420" i="8"/>
  <c r="F420" i="8"/>
  <c r="E420" i="8"/>
  <c r="H420" i="8" s="1"/>
  <c r="G419" i="8"/>
  <c r="F419" i="8"/>
  <c r="G418" i="8"/>
  <c r="F418" i="8"/>
  <c r="G417" i="8"/>
  <c r="F417" i="8"/>
  <c r="E417" i="8"/>
  <c r="H417" i="8" s="1"/>
  <c r="G416" i="8"/>
  <c r="F416" i="8"/>
  <c r="E416" i="8"/>
  <c r="H416" i="8" s="1"/>
  <c r="G415" i="8"/>
  <c r="F415" i="8"/>
  <c r="G414" i="8"/>
  <c r="F414" i="8"/>
  <c r="G413" i="8"/>
  <c r="F413" i="8"/>
  <c r="G412" i="8"/>
  <c r="F412" i="8"/>
  <c r="E412" i="8"/>
  <c r="H412" i="8" s="1"/>
  <c r="G411" i="8"/>
  <c r="F411" i="8"/>
  <c r="E411" i="8"/>
  <c r="H411" i="8" s="1"/>
  <c r="G410" i="8"/>
  <c r="F410" i="8"/>
  <c r="G409" i="8"/>
  <c r="F409" i="8"/>
  <c r="E409" i="8"/>
  <c r="H409" i="8" s="1"/>
  <c r="G408" i="8"/>
  <c r="F408" i="8"/>
  <c r="E408" i="8"/>
  <c r="H408" i="8" s="1"/>
  <c r="G407" i="8"/>
  <c r="F407" i="8"/>
  <c r="E407" i="8"/>
  <c r="H407" i="8" s="1"/>
  <c r="G406" i="8"/>
  <c r="F406" i="8"/>
  <c r="E406" i="8"/>
  <c r="H406" i="8" s="1"/>
  <c r="G405" i="8"/>
  <c r="F405" i="8"/>
  <c r="G404" i="8"/>
  <c r="F404" i="8"/>
  <c r="E404" i="8"/>
  <c r="H404" i="8" s="1"/>
  <c r="G403" i="8"/>
  <c r="F403" i="8"/>
  <c r="E403" i="8"/>
  <c r="H403" i="8" s="1"/>
  <c r="G402" i="8"/>
  <c r="F402" i="8"/>
  <c r="G401" i="8"/>
  <c r="F401" i="8"/>
  <c r="G400" i="8"/>
  <c r="F400" i="8"/>
  <c r="E400" i="8"/>
  <c r="H400" i="8" s="1"/>
  <c r="G399" i="8"/>
  <c r="F399" i="8"/>
  <c r="E399" i="8"/>
  <c r="H399" i="8" s="1"/>
  <c r="G398" i="8"/>
  <c r="F398" i="8"/>
  <c r="G397" i="8"/>
  <c r="F397" i="8"/>
  <c r="G396" i="8"/>
  <c r="F396" i="8"/>
  <c r="G395" i="8"/>
  <c r="F395" i="8"/>
  <c r="G394" i="8"/>
  <c r="F394" i="8"/>
  <c r="E394" i="8"/>
  <c r="H394" i="8" s="1"/>
  <c r="G393" i="8"/>
  <c r="F393" i="8"/>
  <c r="G392" i="8"/>
  <c r="F392" i="8"/>
  <c r="G391" i="8"/>
  <c r="F391" i="8"/>
  <c r="E391" i="8"/>
  <c r="H391" i="8" s="1"/>
  <c r="G390" i="8"/>
  <c r="F390" i="8"/>
  <c r="E390" i="8"/>
  <c r="H390" i="8" s="1"/>
  <c r="G389" i="8"/>
  <c r="F389" i="8"/>
  <c r="E389" i="8"/>
  <c r="H389" i="8" s="1"/>
  <c r="G388" i="8"/>
  <c r="F388" i="8"/>
  <c r="G387" i="8"/>
  <c r="F387" i="8"/>
  <c r="E387" i="8"/>
  <c r="H387" i="8" s="1"/>
  <c r="G386" i="8"/>
  <c r="F386" i="8"/>
  <c r="G385" i="8"/>
  <c r="F385" i="8"/>
  <c r="G384" i="8"/>
  <c r="F384" i="8"/>
  <c r="E384" i="8"/>
  <c r="H384" i="8" s="1"/>
  <c r="G383" i="8"/>
  <c r="F383" i="8"/>
  <c r="G382" i="8"/>
  <c r="F382" i="8"/>
  <c r="G381" i="8"/>
  <c r="F381" i="8"/>
  <c r="E381" i="8"/>
  <c r="H381" i="8" s="1"/>
  <c r="G380" i="8"/>
  <c r="F380" i="8"/>
  <c r="G379" i="8"/>
  <c r="F379" i="8"/>
  <c r="E379" i="8"/>
  <c r="H379" i="8" s="1"/>
  <c r="G378" i="8"/>
  <c r="F378" i="8"/>
  <c r="G377" i="8"/>
  <c r="F377" i="8"/>
  <c r="G376" i="8"/>
  <c r="F376" i="8"/>
  <c r="E376" i="8"/>
  <c r="H376" i="8" s="1"/>
  <c r="G375" i="8"/>
  <c r="F375" i="8"/>
  <c r="G374" i="8"/>
  <c r="F374" i="8"/>
  <c r="G373" i="8"/>
  <c r="F373" i="8"/>
  <c r="E373" i="8"/>
  <c r="H373" i="8" s="1"/>
  <c r="G372" i="8"/>
  <c r="F372" i="8"/>
  <c r="E372" i="8"/>
  <c r="H372" i="8" s="1"/>
  <c r="G371" i="8"/>
  <c r="F371" i="8"/>
  <c r="G370" i="8"/>
  <c r="F370" i="8"/>
  <c r="G369" i="8"/>
  <c r="F369" i="8"/>
  <c r="G368" i="8"/>
  <c r="F368" i="8"/>
  <c r="G367" i="8"/>
  <c r="F367" i="8"/>
  <c r="E367" i="8"/>
  <c r="H367" i="8" s="1"/>
  <c r="G366" i="8"/>
  <c r="F366" i="8"/>
  <c r="E366" i="8"/>
  <c r="H366" i="8" s="1"/>
  <c r="G365" i="8"/>
  <c r="F365" i="8"/>
  <c r="G364" i="8"/>
  <c r="F364" i="8"/>
  <c r="G363" i="8"/>
  <c r="F363" i="8"/>
  <c r="F362" i="8"/>
  <c r="D362" i="8"/>
  <c r="C362" i="8"/>
  <c r="E593" i="8" s="1"/>
  <c r="H593" i="8" s="1"/>
  <c r="G356" i="8"/>
  <c r="F356" i="8"/>
  <c r="E356" i="8"/>
  <c r="H356" i="8" s="1"/>
  <c r="G355" i="8"/>
  <c r="F355" i="8"/>
  <c r="E355" i="8"/>
  <c r="H355" i="8" s="1"/>
  <c r="G354" i="8"/>
  <c r="F354" i="8"/>
  <c r="E354" i="8"/>
  <c r="H354" i="8" s="1"/>
  <c r="G353" i="8"/>
  <c r="F353" i="8"/>
  <c r="E353" i="8"/>
  <c r="H353" i="8" s="1"/>
  <c r="G352" i="8"/>
  <c r="F352" i="8"/>
  <c r="E352" i="8"/>
  <c r="H352" i="8" s="1"/>
  <c r="G351" i="8"/>
  <c r="F351" i="8"/>
  <c r="E351" i="8"/>
  <c r="H351" i="8" s="1"/>
  <c r="G350" i="8"/>
  <c r="E350" i="8"/>
  <c r="H350" i="8" s="1"/>
  <c r="G349" i="8"/>
  <c r="F349" i="8"/>
  <c r="E349" i="8"/>
  <c r="H349" i="8" s="1"/>
  <c r="G348" i="8"/>
  <c r="F348" i="8"/>
  <c r="E348" i="8"/>
  <c r="H348" i="8" s="1"/>
  <c r="G347" i="8"/>
  <c r="F347" i="8"/>
  <c r="E347" i="8"/>
  <c r="H347" i="8" s="1"/>
  <c r="G346" i="8"/>
  <c r="F346" i="8"/>
  <c r="E346" i="8"/>
  <c r="H346" i="8" s="1"/>
  <c r="G345" i="8"/>
  <c r="E345" i="8"/>
  <c r="H345" i="8" s="1"/>
  <c r="G344" i="8"/>
  <c r="F344" i="8"/>
  <c r="E344" i="8"/>
  <c r="H344" i="8" s="1"/>
  <c r="G343" i="8"/>
  <c r="F343" i="8"/>
  <c r="E343" i="8"/>
  <c r="H343" i="8" s="1"/>
  <c r="G342" i="8"/>
  <c r="F342" i="8"/>
  <c r="E342" i="8"/>
  <c r="H342" i="8" s="1"/>
  <c r="G341" i="8"/>
  <c r="F341" i="8"/>
  <c r="E341" i="8"/>
  <c r="H341" i="8" s="1"/>
  <c r="G340" i="8"/>
  <c r="E340" i="8"/>
  <c r="H340" i="8" s="1"/>
  <c r="G339" i="8"/>
  <c r="F339" i="8"/>
  <c r="E339" i="8"/>
  <c r="H339" i="8" s="1"/>
  <c r="G338" i="8"/>
  <c r="E338" i="8"/>
  <c r="H338" i="8" s="1"/>
  <c r="G337" i="8"/>
  <c r="F337" i="8"/>
  <c r="E337" i="8"/>
  <c r="H337" i="8" s="1"/>
  <c r="G336" i="8"/>
  <c r="F336" i="8"/>
  <c r="E336" i="8"/>
  <c r="H336" i="8" s="1"/>
  <c r="G335" i="8"/>
  <c r="F335" i="8"/>
  <c r="E335" i="8"/>
  <c r="H335" i="8" s="1"/>
  <c r="G334" i="8"/>
  <c r="F334" i="8"/>
  <c r="E334" i="8"/>
  <c r="H334" i="8" s="1"/>
  <c r="G333" i="8"/>
  <c r="E333" i="8"/>
  <c r="H333" i="8" s="1"/>
  <c r="G332" i="8"/>
  <c r="F332" i="8"/>
  <c r="E332" i="8"/>
  <c r="H332" i="8" s="1"/>
  <c r="G331" i="8"/>
  <c r="E331" i="8"/>
  <c r="H331" i="8" s="1"/>
  <c r="G330" i="8"/>
  <c r="F330" i="8"/>
  <c r="E330" i="8"/>
  <c r="H330" i="8" s="1"/>
  <c r="G329" i="8"/>
  <c r="E329" i="8"/>
  <c r="H329" i="8" s="1"/>
  <c r="G328" i="8"/>
  <c r="F328" i="8"/>
  <c r="E328" i="8"/>
  <c r="H328" i="8" s="1"/>
  <c r="G327" i="8"/>
  <c r="F327" i="8"/>
  <c r="E327" i="8"/>
  <c r="H327" i="8" s="1"/>
  <c r="G326" i="8"/>
  <c r="F326" i="8"/>
  <c r="E326" i="8"/>
  <c r="H326" i="8" s="1"/>
  <c r="G325" i="8"/>
  <c r="E325" i="8"/>
  <c r="H325" i="8" s="1"/>
  <c r="G324" i="8"/>
  <c r="E324" i="8"/>
  <c r="H324" i="8" s="1"/>
  <c r="G323" i="8"/>
  <c r="F323" i="8"/>
  <c r="E323" i="8"/>
  <c r="H323" i="8" s="1"/>
  <c r="G322" i="8"/>
  <c r="F322" i="8"/>
  <c r="E322" i="8"/>
  <c r="H322" i="8" s="1"/>
  <c r="G321" i="8"/>
  <c r="F321" i="8"/>
  <c r="E321" i="8"/>
  <c r="H321" i="8" s="1"/>
  <c r="G320" i="8"/>
  <c r="E320" i="8"/>
  <c r="H320" i="8" s="1"/>
  <c r="G319" i="8"/>
  <c r="F319" i="8"/>
  <c r="E319" i="8"/>
  <c r="H319" i="8" s="1"/>
  <c r="G318" i="8"/>
  <c r="F318" i="8"/>
  <c r="E318" i="8"/>
  <c r="H318" i="8" s="1"/>
  <c r="G317" i="8"/>
  <c r="E317" i="8"/>
  <c r="H317" i="8" s="1"/>
  <c r="G316" i="8"/>
  <c r="F316" i="8"/>
  <c r="E316" i="8"/>
  <c r="H316" i="8" s="1"/>
  <c r="G315" i="8"/>
  <c r="E315" i="8"/>
  <c r="H315" i="8" s="1"/>
  <c r="G314" i="8"/>
  <c r="E314" i="8"/>
  <c r="H314" i="8" s="1"/>
  <c r="G313" i="8"/>
  <c r="E313" i="8"/>
  <c r="H313" i="8" s="1"/>
  <c r="G312" i="8"/>
  <c r="F312" i="8"/>
  <c r="E312" i="8"/>
  <c r="H312" i="8" s="1"/>
  <c r="G311" i="8"/>
  <c r="E311" i="8"/>
  <c r="H311" i="8" s="1"/>
  <c r="G310" i="8"/>
  <c r="F310" i="8"/>
  <c r="E310" i="8"/>
  <c r="H310" i="8" s="1"/>
  <c r="G309" i="8"/>
  <c r="E309" i="8"/>
  <c r="H309" i="8" s="1"/>
  <c r="G308" i="8"/>
  <c r="F308" i="8"/>
  <c r="E308" i="8"/>
  <c r="H308" i="8" s="1"/>
  <c r="G307" i="8"/>
  <c r="F307" i="8"/>
  <c r="E307" i="8"/>
  <c r="H307" i="8" s="1"/>
  <c r="G306" i="8"/>
  <c r="F306" i="8"/>
  <c r="E306" i="8"/>
  <c r="H306" i="8" s="1"/>
  <c r="G305" i="8"/>
  <c r="E305" i="8"/>
  <c r="H305" i="8" s="1"/>
  <c r="G304" i="8"/>
  <c r="E304" i="8"/>
  <c r="H304" i="8" s="1"/>
  <c r="G303" i="8"/>
  <c r="F303" i="8"/>
  <c r="E303" i="8"/>
  <c r="H303" i="8" s="1"/>
  <c r="G302" i="8"/>
  <c r="E302" i="8"/>
  <c r="H302" i="8" s="1"/>
  <c r="G301" i="8"/>
  <c r="E301" i="8"/>
  <c r="H301" i="8" s="1"/>
  <c r="G300" i="8"/>
  <c r="E300" i="8"/>
  <c r="H300" i="8" s="1"/>
  <c r="G299" i="8"/>
  <c r="E299" i="8"/>
  <c r="H299" i="8" s="1"/>
  <c r="G298" i="8"/>
  <c r="E298" i="8"/>
  <c r="H298" i="8" s="1"/>
  <c r="G297" i="8"/>
  <c r="E297" i="8"/>
  <c r="H297" i="8" s="1"/>
  <c r="G296" i="8"/>
  <c r="F296" i="8"/>
  <c r="E296" i="8"/>
  <c r="H296" i="8" s="1"/>
  <c r="G295" i="8"/>
  <c r="F295" i="8"/>
  <c r="E295" i="8"/>
  <c r="H295" i="8" s="1"/>
  <c r="G294" i="8"/>
  <c r="F294" i="8"/>
  <c r="E294" i="8"/>
  <c r="H294" i="8" s="1"/>
  <c r="G293" i="8"/>
  <c r="E293" i="8"/>
  <c r="H293" i="8" s="1"/>
  <c r="G292" i="8"/>
  <c r="E292" i="8"/>
  <c r="H292" i="8" s="1"/>
  <c r="G291" i="8"/>
  <c r="F291" i="8"/>
  <c r="E291" i="8"/>
  <c r="H291" i="8" s="1"/>
  <c r="G290" i="8"/>
  <c r="E290" i="8"/>
  <c r="H290" i="8" s="1"/>
  <c r="G289" i="8"/>
  <c r="F289" i="8"/>
  <c r="E289" i="8"/>
  <c r="H289" i="8" s="1"/>
  <c r="G288" i="8"/>
  <c r="E288" i="8"/>
  <c r="H288" i="8" s="1"/>
  <c r="G287" i="8"/>
  <c r="E287" i="8"/>
  <c r="H287" i="8" s="1"/>
  <c r="G286" i="8"/>
  <c r="E286" i="8"/>
  <c r="H286" i="8" s="1"/>
  <c r="G285" i="8"/>
  <c r="E285" i="8"/>
  <c r="H285" i="8" s="1"/>
  <c r="G284" i="8"/>
  <c r="E284" i="8"/>
  <c r="H284" i="8" s="1"/>
  <c r="G283" i="8"/>
  <c r="F283" i="8"/>
  <c r="E283" i="8"/>
  <c r="H283" i="8" s="1"/>
  <c r="G282" i="8"/>
  <c r="F282" i="8"/>
  <c r="E282" i="8"/>
  <c r="H282" i="8" s="1"/>
  <c r="G281" i="8"/>
  <c r="F281" i="8"/>
  <c r="E281" i="8"/>
  <c r="H281" i="8" s="1"/>
  <c r="G280" i="8"/>
  <c r="E280" i="8"/>
  <c r="H280" i="8" s="1"/>
  <c r="G279" i="8"/>
  <c r="F279" i="8"/>
  <c r="E279" i="8"/>
  <c r="H279" i="8" s="1"/>
  <c r="G278" i="8"/>
  <c r="F278" i="8"/>
  <c r="E278" i="8"/>
  <c r="H278" i="8" s="1"/>
  <c r="G277" i="8"/>
  <c r="F277" i="8"/>
  <c r="E277" i="8"/>
  <c r="H277" i="8" s="1"/>
  <c r="G276" i="8"/>
  <c r="F276" i="8"/>
  <c r="E276" i="8"/>
  <c r="H276" i="8" s="1"/>
  <c r="G275" i="8"/>
  <c r="F275" i="8"/>
  <c r="E275" i="8"/>
  <c r="H275" i="8" s="1"/>
  <c r="G274" i="8"/>
  <c r="E274" i="8"/>
  <c r="H274" i="8" s="1"/>
  <c r="G273" i="8"/>
  <c r="F273" i="8"/>
  <c r="E273" i="8"/>
  <c r="H273" i="8" s="1"/>
  <c r="G272" i="8"/>
  <c r="E272" i="8"/>
  <c r="H272" i="8" s="1"/>
  <c r="G271" i="8"/>
  <c r="F271" i="8"/>
  <c r="E271" i="8"/>
  <c r="H271" i="8" s="1"/>
  <c r="G270" i="8"/>
  <c r="E270" i="8"/>
  <c r="H270" i="8" s="1"/>
  <c r="G269" i="8"/>
  <c r="E269" i="8"/>
  <c r="H269" i="8" s="1"/>
  <c r="G268" i="8"/>
  <c r="F268" i="8"/>
  <c r="E268" i="8"/>
  <c r="H268" i="8" s="1"/>
  <c r="G267" i="8"/>
  <c r="F267" i="8"/>
  <c r="E267" i="8"/>
  <c r="H267" i="8" s="1"/>
  <c r="G266" i="8"/>
  <c r="F266" i="8"/>
  <c r="E266" i="8"/>
  <c r="H266" i="8" s="1"/>
  <c r="G265" i="8"/>
  <c r="E265" i="8"/>
  <c r="H265" i="8" s="1"/>
  <c r="G264" i="8"/>
  <c r="F264" i="8"/>
  <c r="E264" i="8"/>
  <c r="H264" i="8" s="1"/>
  <c r="G263" i="8"/>
  <c r="E263" i="8"/>
  <c r="H263" i="8" s="1"/>
  <c r="G262" i="8"/>
  <c r="E262" i="8"/>
  <c r="H262" i="8" s="1"/>
  <c r="G261" i="8"/>
  <c r="F261" i="8"/>
  <c r="E261" i="8"/>
  <c r="H261" i="8" s="1"/>
  <c r="G260" i="8"/>
  <c r="E260" i="8"/>
  <c r="H260" i="8" s="1"/>
  <c r="G259" i="8"/>
  <c r="E259" i="8"/>
  <c r="H259" i="8" s="1"/>
  <c r="G258" i="8"/>
  <c r="F258" i="8"/>
  <c r="E258" i="8"/>
  <c r="H258" i="8" s="1"/>
  <c r="G257" i="8"/>
  <c r="F257" i="8"/>
  <c r="E257" i="8"/>
  <c r="H257" i="8" s="1"/>
  <c r="G256" i="8"/>
  <c r="E256" i="8"/>
  <c r="H256" i="8" s="1"/>
  <c r="G255" i="8"/>
  <c r="F255" i="8"/>
  <c r="E255" i="8"/>
  <c r="H255" i="8" s="1"/>
  <c r="G254" i="8"/>
  <c r="E254" i="8"/>
  <c r="H254" i="8" s="1"/>
  <c r="G253" i="8"/>
  <c r="F253" i="8"/>
  <c r="E253" i="8"/>
  <c r="H253" i="8" s="1"/>
  <c r="G252" i="8"/>
  <c r="F252" i="8"/>
  <c r="E252" i="8"/>
  <c r="H252" i="8" s="1"/>
  <c r="G251" i="8"/>
  <c r="E251" i="8"/>
  <c r="H251" i="8" s="1"/>
  <c r="G250" i="8"/>
  <c r="F250" i="8"/>
  <c r="E250" i="8"/>
  <c r="H250" i="8" s="1"/>
  <c r="G249" i="8"/>
  <c r="F249" i="8"/>
  <c r="E249" i="8"/>
  <c r="H249" i="8" s="1"/>
  <c r="G248" i="8"/>
  <c r="E248" i="8"/>
  <c r="H248" i="8" s="1"/>
  <c r="G247" i="8"/>
  <c r="E247" i="8"/>
  <c r="H247" i="8" s="1"/>
  <c r="G246" i="8"/>
  <c r="F246" i="8"/>
  <c r="E246" i="8"/>
  <c r="H246" i="8" s="1"/>
  <c r="G245" i="8"/>
  <c r="E245" i="8"/>
  <c r="H245" i="8" s="1"/>
  <c r="G244" i="8"/>
  <c r="E244" i="8"/>
  <c r="H244" i="8" s="1"/>
  <c r="G243" i="8"/>
  <c r="F243" i="8"/>
  <c r="E243" i="8"/>
  <c r="H243" i="8" s="1"/>
  <c r="G242" i="8"/>
  <c r="F242" i="8"/>
  <c r="E242" i="8"/>
  <c r="H242" i="8" s="1"/>
  <c r="G241" i="8"/>
  <c r="E241" i="8"/>
  <c r="H241" i="8" s="1"/>
  <c r="G240" i="8"/>
  <c r="F240" i="8"/>
  <c r="E240" i="8"/>
  <c r="H240" i="8" s="1"/>
  <c r="G239" i="8"/>
  <c r="F239" i="8"/>
  <c r="E239" i="8"/>
  <c r="H239" i="8" s="1"/>
  <c r="G238" i="8"/>
  <c r="E238" i="8"/>
  <c r="H238" i="8" s="1"/>
  <c r="G237" i="8"/>
  <c r="F237" i="8"/>
  <c r="E237" i="8"/>
  <c r="H237" i="8" s="1"/>
  <c r="G236" i="8"/>
  <c r="E236" i="8"/>
  <c r="H236" i="8" s="1"/>
  <c r="G235" i="8"/>
  <c r="E235" i="8"/>
  <c r="H235" i="8" s="1"/>
  <c r="G234" i="8"/>
  <c r="F234" i="8"/>
  <c r="E234" i="8"/>
  <c r="H234" i="8" s="1"/>
  <c r="G233" i="8"/>
  <c r="F233" i="8"/>
  <c r="E233" i="8"/>
  <c r="H233" i="8" s="1"/>
  <c r="G232" i="8"/>
  <c r="F232" i="8"/>
  <c r="E232" i="8"/>
  <c r="H232" i="8" s="1"/>
  <c r="G231" i="8"/>
  <c r="F231" i="8"/>
  <c r="E231" i="8"/>
  <c r="H231" i="8" s="1"/>
  <c r="G230" i="8"/>
  <c r="F230" i="8"/>
  <c r="E230" i="8"/>
  <c r="H230" i="8" s="1"/>
  <c r="G229" i="8"/>
  <c r="F229" i="8"/>
  <c r="E229" i="8"/>
  <c r="H229" i="8" s="1"/>
  <c r="G228" i="8"/>
  <c r="E228" i="8"/>
  <c r="H228" i="8" s="1"/>
  <c r="G227" i="8"/>
  <c r="F227" i="8"/>
  <c r="E227" i="8"/>
  <c r="H227" i="8" s="1"/>
  <c r="G226" i="8"/>
  <c r="F226" i="8"/>
  <c r="E226" i="8"/>
  <c r="H226" i="8" s="1"/>
  <c r="G225" i="8"/>
  <c r="F225" i="8"/>
  <c r="E225" i="8"/>
  <c r="H225" i="8" s="1"/>
  <c r="G224" i="8"/>
  <c r="E224" i="8"/>
  <c r="H224" i="8" s="1"/>
  <c r="G223" i="8"/>
  <c r="E223" i="8"/>
  <c r="H223" i="8" s="1"/>
  <c r="G222" i="8"/>
  <c r="F222" i="8"/>
  <c r="E222" i="8"/>
  <c r="H222" i="8" s="1"/>
  <c r="G221" i="8"/>
  <c r="F221" i="8"/>
  <c r="E221" i="8"/>
  <c r="H221" i="8" s="1"/>
  <c r="G220" i="8"/>
  <c r="E220" i="8"/>
  <c r="H220" i="8" s="1"/>
  <c r="G219" i="8"/>
  <c r="E219" i="8"/>
  <c r="H219" i="8" s="1"/>
  <c r="G218" i="8"/>
  <c r="E218" i="8"/>
  <c r="H218" i="8" s="1"/>
  <c r="G217" i="8"/>
  <c r="F217" i="8"/>
  <c r="E217" i="8"/>
  <c r="H217" i="8" s="1"/>
  <c r="G216" i="8"/>
  <c r="E216" i="8"/>
  <c r="H216" i="8" s="1"/>
  <c r="G215" i="8"/>
  <c r="E215" i="8"/>
  <c r="H215" i="8" s="1"/>
  <c r="G214" i="8"/>
  <c r="E214" i="8"/>
  <c r="H214" i="8" s="1"/>
  <c r="G213" i="8"/>
  <c r="E213" i="8"/>
  <c r="H213" i="8" s="1"/>
  <c r="G212" i="8"/>
  <c r="E212" i="8"/>
  <c r="H212" i="8" s="1"/>
  <c r="G211" i="8"/>
  <c r="E211" i="8"/>
  <c r="H211" i="8" s="1"/>
  <c r="G210" i="8"/>
  <c r="F210" i="8"/>
  <c r="E210" i="8"/>
  <c r="H210" i="8" s="1"/>
  <c r="G209" i="8"/>
  <c r="E209" i="8"/>
  <c r="H209" i="8" s="1"/>
  <c r="G208" i="8"/>
  <c r="E208" i="8"/>
  <c r="H208" i="8" s="1"/>
  <c r="G207" i="8"/>
  <c r="F207" i="8"/>
  <c r="E207" i="8"/>
  <c r="H207" i="8" s="1"/>
  <c r="G206" i="8"/>
  <c r="F206" i="8"/>
  <c r="E206" i="8"/>
  <c r="H206" i="8" s="1"/>
  <c r="G205" i="8"/>
  <c r="F205" i="8"/>
  <c r="E205" i="8"/>
  <c r="H205" i="8" s="1"/>
  <c r="G204" i="8"/>
  <c r="E204" i="8"/>
  <c r="H204" i="8" s="1"/>
  <c r="G203" i="8"/>
  <c r="E203" i="8"/>
  <c r="H203" i="8" s="1"/>
  <c r="G202" i="8"/>
  <c r="E202" i="8"/>
  <c r="H202" i="8" s="1"/>
  <c r="G201" i="8"/>
  <c r="F201" i="8"/>
  <c r="E201" i="8"/>
  <c r="H201" i="8" s="1"/>
  <c r="G200" i="8"/>
  <c r="F200" i="8"/>
  <c r="E200" i="8"/>
  <c r="H200" i="8" s="1"/>
  <c r="G199" i="8"/>
  <c r="F199" i="8"/>
  <c r="E199" i="8"/>
  <c r="H199" i="8" s="1"/>
  <c r="G198" i="8"/>
  <c r="E198" i="8"/>
  <c r="H198" i="8" s="1"/>
  <c r="G197" i="8"/>
  <c r="E197" i="8"/>
  <c r="H197" i="8" s="1"/>
  <c r="G196" i="8"/>
  <c r="E196" i="8"/>
  <c r="H196" i="8" s="1"/>
  <c r="G195" i="8"/>
  <c r="E195" i="8"/>
  <c r="H195" i="8" s="1"/>
  <c r="G194" i="8"/>
  <c r="F194" i="8"/>
  <c r="E194" i="8"/>
  <c r="H194" i="8" s="1"/>
  <c r="G193" i="8"/>
  <c r="F193" i="8"/>
  <c r="E193" i="8"/>
  <c r="H193" i="8" s="1"/>
  <c r="G192" i="8"/>
  <c r="F192" i="8"/>
  <c r="E192" i="8"/>
  <c r="H192" i="8" s="1"/>
  <c r="G191" i="8"/>
  <c r="E191" i="8"/>
  <c r="H191" i="8" s="1"/>
  <c r="G190" i="8"/>
  <c r="E190" i="8"/>
  <c r="H190" i="8" s="1"/>
  <c r="G189" i="8"/>
  <c r="E189" i="8"/>
  <c r="H189" i="8" s="1"/>
  <c r="G188" i="8"/>
  <c r="E188" i="8"/>
  <c r="H188" i="8" s="1"/>
  <c r="G187" i="8"/>
  <c r="F187" i="8"/>
  <c r="E187" i="8"/>
  <c r="H187" i="8" s="1"/>
  <c r="G186" i="8"/>
  <c r="E186" i="8"/>
  <c r="H186" i="8" s="1"/>
  <c r="G185" i="8"/>
  <c r="F185" i="8"/>
  <c r="E185" i="8"/>
  <c r="H185" i="8" s="1"/>
  <c r="G184" i="8"/>
  <c r="E184" i="8"/>
  <c r="H184" i="8" s="1"/>
  <c r="G183" i="8"/>
  <c r="E183" i="8"/>
  <c r="H183" i="8" s="1"/>
  <c r="G182" i="8"/>
  <c r="E182" i="8"/>
  <c r="H182" i="8" s="1"/>
  <c r="E181" i="8"/>
  <c r="H181" i="8" s="1"/>
  <c r="D181" i="8"/>
  <c r="F350" i="8" s="1"/>
  <c r="C181" i="8"/>
  <c r="G181" i="8" s="1"/>
  <c r="G175" i="8"/>
  <c r="F175" i="8"/>
  <c r="E175" i="8"/>
  <c r="H175" i="8" s="1"/>
  <c r="G174" i="8"/>
  <c r="F174" i="8"/>
  <c r="E174" i="8"/>
  <c r="H174" i="8" s="1"/>
  <c r="G173" i="8"/>
  <c r="F173" i="8"/>
  <c r="E173" i="8"/>
  <c r="H173" i="8" s="1"/>
  <c r="G172" i="8"/>
  <c r="F172" i="8"/>
  <c r="G171" i="8"/>
  <c r="F171" i="8"/>
  <c r="E171" i="8"/>
  <c r="H171" i="8" s="1"/>
  <c r="G170" i="8"/>
  <c r="F170" i="8"/>
  <c r="G169" i="8"/>
  <c r="F169" i="8"/>
  <c r="E169" i="8"/>
  <c r="H169" i="8" s="1"/>
  <c r="G168" i="8"/>
  <c r="F168" i="8"/>
  <c r="E168" i="8"/>
  <c r="H168" i="8" s="1"/>
  <c r="G167" i="8"/>
  <c r="F167" i="8"/>
  <c r="E167" i="8"/>
  <c r="H167" i="8" s="1"/>
  <c r="G166" i="8"/>
  <c r="F166" i="8"/>
  <c r="G165" i="8"/>
  <c r="F165" i="8"/>
  <c r="E165" i="8"/>
  <c r="H165" i="8" s="1"/>
  <c r="G164" i="8"/>
  <c r="F164" i="8"/>
  <c r="G163" i="8"/>
  <c r="F163" i="8"/>
  <c r="E163" i="8"/>
  <c r="H163" i="8" s="1"/>
  <c r="G162" i="8"/>
  <c r="F162" i="8"/>
  <c r="E162" i="8"/>
  <c r="H162" i="8" s="1"/>
  <c r="G161" i="8"/>
  <c r="F161" i="8"/>
  <c r="G160" i="8"/>
  <c r="F160" i="8"/>
  <c r="E160" i="8"/>
  <c r="H160" i="8" s="1"/>
  <c r="G159" i="8"/>
  <c r="F159" i="8"/>
  <c r="E159" i="8"/>
  <c r="H159" i="8" s="1"/>
  <c r="G158" i="8"/>
  <c r="F158" i="8"/>
  <c r="E158" i="8"/>
  <c r="H158" i="8" s="1"/>
  <c r="G157" i="8"/>
  <c r="F157" i="8"/>
  <c r="E157" i="8"/>
  <c r="H157" i="8" s="1"/>
  <c r="G156" i="8"/>
  <c r="F156" i="8"/>
  <c r="E156" i="8"/>
  <c r="H156" i="8" s="1"/>
  <c r="G155" i="8"/>
  <c r="F155" i="8"/>
  <c r="E155" i="8"/>
  <c r="H155" i="8" s="1"/>
  <c r="G154" i="8"/>
  <c r="F154" i="8"/>
  <c r="E154" i="8"/>
  <c r="H154" i="8" s="1"/>
  <c r="G153" i="8"/>
  <c r="F153" i="8"/>
  <c r="G152" i="8"/>
  <c r="F152" i="8"/>
  <c r="G151" i="8"/>
  <c r="F151" i="8"/>
  <c r="E151" i="8"/>
  <c r="H151" i="8" s="1"/>
  <c r="G150" i="8"/>
  <c r="F150" i="8"/>
  <c r="G149" i="8"/>
  <c r="F149" i="8"/>
  <c r="G148" i="8"/>
  <c r="F148" i="8"/>
  <c r="E148" i="8"/>
  <c r="H148" i="8" s="1"/>
  <c r="G147" i="8"/>
  <c r="F147" i="8"/>
  <c r="E147" i="8"/>
  <c r="H147" i="8" s="1"/>
  <c r="G146" i="8"/>
  <c r="F146" i="8"/>
  <c r="E146" i="8"/>
  <c r="H146" i="8" s="1"/>
  <c r="G145" i="8"/>
  <c r="F145" i="8"/>
  <c r="G144" i="8"/>
  <c r="F144" i="8"/>
  <c r="E144" i="8"/>
  <c r="H144" i="8" s="1"/>
  <c r="G143" i="8"/>
  <c r="F143" i="8"/>
  <c r="G142" i="8"/>
  <c r="F142" i="8"/>
  <c r="E142" i="8"/>
  <c r="H142" i="8" s="1"/>
  <c r="G141" i="8"/>
  <c r="F141" i="8"/>
  <c r="G140" i="8"/>
  <c r="F140" i="8"/>
  <c r="E140" i="8"/>
  <c r="H140" i="8" s="1"/>
  <c r="G139" i="8"/>
  <c r="F139" i="8"/>
  <c r="G138" i="8"/>
  <c r="F138" i="8"/>
  <c r="E138" i="8"/>
  <c r="H138" i="8" s="1"/>
  <c r="G137" i="8"/>
  <c r="F137" i="8"/>
  <c r="G136" i="8"/>
  <c r="F136" i="8"/>
  <c r="G135" i="8"/>
  <c r="F135" i="8"/>
  <c r="E135" i="8"/>
  <c r="H135" i="8" s="1"/>
  <c r="G134" i="8"/>
  <c r="F134" i="8"/>
  <c r="G133" i="8"/>
  <c r="F133" i="8"/>
  <c r="G132" i="8"/>
  <c r="F132" i="8"/>
  <c r="G131" i="8"/>
  <c r="F131" i="8"/>
  <c r="G130" i="8"/>
  <c r="F130" i="8"/>
  <c r="G129" i="8"/>
  <c r="F129" i="8"/>
  <c r="G128" i="8"/>
  <c r="F128" i="8"/>
  <c r="G127" i="8"/>
  <c r="F127" i="8"/>
  <c r="G126" i="8"/>
  <c r="F126" i="8"/>
  <c r="E126" i="8"/>
  <c r="H126" i="8" s="1"/>
  <c r="G125" i="8"/>
  <c r="F125" i="8"/>
  <c r="G124" i="8"/>
  <c r="F124" i="8"/>
  <c r="G123" i="8"/>
  <c r="F123" i="8"/>
  <c r="G122" i="8"/>
  <c r="F122" i="8"/>
  <c r="G121" i="8"/>
  <c r="F121" i="8"/>
  <c r="G120" i="8"/>
  <c r="F120" i="8"/>
  <c r="G119" i="8"/>
  <c r="F119" i="8"/>
  <c r="G118" i="8"/>
  <c r="F118" i="8"/>
  <c r="G117" i="8"/>
  <c r="F117" i="8"/>
  <c r="E117" i="8"/>
  <c r="H117" i="8" s="1"/>
  <c r="G116" i="8"/>
  <c r="F116" i="8"/>
  <c r="G115" i="8"/>
  <c r="F115" i="8"/>
  <c r="G114" i="8"/>
  <c r="F114" i="8"/>
  <c r="E114" i="8"/>
  <c r="H114" i="8" s="1"/>
  <c r="G113" i="8"/>
  <c r="F113" i="8"/>
  <c r="G112" i="8"/>
  <c r="F112" i="8"/>
  <c r="E112" i="8"/>
  <c r="H112" i="8" s="1"/>
  <c r="G111" i="8"/>
  <c r="F111" i="8"/>
  <c r="G110" i="8"/>
  <c r="F110" i="8"/>
  <c r="G109" i="8"/>
  <c r="F109" i="8"/>
  <c r="E109" i="8"/>
  <c r="H109" i="8" s="1"/>
  <c r="G108" i="8"/>
  <c r="F108" i="8"/>
  <c r="G107" i="8"/>
  <c r="F107" i="8"/>
  <c r="E107" i="8"/>
  <c r="H107" i="8" s="1"/>
  <c r="G106" i="8"/>
  <c r="F106" i="8"/>
  <c r="G105" i="8"/>
  <c r="F105" i="8"/>
  <c r="E105" i="8"/>
  <c r="H105" i="8" s="1"/>
  <c r="G104" i="8"/>
  <c r="F104" i="8"/>
  <c r="G103" i="8"/>
  <c r="F103" i="8"/>
  <c r="G102" i="8"/>
  <c r="F102" i="8"/>
  <c r="G101" i="8"/>
  <c r="F101" i="8"/>
  <c r="G100" i="8"/>
  <c r="F100" i="8"/>
  <c r="G99" i="8"/>
  <c r="F99" i="8"/>
  <c r="G98" i="8"/>
  <c r="F98" i="8"/>
  <c r="G97" i="8"/>
  <c r="F97" i="8"/>
  <c r="E97" i="8"/>
  <c r="H97" i="8" s="1"/>
  <c r="G96" i="8"/>
  <c r="F96" i="8"/>
  <c r="E96" i="8"/>
  <c r="H96" i="8" s="1"/>
  <c r="G95" i="8"/>
  <c r="F95" i="8"/>
  <c r="G94" i="8"/>
  <c r="F94" i="8"/>
  <c r="G93" i="8"/>
  <c r="F93" i="8"/>
  <c r="G92" i="8"/>
  <c r="F92" i="8"/>
  <c r="G91" i="8"/>
  <c r="F91" i="8"/>
  <c r="E91" i="8"/>
  <c r="H91" i="8" s="1"/>
  <c r="G90" i="8"/>
  <c r="F90" i="8"/>
  <c r="E90" i="8"/>
  <c r="H90" i="8" s="1"/>
  <c r="G89" i="8"/>
  <c r="F89" i="8"/>
  <c r="E89" i="8"/>
  <c r="H89" i="8" s="1"/>
  <c r="G88" i="8"/>
  <c r="F88" i="8"/>
  <c r="G87" i="8"/>
  <c r="F87" i="8"/>
  <c r="G86" i="8"/>
  <c r="F86" i="8"/>
  <c r="E86" i="8"/>
  <c r="H86" i="8" s="1"/>
  <c r="G85" i="8"/>
  <c r="F85" i="8"/>
  <c r="E85" i="8"/>
  <c r="H85" i="8" s="1"/>
  <c r="G84" i="8"/>
  <c r="F84" i="8"/>
  <c r="E84" i="8"/>
  <c r="H84" i="8" s="1"/>
  <c r="G83" i="8"/>
  <c r="F83" i="8"/>
  <c r="G82" i="8"/>
  <c r="F82" i="8"/>
  <c r="E82" i="8"/>
  <c r="H82" i="8" s="1"/>
  <c r="G81" i="8"/>
  <c r="F81" i="8"/>
  <c r="G80" i="8"/>
  <c r="F80" i="8"/>
  <c r="G79" i="8"/>
  <c r="F79" i="8"/>
  <c r="G78" i="8"/>
  <c r="F78" i="8"/>
  <c r="G77" i="8"/>
  <c r="F77" i="8"/>
  <c r="F76" i="8"/>
  <c r="D76" i="8"/>
  <c r="C76" i="8"/>
  <c r="E172" i="8" s="1"/>
  <c r="H172" i="8" s="1"/>
  <c r="G70" i="8"/>
  <c r="F70" i="8"/>
  <c r="E70" i="8"/>
  <c r="H70" i="8" s="1"/>
  <c r="G69" i="8"/>
  <c r="E69" i="8"/>
  <c r="H69" i="8" s="1"/>
  <c r="G68" i="8"/>
  <c r="E68" i="8"/>
  <c r="H68" i="8" s="1"/>
  <c r="G67" i="8"/>
  <c r="E67" i="8"/>
  <c r="H67" i="8" s="1"/>
  <c r="G66" i="8"/>
  <c r="F66" i="8"/>
  <c r="E66" i="8"/>
  <c r="H66" i="8" s="1"/>
  <c r="G65" i="8"/>
  <c r="F65" i="8"/>
  <c r="E65" i="8"/>
  <c r="H65" i="8" s="1"/>
  <c r="G64" i="8"/>
  <c r="E64" i="8"/>
  <c r="H64" i="8" s="1"/>
  <c r="G63" i="8"/>
  <c r="E63" i="8"/>
  <c r="H63" i="8" s="1"/>
  <c r="G62" i="8"/>
  <c r="E62" i="8"/>
  <c r="H62" i="8" s="1"/>
  <c r="G61" i="8"/>
  <c r="F61" i="8"/>
  <c r="E61" i="8"/>
  <c r="H61" i="8" s="1"/>
  <c r="G60" i="8"/>
  <c r="F60" i="8"/>
  <c r="E60" i="8"/>
  <c r="H60" i="8" s="1"/>
  <c r="G59" i="8"/>
  <c r="E59" i="8"/>
  <c r="H59" i="8" s="1"/>
  <c r="G58" i="8"/>
  <c r="F58" i="8"/>
  <c r="E58" i="8"/>
  <c r="H58" i="8" s="1"/>
  <c r="G57" i="8"/>
  <c r="F57" i="8"/>
  <c r="E57" i="8"/>
  <c r="H57" i="8" s="1"/>
  <c r="G56" i="8"/>
  <c r="F56" i="8"/>
  <c r="E56" i="8"/>
  <c r="H56" i="8" s="1"/>
  <c r="G55" i="8"/>
  <c r="F55" i="8"/>
  <c r="E55" i="8"/>
  <c r="H55" i="8" s="1"/>
  <c r="G54" i="8"/>
  <c r="E54" i="8"/>
  <c r="H54" i="8" s="1"/>
  <c r="G53" i="8"/>
  <c r="F53" i="8"/>
  <c r="E53" i="8"/>
  <c r="H53" i="8" s="1"/>
  <c r="G52" i="8"/>
  <c r="F52" i="8"/>
  <c r="E52" i="8"/>
  <c r="H52" i="8" s="1"/>
  <c r="G51" i="8"/>
  <c r="F51" i="8"/>
  <c r="E51" i="8"/>
  <c r="H51" i="8" s="1"/>
  <c r="G50" i="8"/>
  <c r="E50" i="8"/>
  <c r="H50" i="8" s="1"/>
  <c r="G49" i="8"/>
  <c r="E49" i="8"/>
  <c r="H49" i="8" s="1"/>
  <c r="G48" i="8"/>
  <c r="E48" i="8"/>
  <c r="H48" i="8" s="1"/>
  <c r="G47" i="8"/>
  <c r="F47" i="8"/>
  <c r="E47" i="8"/>
  <c r="H47" i="8" s="1"/>
  <c r="G46" i="8"/>
  <c r="F46" i="8"/>
  <c r="E46" i="8"/>
  <c r="H46" i="8" s="1"/>
  <c r="G45" i="8"/>
  <c r="E45" i="8"/>
  <c r="H45" i="8" s="1"/>
  <c r="G44" i="8"/>
  <c r="E44" i="8"/>
  <c r="H44" i="8" s="1"/>
  <c r="G43" i="8"/>
  <c r="F43" i="8"/>
  <c r="E43" i="8"/>
  <c r="H43" i="8" s="1"/>
  <c r="G42" i="8"/>
  <c r="F42" i="8"/>
  <c r="E42" i="8"/>
  <c r="H42" i="8" s="1"/>
  <c r="G41" i="8"/>
  <c r="F41" i="8"/>
  <c r="E41" i="8"/>
  <c r="H41" i="8" s="1"/>
  <c r="G40" i="8"/>
  <c r="F40" i="8"/>
  <c r="E40" i="8"/>
  <c r="H40" i="8" s="1"/>
  <c r="G39" i="8"/>
  <c r="E39" i="8"/>
  <c r="H39" i="8" s="1"/>
  <c r="G38" i="8"/>
  <c r="E38" i="8"/>
  <c r="H38" i="8" s="1"/>
  <c r="G37" i="8"/>
  <c r="F37" i="8"/>
  <c r="E37" i="8"/>
  <c r="H37" i="8" s="1"/>
  <c r="G36" i="8"/>
  <c r="E36" i="8"/>
  <c r="H36" i="8" s="1"/>
  <c r="G35" i="8"/>
  <c r="F35" i="8"/>
  <c r="E35" i="8"/>
  <c r="H35" i="8" s="1"/>
  <c r="G34" i="8"/>
  <c r="F34" i="8"/>
  <c r="E34" i="8"/>
  <c r="H34" i="8" s="1"/>
  <c r="G33" i="8"/>
  <c r="E33" i="8"/>
  <c r="H33" i="8" s="1"/>
  <c r="G32" i="8"/>
  <c r="F32" i="8"/>
  <c r="E32" i="8"/>
  <c r="H32" i="8" s="1"/>
  <c r="G31" i="8"/>
  <c r="F31" i="8"/>
  <c r="E31" i="8"/>
  <c r="H31" i="8" s="1"/>
  <c r="G30" i="8"/>
  <c r="E30" i="8"/>
  <c r="H30" i="8" s="1"/>
  <c r="G29" i="8"/>
  <c r="E29" i="8"/>
  <c r="H29" i="8" s="1"/>
  <c r="G28" i="8"/>
  <c r="E28" i="8"/>
  <c r="H28" i="8" s="1"/>
  <c r="G27" i="8"/>
  <c r="E27" i="8"/>
  <c r="H27" i="8" s="1"/>
  <c r="G26" i="8"/>
  <c r="F26" i="8"/>
  <c r="E26" i="8"/>
  <c r="H26" i="8" s="1"/>
  <c r="G25" i="8"/>
  <c r="E25" i="8"/>
  <c r="H25" i="8" s="1"/>
  <c r="G24" i="8"/>
  <c r="E24" i="8"/>
  <c r="H24" i="8" s="1"/>
  <c r="G23" i="8"/>
  <c r="E23" i="8"/>
  <c r="H23" i="8" s="1"/>
  <c r="G22" i="8"/>
  <c r="F22" i="8"/>
  <c r="E22" i="8"/>
  <c r="H22" i="8" s="1"/>
  <c r="G21" i="8"/>
  <c r="E21" i="8"/>
  <c r="H21" i="8" s="1"/>
  <c r="G20" i="8"/>
  <c r="F20" i="8"/>
  <c r="E20" i="8"/>
  <c r="H20" i="8" s="1"/>
  <c r="E19" i="8"/>
  <c r="D19" i="8"/>
  <c r="F69" i="8" s="1"/>
  <c r="C19" i="8"/>
  <c r="G19" i="8" s="1"/>
  <c r="C13" i="8"/>
  <c r="D12" i="8"/>
  <c r="C11" i="8"/>
  <c r="D10" i="8"/>
  <c r="C9" i="8"/>
  <c r="D8" i="8"/>
  <c r="G629" i="7"/>
  <c r="F629" i="7"/>
  <c r="G628" i="7"/>
  <c r="F628" i="7"/>
  <c r="G627" i="7"/>
  <c r="F627" i="7"/>
  <c r="E627" i="7"/>
  <c r="H627" i="7" s="1"/>
  <c r="G626" i="7"/>
  <c r="F626" i="7"/>
  <c r="E626" i="7"/>
  <c r="H626" i="7" s="1"/>
  <c r="G625" i="7"/>
  <c r="F625" i="7"/>
  <c r="G624" i="7"/>
  <c r="F624" i="7"/>
  <c r="G623" i="7"/>
  <c r="F623" i="7"/>
  <c r="E623" i="7"/>
  <c r="H623" i="7" s="1"/>
  <c r="G622" i="7"/>
  <c r="F622" i="7"/>
  <c r="G621" i="7"/>
  <c r="F621" i="7"/>
  <c r="E621" i="7"/>
  <c r="H621" i="7" s="1"/>
  <c r="G620" i="7"/>
  <c r="F620" i="7"/>
  <c r="G619" i="7"/>
  <c r="F619" i="7"/>
  <c r="G618" i="7"/>
  <c r="F618" i="7"/>
  <c r="G617" i="7"/>
  <c r="F617" i="7"/>
  <c r="G616" i="7"/>
  <c r="F616" i="7"/>
  <c r="G615" i="7"/>
  <c r="F615" i="7"/>
  <c r="E615" i="7"/>
  <c r="H615" i="7" s="1"/>
  <c r="G614" i="7"/>
  <c r="F614" i="7"/>
  <c r="G613" i="7"/>
  <c r="F613" i="7"/>
  <c r="E613" i="7"/>
  <c r="H613" i="7" s="1"/>
  <c r="G612" i="7"/>
  <c r="F612" i="7"/>
  <c r="G611" i="7"/>
  <c r="F611" i="7"/>
  <c r="G610" i="7"/>
  <c r="F610" i="7"/>
  <c r="G609" i="7"/>
  <c r="F609" i="7"/>
  <c r="E609" i="7"/>
  <c r="H609" i="7" s="1"/>
  <c r="G608" i="7"/>
  <c r="F608" i="7"/>
  <c r="G607" i="7"/>
  <c r="F607" i="7"/>
  <c r="E607" i="7"/>
  <c r="H607" i="7" s="1"/>
  <c r="G606" i="7"/>
  <c r="F606" i="7"/>
  <c r="G605" i="7"/>
  <c r="F605" i="7"/>
  <c r="G604" i="7"/>
  <c r="F604" i="7"/>
  <c r="G603" i="7"/>
  <c r="F603" i="7"/>
  <c r="G602" i="7"/>
  <c r="F602" i="7"/>
  <c r="F601" i="7"/>
  <c r="D601" i="7"/>
  <c r="C601" i="7"/>
  <c r="E629" i="7" s="1"/>
  <c r="H629" i="7" s="1"/>
  <c r="G595" i="7"/>
  <c r="F595" i="7"/>
  <c r="E595" i="7"/>
  <c r="H595" i="7" s="1"/>
  <c r="G594" i="7"/>
  <c r="F594" i="7"/>
  <c r="E594" i="7"/>
  <c r="H594" i="7" s="1"/>
  <c r="G593" i="7"/>
  <c r="F593" i="7"/>
  <c r="E593" i="7"/>
  <c r="H593" i="7" s="1"/>
  <c r="G592" i="7"/>
  <c r="F592" i="7"/>
  <c r="E592" i="7"/>
  <c r="H592" i="7" s="1"/>
  <c r="G591" i="7"/>
  <c r="F591" i="7"/>
  <c r="E591" i="7"/>
  <c r="H591" i="7" s="1"/>
  <c r="G590" i="7"/>
  <c r="F590" i="7"/>
  <c r="E590" i="7"/>
  <c r="H590" i="7" s="1"/>
  <c r="G589" i="7"/>
  <c r="E589" i="7"/>
  <c r="H589" i="7" s="1"/>
  <c r="G588" i="7"/>
  <c r="E588" i="7"/>
  <c r="H588" i="7" s="1"/>
  <c r="G587" i="7"/>
  <c r="E587" i="7"/>
  <c r="H587" i="7" s="1"/>
  <c r="G586" i="7"/>
  <c r="E586" i="7"/>
  <c r="H586" i="7" s="1"/>
  <c r="G585" i="7"/>
  <c r="E585" i="7"/>
  <c r="H585" i="7" s="1"/>
  <c r="G584" i="7"/>
  <c r="E584" i="7"/>
  <c r="H584" i="7" s="1"/>
  <c r="G583" i="7"/>
  <c r="E583" i="7"/>
  <c r="H583" i="7" s="1"/>
  <c r="G582" i="7"/>
  <c r="E582" i="7"/>
  <c r="H582" i="7" s="1"/>
  <c r="G581" i="7"/>
  <c r="E581" i="7"/>
  <c r="H581" i="7" s="1"/>
  <c r="G580" i="7"/>
  <c r="E580" i="7"/>
  <c r="H580" i="7" s="1"/>
  <c r="G579" i="7"/>
  <c r="E579" i="7"/>
  <c r="H579" i="7" s="1"/>
  <c r="G578" i="7"/>
  <c r="F578" i="7"/>
  <c r="E578" i="7"/>
  <c r="H578" i="7" s="1"/>
  <c r="G577" i="7"/>
  <c r="F577" i="7"/>
  <c r="E577" i="7"/>
  <c r="H577" i="7" s="1"/>
  <c r="G576" i="7"/>
  <c r="F576" i="7"/>
  <c r="E576" i="7"/>
  <c r="H576" i="7" s="1"/>
  <c r="G575" i="7"/>
  <c r="E575" i="7"/>
  <c r="H575" i="7" s="1"/>
  <c r="G574" i="7"/>
  <c r="E574" i="7"/>
  <c r="H574" i="7" s="1"/>
  <c r="G573" i="7"/>
  <c r="F573" i="7"/>
  <c r="E573" i="7"/>
  <c r="H573" i="7" s="1"/>
  <c r="G572" i="7"/>
  <c r="E572" i="7"/>
  <c r="H572" i="7" s="1"/>
  <c r="G571" i="7"/>
  <c r="E571" i="7"/>
  <c r="H571" i="7" s="1"/>
  <c r="G570" i="7"/>
  <c r="F570" i="7"/>
  <c r="E570" i="7"/>
  <c r="H570" i="7" s="1"/>
  <c r="G569" i="7"/>
  <c r="F569" i="7"/>
  <c r="E569" i="7"/>
  <c r="H569" i="7" s="1"/>
  <c r="G568" i="7"/>
  <c r="E568" i="7"/>
  <c r="H568" i="7" s="1"/>
  <c r="G567" i="7"/>
  <c r="F567" i="7"/>
  <c r="E567" i="7"/>
  <c r="H567" i="7" s="1"/>
  <c r="G566" i="7"/>
  <c r="E566" i="7"/>
  <c r="H566" i="7" s="1"/>
  <c r="G565" i="7"/>
  <c r="F565" i="7"/>
  <c r="E565" i="7"/>
  <c r="H565" i="7" s="1"/>
  <c r="G564" i="7"/>
  <c r="F564" i="7"/>
  <c r="E564" i="7"/>
  <c r="H564" i="7" s="1"/>
  <c r="G563" i="7"/>
  <c r="F563" i="7"/>
  <c r="E563" i="7"/>
  <c r="H563" i="7" s="1"/>
  <c r="G562" i="7"/>
  <c r="E562" i="7"/>
  <c r="H562" i="7" s="1"/>
  <c r="G561" i="7"/>
  <c r="F561" i="7"/>
  <c r="E561" i="7"/>
  <c r="H561" i="7" s="1"/>
  <c r="G560" i="7"/>
  <c r="E560" i="7"/>
  <c r="H560" i="7" s="1"/>
  <c r="G559" i="7"/>
  <c r="E559" i="7"/>
  <c r="H559" i="7" s="1"/>
  <c r="G558" i="7"/>
  <c r="E558" i="7"/>
  <c r="H558" i="7" s="1"/>
  <c r="G557" i="7"/>
  <c r="E557" i="7"/>
  <c r="H557" i="7" s="1"/>
  <c r="G556" i="7"/>
  <c r="F556" i="7"/>
  <c r="E556" i="7"/>
  <c r="H556" i="7" s="1"/>
  <c r="G555" i="7"/>
  <c r="E555" i="7"/>
  <c r="H555" i="7" s="1"/>
  <c r="G554" i="7"/>
  <c r="F554" i="7"/>
  <c r="E554" i="7"/>
  <c r="H554" i="7" s="1"/>
  <c r="G553" i="7"/>
  <c r="F553" i="7"/>
  <c r="E553" i="7"/>
  <c r="H553" i="7" s="1"/>
  <c r="G552" i="7"/>
  <c r="E552" i="7"/>
  <c r="H552" i="7" s="1"/>
  <c r="G551" i="7"/>
  <c r="F551" i="7"/>
  <c r="E551" i="7"/>
  <c r="H551" i="7" s="1"/>
  <c r="G550" i="7"/>
  <c r="E550" i="7"/>
  <c r="H550" i="7" s="1"/>
  <c r="G549" i="7"/>
  <c r="E549" i="7"/>
  <c r="H549" i="7" s="1"/>
  <c r="G548" i="7"/>
  <c r="E548" i="7"/>
  <c r="H548" i="7" s="1"/>
  <c r="G547" i="7"/>
  <c r="E547" i="7"/>
  <c r="H547" i="7" s="1"/>
  <c r="G546" i="7"/>
  <c r="F546" i="7"/>
  <c r="E546" i="7"/>
  <c r="H546" i="7" s="1"/>
  <c r="G545" i="7"/>
  <c r="F545" i="7"/>
  <c r="E545" i="7"/>
  <c r="H545" i="7" s="1"/>
  <c r="G544" i="7"/>
  <c r="F544" i="7"/>
  <c r="E544" i="7"/>
  <c r="H544" i="7" s="1"/>
  <c r="G543" i="7"/>
  <c r="F543" i="7"/>
  <c r="E543" i="7"/>
  <c r="H543" i="7" s="1"/>
  <c r="G542" i="7"/>
  <c r="E542" i="7"/>
  <c r="H542" i="7" s="1"/>
  <c r="G541" i="7"/>
  <c r="E541" i="7"/>
  <c r="H541" i="7" s="1"/>
  <c r="G540" i="7"/>
  <c r="F540" i="7"/>
  <c r="E540" i="7"/>
  <c r="H540" i="7" s="1"/>
  <c r="G539" i="7"/>
  <c r="F539" i="7"/>
  <c r="E539" i="7"/>
  <c r="H539" i="7" s="1"/>
  <c r="G538" i="7"/>
  <c r="F538" i="7"/>
  <c r="E538" i="7"/>
  <c r="H538" i="7" s="1"/>
  <c r="G537" i="7"/>
  <c r="E537" i="7"/>
  <c r="H537" i="7" s="1"/>
  <c r="G536" i="7"/>
  <c r="F536" i="7"/>
  <c r="E536" i="7"/>
  <c r="H536" i="7" s="1"/>
  <c r="G535" i="7"/>
  <c r="E535" i="7"/>
  <c r="H535" i="7" s="1"/>
  <c r="G534" i="7"/>
  <c r="F534" i="7"/>
  <c r="E534" i="7"/>
  <c r="H534" i="7" s="1"/>
  <c r="G533" i="7"/>
  <c r="F533" i="7"/>
  <c r="E533" i="7"/>
  <c r="H533" i="7" s="1"/>
  <c r="G532" i="7"/>
  <c r="F532" i="7"/>
  <c r="E532" i="7"/>
  <c r="H532" i="7" s="1"/>
  <c r="G531" i="7"/>
  <c r="E531" i="7"/>
  <c r="H531" i="7" s="1"/>
  <c r="G530" i="7"/>
  <c r="E530" i="7"/>
  <c r="H530" i="7" s="1"/>
  <c r="G529" i="7"/>
  <c r="F529" i="7"/>
  <c r="E529" i="7"/>
  <c r="H529" i="7" s="1"/>
  <c r="G528" i="7"/>
  <c r="E528" i="7"/>
  <c r="H528" i="7" s="1"/>
  <c r="G527" i="7"/>
  <c r="F527" i="7"/>
  <c r="E527" i="7"/>
  <c r="H527" i="7" s="1"/>
  <c r="G526" i="7"/>
  <c r="F526" i="7"/>
  <c r="E526" i="7"/>
  <c r="H526" i="7" s="1"/>
  <c r="G525" i="7"/>
  <c r="F525" i="7"/>
  <c r="E525" i="7"/>
  <c r="H525" i="7" s="1"/>
  <c r="G524" i="7"/>
  <c r="F524" i="7"/>
  <c r="E524" i="7"/>
  <c r="H524" i="7" s="1"/>
  <c r="G523" i="7"/>
  <c r="F523" i="7"/>
  <c r="E523" i="7"/>
  <c r="H523" i="7" s="1"/>
  <c r="G522" i="7"/>
  <c r="F522" i="7"/>
  <c r="E522" i="7"/>
  <c r="H522" i="7" s="1"/>
  <c r="G521" i="7"/>
  <c r="F521" i="7"/>
  <c r="E521" i="7"/>
  <c r="H521" i="7" s="1"/>
  <c r="G520" i="7"/>
  <c r="F520" i="7"/>
  <c r="E520" i="7"/>
  <c r="H520" i="7" s="1"/>
  <c r="G519" i="7"/>
  <c r="E519" i="7"/>
  <c r="H519" i="7" s="1"/>
  <c r="G518" i="7"/>
  <c r="F518" i="7"/>
  <c r="E518" i="7"/>
  <c r="H518" i="7" s="1"/>
  <c r="G517" i="7"/>
  <c r="E517" i="7"/>
  <c r="H517" i="7" s="1"/>
  <c r="G516" i="7"/>
  <c r="E516" i="7"/>
  <c r="H516" i="7" s="1"/>
  <c r="G515" i="7"/>
  <c r="F515" i="7"/>
  <c r="E515" i="7"/>
  <c r="H515" i="7" s="1"/>
  <c r="G514" i="7"/>
  <c r="F514" i="7"/>
  <c r="E514" i="7"/>
  <c r="H514" i="7" s="1"/>
  <c r="G513" i="7"/>
  <c r="F513" i="7"/>
  <c r="E513" i="7"/>
  <c r="H513" i="7" s="1"/>
  <c r="G512" i="7"/>
  <c r="F512" i="7"/>
  <c r="E512" i="7"/>
  <c r="H512" i="7" s="1"/>
  <c r="G511" i="7"/>
  <c r="E511" i="7"/>
  <c r="H511" i="7" s="1"/>
  <c r="G510" i="7"/>
  <c r="F510" i="7"/>
  <c r="E510" i="7"/>
  <c r="H510" i="7" s="1"/>
  <c r="G509" i="7"/>
  <c r="E509" i="7"/>
  <c r="H509" i="7" s="1"/>
  <c r="G508" i="7"/>
  <c r="E508" i="7"/>
  <c r="H508" i="7" s="1"/>
  <c r="G507" i="7"/>
  <c r="F507" i="7"/>
  <c r="E507" i="7"/>
  <c r="H507" i="7" s="1"/>
  <c r="G506" i="7"/>
  <c r="E506" i="7"/>
  <c r="H506" i="7" s="1"/>
  <c r="G505" i="7"/>
  <c r="E505" i="7"/>
  <c r="H505" i="7" s="1"/>
  <c r="G504" i="7"/>
  <c r="E504" i="7"/>
  <c r="H504" i="7" s="1"/>
  <c r="G503" i="7"/>
  <c r="E503" i="7"/>
  <c r="H503" i="7" s="1"/>
  <c r="G502" i="7"/>
  <c r="E502" i="7"/>
  <c r="H502" i="7" s="1"/>
  <c r="G501" i="7"/>
  <c r="F501" i="7"/>
  <c r="E501" i="7"/>
  <c r="H501" i="7" s="1"/>
  <c r="G500" i="7"/>
  <c r="E500" i="7"/>
  <c r="H500" i="7" s="1"/>
  <c r="G499" i="7"/>
  <c r="F499" i="7"/>
  <c r="E499" i="7"/>
  <c r="H499" i="7" s="1"/>
  <c r="G498" i="7"/>
  <c r="E498" i="7"/>
  <c r="H498" i="7" s="1"/>
  <c r="G497" i="7"/>
  <c r="E497" i="7"/>
  <c r="H497" i="7" s="1"/>
  <c r="G496" i="7"/>
  <c r="F496" i="7"/>
  <c r="E496" i="7"/>
  <c r="H496" i="7" s="1"/>
  <c r="G495" i="7"/>
  <c r="F495" i="7"/>
  <c r="E495" i="7"/>
  <c r="H495" i="7" s="1"/>
  <c r="G494" i="7"/>
  <c r="E494" i="7"/>
  <c r="H494" i="7" s="1"/>
  <c r="G493" i="7"/>
  <c r="F493" i="7"/>
  <c r="E493" i="7"/>
  <c r="H493" i="7" s="1"/>
  <c r="G492" i="7"/>
  <c r="F492" i="7"/>
  <c r="E492" i="7"/>
  <c r="H492" i="7" s="1"/>
  <c r="G491" i="7"/>
  <c r="F491" i="7"/>
  <c r="E491" i="7"/>
  <c r="H491" i="7" s="1"/>
  <c r="G490" i="7"/>
  <c r="E490" i="7"/>
  <c r="H490" i="7" s="1"/>
  <c r="G489" i="7"/>
  <c r="F489" i="7"/>
  <c r="E489" i="7"/>
  <c r="H489" i="7" s="1"/>
  <c r="G488" i="7"/>
  <c r="E488" i="7"/>
  <c r="H488" i="7" s="1"/>
  <c r="G487" i="7"/>
  <c r="E487" i="7"/>
  <c r="H487" i="7" s="1"/>
  <c r="G486" i="7"/>
  <c r="E486" i="7"/>
  <c r="H486" i="7" s="1"/>
  <c r="G485" i="7"/>
  <c r="E485" i="7"/>
  <c r="H485" i="7" s="1"/>
  <c r="G484" i="7"/>
  <c r="E484" i="7"/>
  <c r="H484" i="7" s="1"/>
  <c r="G483" i="7"/>
  <c r="E483" i="7"/>
  <c r="H483" i="7" s="1"/>
  <c r="G482" i="7"/>
  <c r="E482" i="7"/>
  <c r="H482" i="7" s="1"/>
  <c r="G481" i="7"/>
  <c r="E481" i="7"/>
  <c r="H481" i="7" s="1"/>
  <c r="G480" i="7"/>
  <c r="E480" i="7"/>
  <c r="H480" i="7" s="1"/>
  <c r="G479" i="7"/>
  <c r="F479" i="7"/>
  <c r="E479" i="7"/>
  <c r="H479" i="7" s="1"/>
  <c r="G478" i="7"/>
  <c r="F478" i="7"/>
  <c r="E478" i="7"/>
  <c r="H478" i="7" s="1"/>
  <c r="G477" i="7"/>
  <c r="E477" i="7"/>
  <c r="H477" i="7" s="1"/>
  <c r="G476" i="7"/>
  <c r="F476" i="7"/>
  <c r="E476" i="7"/>
  <c r="H476" i="7" s="1"/>
  <c r="G475" i="7"/>
  <c r="E475" i="7"/>
  <c r="H475" i="7" s="1"/>
  <c r="G474" i="7"/>
  <c r="E474" i="7"/>
  <c r="H474" i="7" s="1"/>
  <c r="G473" i="7"/>
  <c r="E473" i="7"/>
  <c r="H473" i="7" s="1"/>
  <c r="G472" i="7"/>
  <c r="E472" i="7"/>
  <c r="H472" i="7" s="1"/>
  <c r="G471" i="7"/>
  <c r="F471" i="7"/>
  <c r="E471" i="7"/>
  <c r="H471" i="7" s="1"/>
  <c r="G470" i="7"/>
  <c r="F470" i="7"/>
  <c r="E470" i="7"/>
  <c r="H470" i="7" s="1"/>
  <c r="G469" i="7"/>
  <c r="F469" i="7"/>
  <c r="E469" i="7"/>
  <c r="H469" i="7" s="1"/>
  <c r="G468" i="7"/>
  <c r="F468" i="7"/>
  <c r="E468" i="7"/>
  <c r="H468" i="7" s="1"/>
  <c r="G467" i="7"/>
  <c r="F467" i="7"/>
  <c r="E467" i="7"/>
  <c r="H467" i="7" s="1"/>
  <c r="G466" i="7"/>
  <c r="F466" i="7"/>
  <c r="E466" i="7"/>
  <c r="H466" i="7" s="1"/>
  <c r="G465" i="7"/>
  <c r="F465" i="7"/>
  <c r="E465" i="7"/>
  <c r="H465" i="7" s="1"/>
  <c r="G464" i="7"/>
  <c r="F464" i="7"/>
  <c r="E464" i="7"/>
  <c r="H464" i="7" s="1"/>
  <c r="G463" i="7"/>
  <c r="F463" i="7"/>
  <c r="E463" i="7"/>
  <c r="H463" i="7" s="1"/>
  <c r="G462" i="7"/>
  <c r="F462" i="7"/>
  <c r="E462" i="7"/>
  <c r="H462" i="7" s="1"/>
  <c r="G461" i="7"/>
  <c r="E461" i="7"/>
  <c r="H461" i="7" s="1"/>
  <c r="G460" i="7"/>
  <c r="F460" i="7"/>
  <c r="E460" i="7"/>
  <c r="H460" i="7" s="1"/>
  <c r="G459" i="7"/>
  <c r="F459" i="7"/>
  <c r="E459" i="7"/>
  <c r="H459" i="7" s="1"/>
  <c r="G458" i="7"/>
  <c r="E458" i="7"/>
  <c r="H458" i="7" s="1"/>
  <c r="G457" i="7"/>
  <c r="E457" i="7"/>
  <c r="H457" i="7" s="1"/>
  <c r="G456" i="7"/>
  <c r="E456" i="7"/>
  <c r="H456" i="7" s="1"/>
  <c r="G455" i="7"/>
  <c r="E455" i="7"/>
  <c r="H455" i="7" s="1"/>
  <c r="G454" i="7"/>
  <c r="F454" i="7"/>
  <c r="E454" i="7"/>
  <c r="H454" i="7" s="1"/>
  <c r="G453" i="7"/>
  <c r="E453" i="7"/>
  <c r="H453" i="7" s="1"/>
  <c r="G452" i="7"/>
  <c r="F452" i="7"/>
  <c r="E452" i="7"/>
  <c r="H452" i="7" s="1"/>
  <c r="G451" i="7"/>
  <c r="E451" i="7"/>
  <c r="H451" i="7" s="1"/>
  <c r="G450" i="7"/>
  <c r="F450" i="7"/>
  <c r="E450" i="7"/>
  <c r="H450" i="7" s="1"/>
  <c r="G449" i="7"/>
  <c r="F449" i="7"/>
  <c r="E449" i="7"/>
  <c r="H449" i="7" s="1"/>
  <c r="G448" i="7"/>
  <c r="F448" i="7"/>
  <c r="E448" i="7"/>
  <c r="H448" i="7" s="1"/>
  <c r="G447" i="7"/>
  <c r="F447" i="7"/>
  <c r="E447" i="7"/>
  <c r="H447" i="7" s="1"/>
  <c r="G446" i="7"/>
  <c r="F446" i="7"/>
  <c r="E446" i="7"/>
  <c r="H446" i="7" s="1"/>
  <c r="G445" i="7"/>
  <c r="E445" i="7"/>
  <c r="H445" i="7" s="1"/>
  <c r="G444" i="7"/>
  <c r="F444" i="7"/>
  <c r="E444" i="7"/>
  <c r="H444" i="7" s="1"/>
  <c r="G443" i="7"/>
  <c r="F443" i="7"/>
  <c r="E443" i="7"/>
  <c r="H443" i="7" s="1"/>
  <c r="G442" i="7"/>
  <c r="F442" i="7"/>
  <c r="E442" i="7"/>
  <c r="H442" i="7" s="1"/>
  <c r="G441" i="7"/>
  <c r="E441" i="7"/>
  <c r="H441" i="7" s="1"/>
  <c r="G440" i="7"/>
  <c r="E440" i="7"/>
  <c r="H440" i="7" s="1"/>
  <c r="G439" i="7"/>
  <c r="F439" i="7"/>
  <c r="E439" i="7"/>
  <c r="H439" i="7" s="1"/>
  <c r="G438" i="7"/>
  <c r="F438" i="7"/>
  <c r="E438" i="7"/>
  <c r="H438" i="7" s="1"/>
  <c r="G437" i="7"/>
  <c r="E437" i="7"/>
  <c r="H437" i="7" s="1"/>
  <c r="G436" i="7"/>
  <c r="F436" i="7"/>
  <c r="E436" i="7"/>
  <c r="H436" i="7" s="1"/>
  <c r="G435" i="7"/>
  <c r="F435" i="7"/>
  <c r="E435" i="7"/>
  <c r="H435" i="7" s="1"/>
  <c r="G434" i="7"/>
  <c r="E434" i="7"/>
  <c r="H434" i="7" s="1"/>
  <c r="G433" i="7"/>
  <c r="F433" i="7"/>
  <c r="E433" i="7"/>
  <c r="H433" i="7" s="1"/>
  <c r="G432" i="7"/>
  <c r="F432" i="7"/>
  <c r="E432" i="7"/>
  <c r="H432" i="7" s="1"/>
  <c r="G431" i="7"/>
  <c r="F431" i="7"/>
  <c r="E431" i="7"/>
  <c r="H431" i="7" s="1"/>
  <c r="G430" i="7"/>
  <c r="F430" i="7"/>
  <c r="E430" i="7"/>
  <c r="H430" i="7" s="1"/>
  <c r="G429" i="7"/>
  <c r="E429" i="7"/>
  <c r="H429" i="7" s="1"/>
  <c r="G428" i="7"/>
  <c r="E428" i="7"/>
  <c r="H428" i="7" s="1"/>
  <c r="G427" i="7"/>
  <c r="E427" i="7"/>
  <c r="H427" i="7" s="1"/>
  <c r="G426" i="7"/>
  <c r="E426" i="7"/>
  <c r="H426" i="7" s="1"/>
  <c r="G425" i="7"/>
  <c r="E425" i="7"/>
  <c r="H425" i="7" s="1"/>
  <c r="G424" i="7"/>
  <c r="E424" i="7"/>
  <c r="H424" i="7" s="1"/>
  <c r="G423" i="7"/>
  <c r="F423" i="7"/>
  <c r="E423" i="7"/>
  <c r="H423" i="7" s="1"/>
  <c r="G422" i="7"/>
  <c r="E422" i="7"/>
  <c r="H422" i="7" s="1"/>
  <c r="G421" i="7"/>
  <c r="F421" i="7"/>
  <c r="E421" i="7"/>
  <c r="H421" i="7" s="1"/>
  <c r="G420" i="7"/>
  <c r="F420" i="7"/>
  <c r="E420" i="7"/>
  <c r="H420" i="7" s="1"/>
  <c r="G419" i="7"/>
  <c r="E419" i="7"/>
  <c r="H419" i="7" s="1"/>
  <c r="G418" i="7"/>
  <c r="E418" i="7"/>
  <c r="H418" i="7" s="1"/>
  <c r="G417" i="7"/>
  <c r="E417" i="7"/>
  <c r="H417" i="7" s="1"/>
  <c r="G416" i="7"/>
  <c r="F416" i="7"/>
  <c r="E416" i="7"/>
  <c r="H416" i="7" s="1"/>
  <c r="G415" i="7"/>
  <c r="E415" i="7"/>
  <c r="H415" i="7" s="1"/>
  <c r="G414" i="7"/>
  <c r="E414" i="7"/>
  <c r="H414" i="7" s="1"/>
  <c r="G413" i="7"/>
  <c r="E413" i="7"/>
  <c r="H413" i="7" s="1"/>
  <c r="G412" i="7"/>
  <c r="E412" i="7"/>
  <c r="H412" i="7" s="1"/>
  <c r="G411" i="7"/>
  <c r="F411" i="7"/>
  <c r="E411" i="7"/>
  <c r="H411" i="7" s="1"/>
  <c r="G410" i="7"/>
  <c r="E410" i="7"/>
  <c r="H410" i="7" s="1"/>
  <c r="G409" i="7"/>
  <c r="F409" i="7"/>
  <c r="E409" i="7"/>
  <c r="H409" i="7" s="1"/>
  <c r="G408" i="7"/>
  <c r="F408" i="7"/>
  <c r="E408" i="7"/>
  <c r="H408" i="7" s="1"/>
  <c r="G407" i="7"/>
  <c r="F407" i="7"/>
  <c r="E407" i="7"/>
  <c r="H407" i="7" s="1"/>
  <c r="G406" i="7"/>
  <c r="F406" i="7"/>
  <c r="E406" i="7"/>
  <c r="H406" i="7" s="1"/>
  <c r="G405" i="7"/>
  <c r="E405" i="7"/>
  <c r="H405" i="7" s="1"/>
  <c r="G404" i="7"/>
  <c r="F404" i="7"/>
  <c r="E404" i="7"/>
  <c r="H404" i="7" s="1"/>
  <c r="G403" i="7"/>
  <c r="F403" i="7"/>
  <c r="E403" i="7"/>
  <c r="H403" i="7" s="1"/>
  <c r="G402" i="7"/>
  <c r="E402" i="7"/>
  <c r="H402" i="7" s="1"/>
  <c r="G401" i="7"/>
  <c r="E401" i="7"/>
  <c r="H401" i="7" s="1"/>
  <c r="G400" i="7"/>
  <c r="E400" i="7"/>
  <c r="H400" i="7" s="1"/>
  <c r="G399" i="7"/>
  <c r="F399" i="7"/>
  <c r="E399" i="7"/>
  <c r="H399" i="7" s="1"/>
  <c r="G398" i="7"/>
  <c r="F398" i="7"/>
  <c r="E398" i="7"/>
  <c r="H398" i="7" s="1"/>
  <c r="G397" i="7"/>
  <c r="E397" i="7"/>
  <c r="H397" i="7" s="1"/>
  <c r="G396" i="7"/>
  <c r="E396" i="7"/>
  <c r="H396" i="7" s="1"/>
  <c r="G395" i="7"/>
  <c r="E395" i="7"/>
  <c r="H395" i="7" s="1"/>
  <c r="G394" i="7"/>
  <c r="F394" i="7"/>
  <c r="E394" i="7"/>
  <c r="H394" i="7" s="1"/>
  <c r="G393" i="7"/>
  <c r="E393" i="7"/>
  <c r="H393" i="7" s="1"/>
  <c r="G392" i="7"/>
  <c r="E392" i="7"/>
  <c r="H392" i="7" s="1"/>
  <c r="G391" i="7"/>
  <c r="E391" i="7"/>
  <c r="H391" i="7" s="1"/>
  <c r="G390" i="7"/>
  <c r="F390" i="7"/>
  <c r="E390" i="7"/>
  <c r="H390" i="7" s="1"/>
  <c r="G389" i="7"/>
  <c r="E389" i="7"/>
  <c r="H389" i="7" s="1"/>
  <c r="G388" i="7"/>
  <c r="E388" i="7"/>
  <c r="H388" i="7" s="1"/>
  <c r="G387" i="7"/>
  <c r="E387" i="7"/>
  <c r="H387" i="7" s="1"/>
  <c r="G386" i="7"/>
  <c r="E386" i="7"/>
  <c r="H386" i="7" s="1"/>
  <c r="G385" i="7"/>
  <c r="E385" i="7"/>
  <c r="H385" i="7" s="1"/>
  <c r="G384" i="7"/>
  <c r="F384" i="7"/>
  <c r="E384" i="7"/>
  <c r="H384" i="7" s="1"/>
  <c r="G383" i="7"/>
  <c r="E383" i="7"/>
  <c r="H383" i="7" s="1"/>
  <c r="G382" i="7"/>
  <c r="E382" i="7"/>
  <c r="H382" i="7" s="1"/>
  <c r="G381" i="7"/>
  <c r="F381" i="7"/>
  <c r="E381" i="7"/>
  <c r="H381" i="7" s="1"/>
  <c r="G380" i="7"/>
  <c r="F380" i="7"/>
  <c r="E380" i="7"/>
  <c r="H380" i="7" s="1"/>
  <c r="G379" i="7"/>
  <c r="E379" i="7"/>
  <c r="H379" i="7" s="1"/>
  <c r="G378" i="7"/>
  <c r="F378" i="7"/>
  <c r="E378" i="7"/>
  <c r="H378" i="7" s="1"/>
  <c r="G377" i="7"/>
  <c r="E377" i="7"/>
  <c r="H377" i="7" s="1"/>
  <c r="G376" i="7"/>
  <c r="F376" i="7"/>
  <c r="E376" i="7"/>
  <c r="H376" i="7" s="1"/>
  <c r="G375" i="7"/>
  <c r="E375" i="7"/>
  <c r="H375" i="7" s="1"/>
  <c r="G374" i="7"/>
  <c r="E374" i="7"/>
  <c r="H374" i="7" s="1"/>
  <c r="G373" i="7"/>
  <c r="F373" i="7"/>
  <c r="E373" i="7"/>
  <c r="H373" i="7" s="1"/>
  <c r="G372" i="7"/>
  <c r="E372" i="7"/>
  <c r="H372" i="7" s="1"/>
  <c r="G371" i="7"/>
  <c r="E371" i="7"/>
  <c r="H371" i="7" s="1"/>
  <c r="G370" i="7"/>
  <c r="E370" i="7"/>
  <c r="H370" i="7" s="1"/>
  <c r="G369" i="7"/>
  <c r="E369" i="7"/>
  <c r="H369" i="7" s="1"/>
  <c r="G368" i="7"/>
  <c r="E368" i="7"/>
  <c r="H368" i="7" s="1"/>
  <c r="G367" i="7"/>
  <c r="F367" i="7"/>
  <c r="E367" i="7"/>
  <c r="H367" i="7" s="1"/>
  <c r="G366" i="7"/>
  <c r="F366" i="7"/>
  <c r="E366" i="7"/>
  <c r="H366" i="7" s="1"/>
  <c r="G365" i="7"/>
  <c r="E365" i="7"/>
  <c r="H365" i="7" s="1"/>
  <c r="G364" i="7"/>
  <c r="E364" i="7"/>
  <c r="H364" i="7" s="1"/>
  <c r="G363" i="7"/>
  <c r="E363" i="7"/>
  <c r="H363" i="7" s="1"/>
  <c r="E362" i="7"/>
  <c r="D362" i="7"/>
  <c r="F589" i="7" s="1"/>
  <c r="C362" i="7"/>
  <c r="G362" i="7" s="1"/>
  <c r="G356" i="7"/>
  <c r="F356" i="7"/>
  <c r="E356" i="7"/>
  <c r="H356" i="7" s="1"/>
  <c r="G355" i="7"/>
  <c r="F355" i="7"/>
  <c r="E355" i="7"/>
  <c r="H355" i="7" s="1"/>
  <c r="G354" i="7"/>
  <c r="F354" i="7"/>
  <c r="E354" i="7"/>
  <c r="H354" i="7" s="1"/>
  <c r="G353" i="7"/>
  <c r="F353" i="7"/>
  <c r="E353" i="7"/>
  <c r="H353" i="7" s="1"/>
  <c r="G352" i="7"/>
  <c r="F352" i="7"/>
  <c r="G351" i="7"/>
  <c r="F351" i="7"/>
  <c r="E351" i="7"/>
  <c r="H351" i="7" s="1"/>
  <c r="G350" i="7"/>
  <c r="F350" i="7"/>
  <c r="E350" i="7"/>
  <c r="H350" i="7" s="1"/>
  <c r="G349" i="7"/>
  <c r="F349" i="7"/>
  <c r="E349" i="7"/>
  <c r="H349" i="7" s="1"/>
  <c r="G348" i="7"/>
  <c r="F348" i="7"/>
  <c r="E348" i="7"/>
  <c r="H348" i="7" s="1"/>
  <c r="G347" i="7"/>
  <c r="F347" i="7"/>
  <c r="G346" i="7"/>
  <c r="F346" i="7"/>
  <c r="E346" i="7"/>
  <c r="H346" i="7" s="1"/>
  <c r="G345" i="7"/>
  <c r="F345" i="7"/>
  <c r="E345" i="7"/>
  <c r="H345" i="7" s="1"/>
  <c r="G344" i="7"/>
  <c r="F344" i="7"/>
  <c r="E344" i="7"/>
  <c r="H344" i="7" s="1"/>
  <c r="G343" i="7"/>
  <c r="F343" i="7"/>
  <c r="E343" i="7"/>
  <c r="H343" i="7" s="1"/>
  <c r="G342" i="7"/>
  <c r="F342" i="7"/>
  <c r="E342" i="7"/>
  <c r="H342" i="7" s="1"/>
  <c r="G341" i="7"/>
  <c r="F341" i="7"/>
  <c r="G340" i="7"/>
  <c r="F340" i="7"/>
  <c r="G339" i="7"/>
  <c r="F339" i="7"/>
  <c r="E339" i="7"/>
  <c r="H339" i="7" s="1"/>
  <c r="G338" i="7"/>
  <c r="F338" i="7"/>
  <c r="E338" i="7"/>
  <c r="H338" i="7" s="1"/>
  <c r="G337" i="7"/>
  <c r="F337" i="7"/>
  <c r="E337" i="7"/>
  <c r="H337" i="7" s="1"/>
  <c r="G336" i="7"/>
  <c r="F336" i="7"/>
  <c r="G335" i="7"/>
  <c r="F335" i="7"/>
  <c r="E335" i="7"/>
  <c r="H335" i="7" s="1"/>
  <c r="G334" i="7"/>
  <c r="F334" i="7"/>
  <c r="G333" i="7"/>
  <c r="F333" i="7"/>
  <c r="G332" i="7"/>
  <c r="F332" i="7"/>
  <c r="E332" i="7"/>
  <c r="H332" i="7" s="1"/>
  <c r="G331" i="7"/>
  <c r="F331" i="7"/>
  <c r="G330" i="7"/>
  <c r="F330" i="7"/>
  <c r="E330" i="7"/>
  <c r="H330" i="7" s="1"/>
  <c r="G329" i="7"/>
  <c r="F329" i="7"/>
  <c r="G328" i="7"/>
  <c r="F328" i="7"/>
  <c r="E328" i="7"/>
  <c r="H328" i="7" s="1"/>
  <c r="G327" i="7"/>
  <c r="F327" i="7"/>
  <c r="E327" i="7"/>
  <c r="H327" i="7" s="1"/>
  <c r="G326" i="7"/>
  <c r="F326" i="7"/>
  <c r="E326" i="7"/>
  <c r="H326" i="7" s="1"/>
  <c r="G325" i="7"/>
  <c r="F325" i="7"/>
  <c r="G324" i="7"/>
  <c r="F324" i="7"/>
  <c r="G323" i="7"/>
  <c r="F323" i="7"/>
  <c r="E323" i="7"/>
  <c r="H323" i="7" s="1"/>
  <c r="G322" i="7"/>
  <c r="F322" i="7"/>
  <c r="E322" i="7"/>
  <c r="H322" i="7" s="1"/>
  <c r="G321" i="7"/>
  <c r="F321" i="7"/>
  <c r="E321" i="7"/>
  <c r="H321" i="7" s="1"/>
  <c r="G320" i="7"/>
  <c r="F320" i="7"/>
  <c r="E320" i="7"/>
  <c r="H320" i="7" s="1"/>
  <c r="G319" i="7"/>
  <c r="F319" i="7"/>
  <c r="E319" i="7"/>
  <c r="H319" i="7" s="1"/>
  <c r="G318" i="7"/>
  <c r="F318" i="7"/>
  <c r="E318" i="7"/>
  <c r="H318" i="7" s="1"/>
  <c r="G317" i="7"/>
  <c r="F317" i="7"/>
  <c r="G316" i="7"/>
  <c r="F316" i="7"/>
  <c r="G315" i="7"/>
  <c r="F315" i="7"/>
  <c r="E315" i="7"/>
  <c r="H315" i="7" s="1"/>
  <c r="G314" i="7"/>
  <c r="F314" i="7"/>
  <c r="G313" i="7"/>
  <c r="F313" i="7"/>
  <c r="E313" i="7"/>
  <c r="H313" i="7" s="1"/>
  <c r="G312" i="7"/>
  <c r="F312" i="7"/>
  <c r="E312" i="7"/>
  <c r="H312" i="7" s="1"/>
  <c r="G311" i="7"/>
  <c r="F311" i="7"/>
  <c r="G310" i="7"/>
  <c r="F310" i="7"/>
  <c r="E310" i="7"/>
  <c r="H310" i="7" s="1"/>
  <c r="G309" i="7"/>
  <c r="F309" i="7"/>
  <c r="E309" i="7"/>
  <c r="H309" i="7" s="1"/>
  <c r="G308" i="7"/>
  <c r="F308" i="7"/>
  <c r="G307" i="7"/>
  <c r="F307" i="7"/>
  <c r="E307" i="7"/>
  <c r="H307" i="7" s="1"/>
  <c r="G306" i="7"/>
  <c r="F306" i="7"/>
  <c r="E306" i="7"/>
  <c r="H306" i="7" s="1"/>
  <c r="G305" i="7"/>
  <c r="F305" i="7"/>
  <c r="G304" i="7"/>
  <c r="F304" i="7"/>
  <c r="E304" i="7"/>
  <c r="H304" i="7" s="1"/>
  <c r="G303" i="7"/>
  <c r="F303" i="7"/>
  <c r="E303" i="7"/>
  <c r="H303" i="7" s="1"/>
  <c r="G302" i="7"/>
  <c r="F302" i="7"/>
  <c r="G301" i="7"/>
  <c r="F301" i="7"/>
  <c r="E301" i="7"/>
  <c r="H301" i="7" s="1"/>
  <c r="G300" i="7"/>
  <c r="F300" i="7"/>
  <c r="G299" i="7"/>
  <c r="F299" i="7"/>
  <c r="G298" i="7"/>
  <c r="F298" i="7"/>
  <c r="G297" i="7"/>
  <c r="F297" i="7"/>
  <c r="E297" i="7"/>
  <c r="H297" i="7" s="1"/>
  <c r="G296" i="7"/>
  <c r="F296" i="7"/>
  <c r="E296" i="7"/>
  <c r="H296" i="7" s="1"/>
  <c r="G295" i="7"/>
  <c r="F295" i="7"/>
  <c r="E295" i="7"/>
  <c r="H295" i="7" s="1"/>
  <c r="G294" i="7"/>
  <c r="F294" i="7"/>
  <c r="E294" i="7"/>
  <c r="H294" i="7" s="1"/>
  <c r="G293" i="7"/>
  <c r="F293" i="7"/>
  <c r="G292" i="7"/>
  <c r="F292" i="7"/>
  <c r="G291" i="7"/>
  <c r="F291" i="7"/>
  <c r="E291" i="7"/>
  <c r="H291" i="7" s="1"/>
  <c r="G290" i="7"/>
  <c r="F290" i="7"/>
  <c r="E290" i="7"/>
  <c r="H290" i="7" s="1"/>
  <c r="G289" i="7"/>
  <c r="F289" i="7"/>
  <c r="E289" i="7"/>
  <c r="H289" i="7" s="1"/>
  <c r="G288" i="7"/>
  <c r="F288" i="7"/>
  <c r="G287" i="7"/>
  <c r="F287" i="7"/>
  <c r="G286" i="7"/>
  <c r="F286" i="7"/>
  <c r="G285" i="7"/>
  <c r="F285" i="7"/>
  <c r="G284" i="7"/>
  <c r="F284" i="7"/>
  <c r="E284" i="7"/>
  <c r="H284" i="7" s="1"/>
  <c r="G283" i="7"/>
  <c r="F283" i="7"/>
  <c r="E283" i="7"/>
  <c r="H283" i="7" s="1"/>
  <c r="G282" i="7"/>
  <c r="F282" i="7"/>
  <c r="E282" i="7"/>
  <c r="H282" i="7" s="1"/>
  <c r="G281" i="7"/>
  <c r="F281" i="7"/>
  <c r="E281" i="7"/>
  <c r="H281" i="7" s="1"/>
  <c r="G280" i="7"/>
  <c r="F280" i="7"/>
  <c r="E280" i="7"/>
  <c r="H280" i="7" s="1"/>
  <c r="G279" i="7"/>
  <c r="F279" i="7"/>
  <c r="E279" i="7"/>
  <c r="H279" i="7" s="1"/>
  <c r="G278" i="7"/>
  <c r="F278" i="7"/>
  <c r="E278" i="7"/>
  <c r="H278" i="7" s="1"/>
  <c r="G277" i="7"/>
  <c r="F277" i="7"/>
  <c r="E277" i="7"/>
  <c r="H277" i="7" s="1"/>
  <c r="G276" i="7"/>
  <c r="F276" i="7"/>
  <c r="E276" i="7"/>
  <c r="H276" i="7" s="1"/>
  <c r="G275" i="7"/>
  <c r="F275" i="7"/>
  <c r="E275" i="7"/>
  <c r="H275" i="7" s="1"/>
  <c r="G274" i="7"/>
  <c r="F274" i="7"/>
  <c r="G273" i="7"/>
  <c r="F273" i="7"/>
  <c r="E273" i="7"/>
  <c r="H273" i="7" s="1"/>
  <c r="G272" i="7"/>
  <c r="F272" i="7"/>
  <c r="E272" i="7"/>
  <c r="H272" i="7" s="1"/>
  <c r="G271" i="7"/>
  <c r="F271" i="7"/>
  <c r="E271" i="7"/>
  <c r="H271" i="7" s="1"/>
  <c r="G270" i="7"/>
  <c r="F270" i="7"/>
  <c r="E270" i="7"/>
  <c r="H270" i="7" s="1"/>
  <c r="G269" i="7"/>
  <c r="F269" i="7"/>
  <c r="G268" i="7"/>
  <c r="F268" i="7"/>
  <c r="E268" i="7"/>
  <c r="H268" i="7" s="1"/>
  <c r="G267" i="7"/>
  <c r="F267" i="7"/>
  <c r="E267" i="7"/>
  <c r="H267" i="7" s="1"/>
  <c r="G266" i="7"/>
  <c r="F266" i="7"/>
  <c r="E266" i="7"/>
  <c r="H266" i="7" s="1"/>
  <c r="G265" i="7"/>
  <c r="F265" i="7"/>
  <c r="E265" i="7"/>
  <c r="H265" i="7" s="1"/>
  <c r="G264" i="7"/>
  <c r="F264" i="7"/>
  <c r="E264" i="7"/>
  <c r="H264" i="7" s="1"/>
  <c r="G263" i="7"/>
  <c r="F263" i="7"/>
  <c r="E263" i="7"/>
  <c r="H263" i="7" s="1"/>
  <c r="G262" i="7"/>
  <c r="F262" i="7"/>
  <c r="E262" i="7"/>
  <c r="H262" i="7" s="1"/>
  <c r="G261" i="7"/>
  <c r="F261" i="7"/>
  <c r="E261" i="7"/>
  <c r="H261" i="7" s="1"/>
  <c r="G260" i="7"/>
  <c r="F260" i="7"/>
  <c r="E260" i="7"/>
  <c r="H260" i="7" s="1"/>
  <c r="G259" i="7"/>
  <c r="F259" i="7"/>
  <c r="E259" i="7"/>
  <c r="H259" i="7" s="1"/>
  <c r="G258" i="7"/>
  <c r="F258" i="7"/>
  <c r="E258" i="7"/>
  <c r="H258" i="7" s="1"/>
  <c r="G257" i="7"/>
  <c r="F257" i="7"/>
  <c r="E257" i="7"/>
  <c r="H257" i="7" s="1"/>
  <c r="G256" i="7"/>
  <c r="F256" i="7"/>
  <c r="E256" i="7"/>
  <c r="H256" i="7" s="1"/>
  <c r="G255" i="7"/>
  <c r="F255" i="7"/>
  <c r="E255" i="7"/>
  <c r="H255" i="7" s="1"/>
  <c r="G254" i="7"/>
  <c r="F254" i="7"/>
  <c r="E254" i="7"/>
  <c r="H254" i="7" s="1"/>
  <c r="G253" i="7"/>
  <c r="F253" i="7"/>
  <c r="E253" i="7"/>
  <c r="H253" i="7" s="1"/>
  <c r="G252" i="7"/>
  <c r="F252" i="7"/>
  <c r="E252" i="7"/>
  <c r="H252" i="7" s="1"/>
  <c r="G251" i="7"/>
  <c r="F251" i="7"/>
  <c r="G250" i="7"/>
  <c r="F250" i="7"/>
  <c r="E250" i="7"/>
  <c r="H250" i="7" s="1"/>
  <c r="G249" i="7"/>
  <c r="F249" i="7"/>
  <c r="E249" i="7"/>
  <c r="H249" i="7" s="1"/>
  <c r="G248" i="7"/>
  <c r="F248" i="7"/>
  <c r="G247" i="7"/>
  <c r="F247" i="7"/>
  <c r="E247" i="7"/>
  <c r="H247" i="7" s="1"/>
  <c r="G246" i="7"/>
  <c r="F246" i="7"/>
  <c r="E246" i="7"/>
  <c r="H246" i="7" s="1"/>
  <c r="G245" i="7"/>
  <c r="F245" i="7"/>
  <c r="G244" i="7"/>
  <c r="F244" i="7"/>
  <c r="E244" i="7"/>
  <c r="H244" i="7" s="1"/>
  <c r="G243" i="7"/>
  <c r="F243" i="7"/>
  <c r="E243" i="7"/>
  <c r="H243" i="7" s="1"/>
  <c r="G242" i="7"/>
  <c r="F242" i="7"/>
  <c r="E242" i="7"/>
  <c r="H242" i="7" s="1"/>
  <c r="G241" i="7"/>
  <c r="F241" i="7"/>
  <c r="E241" i="7"/>
  <c r="H241" i="7" s="1"/>
  <c r="G240" i="7"/>
  <c r="F240" i="7"/>
  <c r="E240" i="7"/>
  <c r="H240" i="7" s="1"/>
  <c r="G239" i="7"/>
  <c r="F239" i="7"/>
  <c r="E239" i="7"/>
  <c r="H239" i="7" s="1"/>
  <c r="G238" i="7"/>
  <c r="F238" i="7"/>
  <c r="G237" i="7"/>
  <c r="F237" i="7"/>
  <c r="E237" i="7"/>
  <c r="H237" i="7" s="1"/>
  <c r="G236" i="7"/>
  <c r="F236" i="7"/>
  <c r="E236" i="7"/>
  <c r="H236" i="7" s="1"/>
  <c r="G235" i="7"/>
  <c r="F235" i="7"/>
  <c r="G234" i="7"/>
  <c r="F234" i="7"/>
  <c r="G233" i="7"/>
  <c r="F233" i="7"/>
  <c r="E233" i="7"/>
  <c r="H233" i="7" s="1"/>
  <c r="G232" i="7"/>
  <c r="F232" i="7"/>
  <c r="E232" i="7"/>
  <c r="H232" i="7" s="1"/>
  <c r="G231" i="7"/>
  <c r="F231" i="7"/>
  <c r="G230" i="7"/>
  <c r="F230" i="7"/>
  <c r="E230" i="7"/>
  <c r="H230" i="7" s="1"/>
  <c r="G229" i="7"/>
  <c r="F229" i="7"/>
  <c r="E229" i="7"/>
  <c r="H229" i="7" s="1"/>
  <c r="G228" i="7"/>
  <c r="F228" i="7"/>
  <c r="G227" i="7"/>
  <c r="F227" i="7"/>
  <c r="E227" i="7"/>
  <c r="H227" i="7" s="1"/>
  <c r="G226" i="7"/>
  <c r="F226" i="7"/>
  <c r="E226" i="7"/>
  <c r="H226" i="7" s="1"/>
  <c r="G225" i="7"/>
  <c r="F225" i="7"/>
  <c r="E225" i="7"/>
  <c r="H225" i="7" s="1"/>
  <c r="G224" i="7"/>
  <c r="F224" i="7"/>
  <c r="G223" i="7"/>
  <c r="F223" i="7"/>
  <c r="G222" i="7"/>
  <c r="F222" i="7"/>
  <c r="E222" i="7"/>
  <c r="H222" i="7" s="1"/>
  <c r="G221" i="7"/>
  <c r="F221" i="7"/>
  <c r="E221" i="7"/>
  <c r="H221" i="7" s="1"/>
  <c r="G220" i="7"/>
  <c r="F220" i="7"/>
  <c r="G219" i="7"/>
  <c r="F219" i="7"/>
  <c r="G218" i="7"/>
  <c r="F218" i="7"/>
  <c r="G217" i="7"/>
  <c r="F217" i="7"/>
  <c r="E217" i="7"/>
  <c r="H217" i="7" s="1"/>
  <c r="G216" i="7"/>
  <c r="F216" i="7"/>
  <c r="G215" i="7"/>
  <c r="F215" i="7"/>
  <c r="G214" i="7"/>
  <c r="F214" i="7"/>
  <c r="G213" i="7"/>
  <c r="F213" i="7"/>
  <c r="G212" i="7"/>
  <c r="F212" i="7"/>
  <c r="G211" i="7"/>
  <c r="F211" i="7"/>
  <c r="G210" i="7"/>
  <c r="F210" i="7"/>
  <c r="E210" i="7"/>
  <c r="H210" i="7" s="1"/>
  <c r="G209" i="7"/>
  <c r="F209" i="7"/>
  <c r="G208" i="7"/>
  <c r="F208" i="7"/>
  <c r="E208" i="7"/>
  <c r="H208" i="7" s="1"/>
  <c r="G207" i="7"/>
  <c r="F207" i="7"/>
  <c r="E207" i="7"/>
  <c r="H207" i="7" s="1"/>
  <c r="G206" i="7"/>
  <c r="F206" i="7"/>
  <c r="E206" i="7"/>
  <c r="H206" i="7" s="1"/>
  <c r="G205" i="7"/>
  <c r="F205" i="7"/>
  <c r="E205" i="7"/>
  <c r="H205" i="7" s="1"/>
  <c r="G204" i="7"/>
  <c r="F204" i="7"/>
  <c r="G203" i="7"/>
  <c r="F203" i="7"/>
  <c r="G202" i="7"/>
  <c r="F202" i="7"/>
  <c r="G201" i="7"/>
  <c r="F201" i="7"/>
  <c r="G200" i="7"/>
  <c r="F200" i="7"/>
  <c r="G199" i="7"/>
  <c r="F199" i="7"/>
  <c r="G198" i="7"/>
  <c r="F198" i="7"/>
  <c r="E198" i="7"/>
  <c r="H198" i="7" s="1"/>
  <c r="G197" i="7"/>
  <c r="F197" i="7"/>
  <c r="G196" i="7"/>
  <c r="F196" i="7"/>
  <c r="G195" i="7"/>
  <c r="F195" i="7"/>
  <c r="G194" i="7"/>
  <c r="F194" i="7"/>
  <c r="G193" i="7"/>
  <c r="F193" i="7"/>
  <c r="E193" i="7"/>
  <c r="H193" i="7" s="1"/>
  <c r="G192" i="7"/>
  <c r="F192" i="7"/>
  <c r="E192" i="7"/>
  <c r="H192" i="7" s="1"/>
  <c r="G191" i="7"/>
  <c r="F191" i="7"/>
  <c r="G190" i="7"/>
  <c r="F190" i="7"/>
  <c r="E190" i="7"/>
  <c r="H190" i="7" s="1"/>
  <c r="G189" i="7"/>
  <c r="F189" i="7"/>
  <c r="E189" i="7"/>
  <c r="H189" i="7" s="1"/>
  <c r="G188" i="7"/>
  <c r="F188" i="7"/>
  <c r="G187" i="7"/>
  <c r="F187" i="7"/>
  <c r="E187" i="7"/>
  <c r="H187" i="7" s="1"/>
  <c r="G186" i="7"/>
  <c r="F186" i="7"/>
  <c r="G185" i="7"/>
  <c r="F185" i="7"/>
  <c r="E185" i="7"/>
  <c r="H185" i="7" s="1"/>
  <c r="G184" i="7"/>
  <c r="F184" i="7"/>
  <c r="E184" i="7"/>
  <c r="H184" i="7" s="1"/>
  <c r="G183" i="7"/>
  <c r="F183" i="7"/>
  <c r="G182" i="7"/>
  <c r="F182" i="7"/>
  <c r="E182" i="7"/>
  <c r="H182" i="7" s="1"/>
  <c r="F181" i="7"/>
  <c r="D181" i="7"/>
  <c r="C181" i="7"/>
  <c r="E352" i="7" s="1"/>
  <c r="H352" i="7" s="1"/>
  <c r="G175" i="7"/>
  <c r="F175" i="7"/>
  <c r="E175" i="7"/>
  <c r="H175" i="7" s="1"/>
  <c r="G174" i="7"/>
  <c r="F174" i="7"/>
  <c r="E174" i="7"/>
  <c r="H174" i="7" s="1"/>
  <c r="G173" i="7"/>
  <c r="F173" i="7"/>
  <c r="E173" i="7"/>
  <c r="H173" i="7" s="1"/>
  <c r="G172" i="7"/>
  <c r="E172" i="7"/>
  <c r="H172" i="7" s="1"/>
  <c r="G171" i="7"/>
  <c r="F171" i="7"/>
  <c r="E171" i="7"/>
  <c r="H171" i="7" s="1"/>
  <c r="G170" i="7"/>
  <c r="F170" i="7"/>
  <c r="E170" i="7"/>
  <c r="H170" i="7" s="1"/>
  <c r="G169" i="7"/>
  <c r="F169" i="7"/>
  <c r="E169" i="7"/>
  <c r="H169" i="7" s="1"/>
  <c r="G168" i="7"/>
  <c r="F168" i="7"/>
  <c r="E168" i="7"/>
  <c r="H168" i="7" s="1"/>
  <c r="G167" i="7"/>
  <c r="F167" i="7"/>
  <c r="E167" i="7"/>
  <c r="H167" i="7" s="1"/>
  <c r="G166" i="7"/>
  <c r="F166" i="7"/>
  <c r="E166" i="7"/>
  <c r="H166" i="7" s="1"/>
  <c r="G165" i="7"/>
  <c r="F165" i="7"/>
  <c r="E165" i="7"/>
  <c r="H165" i="7" s="1"/>
  <c r="G164" i="7"/>
  <c r="E164" i="7"/>
  <c r="H164" i="7" s="1"/>
  <c r="G163" i="7"/>
  <c r="E163" i="7"/>
  <c r="H163" i="7" s="1"/>
  <c r="G162" i="7"/>
  <c r="F162" i="7"/>
  <c r="E162" i="7"/>
  <c r="H162" i="7" s="1"/>
  <c r="G161" i="7"/>
  <c r="E161" i="7"/>
  <c r="H161" i="7" s="1"/>
  <c r="G160" i="7"/>
  <c r="F160" i="7"/>
  <c r="E160" i="7"/>
  <c r="H160" i="7" s="1"/>
  <c r="G159" i="7"/>
  <c r="F159" i="7"/>
  <c r="E159" i="7"/>
  <c r="H159" i="7" s="1"/>
  <c r="G158" i="7"/>
  <c r="F158" i="7"/>
  <c r="E158" i="7"/>
  <c r="H158" i="7" s="1"/>
  <c r="G157" i="7"/>
  <c r="F157" i="7"/>
  <c r="E157" i="7"/>
  <c r="H157" i="7" s="1"/>
  <c r="G156" i="7"/>
  <c r="F156" i="7"/>
  <c r="E156" i="7"/>
  <c r="H156" i="7" s="1"/>
  <c r="G155" i="7"/>
  <c r="F155" i="7"/>
  <c r="E155" i="7"/>
  <c r="H155" i="7" s="1"/>
  <c r="G154" i="7"/>
  <c r="E154" i="7"/>
  <c r="H154" i="7" s="1"/>
  <c r="G153" i="7"/>
  <c r="F153" i="7"/>
  <c r="E153" i="7"/>
  <c r="H153" i="7" s="1"/>
  <c r="G152" i="7"/>
  <c r="F152" i="7"/>
  <c r="E152" i="7"/>
  <c r="H152" i="7" s="1"/>
  <c r="G151" i="7"/>
  <c r="F151" i="7"/>
  <c r="E151" i="7"/>
  <c r="H151" i="7" s="1"/>
  <c r="G150" i="7"/>
  <c r="F150" i="7"/>
  <c r="E150" i="7"/>
  <c r="H150" i="7" s="1"/>
  <c r="G149" i="7"/>
  <c r="F149" i="7"/>
  <c r="E149" i="7"/>
  <c r="H149" i="7" s="1"/>
  <c r="G148" i="7"/>
  <c r="E148" i="7"/>
  <c r="H148" i="7" s="1"/>
  <c r="G147" i="7"/>
  <c r="E147" i="7"/>
  <c r="H147" i="7" s="1"/>
  <c r="G146" i="7"/>
  <c r="F146" i="7"/>
  <c r="E146" i="7"/>
  <c r="H146" i="7" s="1"/>
  <c r="G145" i="7"/>
  <c r="E145" i="7"/>
  <c r="H145" i="7" s="1"/>
  <c r="G144" i="7"/>
  <c r="F144" i="7"/>
  <c r="E144" i="7"/>
  <c r="H144" i="7" s="1"/>
  <c r="G143" i="7"/>
  <c r="F143" i="7"/>
  <c r="E143" i="7"/>
  <c r="H143" i="7" s="1"/>
  <c r="G142" i="7"/>
  <c r="F142" i="7"/>
  <c r="E142" i="7"/>
  <c r="H142" i="7" s="1"/>
  <c r="G141" i="7"/>
  <c r="E141" i="7"/>
  <c r="H141" i="7" s="1"/>
  <c r="G140" i="7"/>
  <c r="E140" i="7"/>
  <c r="H140" i="7" s="1"/>
  <c r="G139" i="7"/>
  <c r="E139" i="7"/>
  <c r="H139" i="7" s="1"/>
  <c r="G138" i="7"/>
  <c r="F138" i="7"/>
  <c r="E138" i="7"/>
  <c r="H138" i="7" s="1"/>
  <c r="G137" i="7"/>
  <c r="E137" i="7"/>
  <c r="H137" i="7" s="1"/>
  <c r="G136" i="7"/>
  <c r="E136" i="7"/>
  <c r="H136" i="7" s="1"/>
  <c r="G135" i="7"/>
  <c r="F135" i="7"/>
  <c r="E135" i="7"/>
  <c r="H135" i="7" s="1"/>
  <c r="G134" i="7"/>
  <c r="E134" i="7"/>
  <c r="H134" i="7" s="1"/>
  <c r="G133" i="7"/>
  <c r="F133" i="7"/>
  <c r="E133" i="7"/>
  <c r="H133" i="7" s="1"/>
  <c r="G132" i="7"/>
  <c r="E132" i="7"/>
  <c r="H132" i="7" s="1"/>
  <c r="G131" i="7"/>
  <c r="F131" i="7"/>
  <c r="E131" i="7"/>
  <c r="H131" i="7" s="1"/>
  <c r="G130" i="7"/>
  <c r="E130" i="7"/>
  <c r="H130" i="7" s="1"/>
  <c r="G129" i="7"/>
  <c r="F129" i="7"/>
  <c r="E129" i="7"/>
  <c r="H129" i="7" s="1"/>
  <c r="G128" i="7"/>
  <c r="E128" i="7"/>
  <c r="H128" i="7" s="1"/>
  <c r="G127" i="7"/>
  <c r="E127" i="7"/>
  <c r="H127" i="7" s="1"/>
  <c r="G126" i="7"/>
  <c r="F126" i="7"/>
  <c r="E126" i="7"/>
  <c r="H126" i="7" s="1"/>
  <c r="G125" i="7"/>
  <c r="F125" i="7"/>
  <c r="E125" i="7"/>
  <c r="H125" i="7" s="1"/>
  <c r="G124" i="7"/>
  <c r="F124" i="7"/>
  <c r="E124" i="7"/>
  <c r="H124" i="7" s="1"/>
  <c r="G123" i="7"/>
  <c r="E123" i="7"/>
  <c r="H123" i="7" s="1"/>
  <c r="G122" i="7"/>
  <c r="E122" i="7"/>
  <c r="H122" i="7" s="1"/>
  <c r="G121" i="7"/>
  <c r="E121" i="7"/>
  <c r="H121" i="7" s="1"/>
  <c r="G120" i="7"/>
  <c r="E120" i="7"/>
  <c r="H120" i="7" s="1"/>
  <c r="G119" i="7"/>
  <c r="E119" i="7"/>
  <c r="H119" i="7" s="1"/>
  <c r="G118" i="7"/>
  <c r="E118" i="7"/>
  <c r="H118" i="7" s="1"/>
  <c r="G117" i="7"/>
  <c r="E117" i="7"/>
  <c r="H117" i="7" s="1"/>
  <c r="G116" i="7"/>
  <c r="E116" i="7"/>
  <c r="H116" i="7" s="1"/>
  <c r="G115" i="7"/>
  <c r="E115" i="7"/>
  <c r="H115" i="7" s="1"/>
  <c r="G114" i="7"/>
  <c r="F114" i="7"/>
  <c r="E114" i="7"/>
  <c r="H114" i="7" s="1"/>
  <c r="G113" i="7"/>
  <c r="F113" i="7"/>
  <c r="E113" i="7"/>
  <c r="H113" i="7" s="1"/>
  <c r="G112" i="7"/>
  <c r="F112" i="7"/>
  <c r="E112" i="7"/>
  <c r="H112" i="7" s="1"/>
  <c r="G111" i="7"/>
  <c r="E111" i="7"/>
  <c r="H111" i="7" s="1"/>
  <c r="G110" i="7"/>
  <c r="E110" i="7"/>
  <c r="H110" i="7" s="1"/>
  <c r="G109" i="7"/>
  <c r="E109" i="7"/>
  <c r="H109" i="7" s="1"/>
  <c r="G108" i="7"/>
  <c r="F108" i="7"/>
  <c r="E108" i="7"/>
  <c r="H108" i="7" s="1"/>
  <c r="G107" i="7"/>
  <c r="E107" i="7"/>
  <c r="H107" i="7" s="1"/>
  <c r="G106" i="7"/>
  <c r="E106" i="7"/>
  <c r="H106" i="7" s="1"/>
  <c r="G105" i="7"/>
  <c r="F105" i="7"/>
  <c r="E105" i="7"/>
  <c r="H105" i="7" s="1"/>
  <c r="G104" i="7"/>
  <c r="E104" i="7"/>
  <c r="H104" i="7" s="1"/>
  <c r="G103" i="7"/>
  <c r="E103" i="7"/>
  <c r="H103" i="7" s="1"/>
  <c r="G102" i="7"/>
  <c r="E102" i="7"/>
  <c r="H102" i="7" s="1"/>
  <c r="G101" i="7"/>
  <c r="E101" i="7"/>
  <c r="H101" i="7" s="1"/>
  <c r="G100" i="7"/>
  <c r="E100" i="7"/>
  <c r="H100" i="7" s="1"/>
  <c r="G99" i="7"/>
  <c r="E99" i="7"/>
  <c r="H99" i="7" s="1"/>
  <c r="G98" i="7"/>
  <c r="E98" i="7"/>
  <c r="H98" i="7" s="1"/>
  <c r="G97" i="7"/>
  <c r="F97" i="7"/>
  <c r="E97" i="7"/>
  <c r="H97" i="7" s="1"/>
  <c r="G96" i="7"/>
  <c r="F96" i="7"/>
  <c r="E96" i="7"/>
  <c r="H96" i="7" s="1"/>
  <c r="G95" i="7"/>
  <c r="E95" i="7"/>
  <c r="H95" i="7" s="1"/>
  <c r="G94" i="7"/>
  <c r="F94" i="7"/>
  <c r="E94" i="7"/>
  <c r="H94" i="7" s="1"/>
  <c r="G93" i="7"/>
  <c r="E93" i="7"/>
  <c r="H93" i="7" s="1"/>
  <c r="G92" i="7"/>
  <c r="F92" i="7"/>
  <c r="E92" i="7"/>
  <c r="H92" i="7" s="1"/>
  <c r="G91" i="7"/>
  <c r="F91" i="7"/>
  <c r="E91" i="7"/>
  <c r="H91" i="7" s="1"/>
  <c r="G90" i="7"/>
  <c r="F90" i="7"/>
  <c r="E90" i="7"/>
  <c r="H90" i="7" s="1"/>
  <c r="G89" i="7"/>
  <c r="F89" i="7"/>
  <c r="E89" i="7"/>
  <c r="H89" i="7" s="1"/>
  <c r="G88" i="7"/>
  <c r="F88" i="7"/>
  <c r="E88" i="7"/>
  <c r="H88" i="7" s="1"/>
  <c r="G87" i="7"/>
  <c r="F87" i="7"/>
  <c r="E87" i="7"/>
  <c r="H87" i="7" s="1"/>
  <c r="G86" i="7"/>
  <c r="F86" i="7"/>
  <c r="E86" i="7"/>
  <c r="H86" i="7" s="1"/>
  <c r="G85" i="7"/>
  <c r="E85" i="7"/>
  <c r="H85" i="7" s="1"/>
  <c r="G84" i="7"/>
  <c r="F84" i="7"/>
  <c r="E84" i="7"/>
  <c r="H84" i="7" s="1"/>
  <c r="G83" i="7"/>
  <c r="E83" i="7"/>
  <c r="H83" i="7" s="1"/>
  <c r="G82" i="7"/>
  <c r="E82" i="7"/>
  <c r="H82" i="7" s="1"/>
  <c r="G81" i="7"/>
  <c r="E81" i="7"/>
  <c r="H81" i="7" s="1"/>
  <c r="G80" i="7"/>
  <c r="E80" i="7"/>
  <c r="H80" i="7" s="1"/>
  <c r="G79" i="7"/>
  <c r="E79" i="7"/>
  <c r="H79" i="7" s="1"/>
  <c r="G78" i="7"/>
  <c r="E78" i="7"/>
  <c r="H78" i="7" s="1"/>
  <c r="G77" i="7"/>
  <c r="E77" i="7"/>
  <c r="H77" i="7" s="1"/>
  <c r="E76" i="7"/>
  <c r="H76" i="7" s="1"/>
  <c r="D76" i="7"/>
  <c r="F172" i="7" s="1"/>
  <c r="C76" i="7"/>
  <c r="G76" i="7" s="1"/>
  <c r="G70" i="7"/>
  <c r="F70" i="7"/>
  <c r="E70" i="7"/>
  <c r="H70" i="7" s="1"/>
  <c r="G69" i="7"/>
  <c r="F69" i="7"/>
  <c r="E69" i="7"/>
  <c r="H69" i="7" s="1"/>
  <c r="G68" i="7"/>
  <c r="F68" i="7"/>
  <c r="G67" i="7"/>
  <c r="F67" i="7"/>
  <c r="G66" i="7"/>
  <c r="F66" i="7"/>
  <c r="E66" i="7"/>
  <c r="H66" i="7" s="1"/>
  <c r="G65" i="7"/>
  <c r="F65" i="7"/>
  <c r="E65" i="7"/>
  <c r="H65" i="7" s="1"/>
  <c r="G64" i="7"/>
  <c r="F64" i="7"/>
  <c r="G63" i="7"/>
  <c r="F63" i="7"/>
  <c r="E63" i="7"/>
  <c r="H63" i="7" s="1"/>
  <c r="G62" i="7"/>
  <c r="F62" i="7"/>
  <c r="G61" i="7"/>
  <c r="F61" i="7"/>
  <c r="E61" i="7"/>
  <c r="H61" i="7" s="1"/>
  <c r="G60" i="7"/>
  <c r="F60" i="7"/>
  <c r="E60" i="7"/>
  <c r="H60" i="7" s="1"/>
  <c r="G59" i="7"/>
  <c r="F59" i="7"/>
  <c r="G58" i="7"/>
  <c r="F58" i="7"/>
  <c r="E58" i="7"/>
  <c r="H58" i="7" s="1"/>
  <c r="G57" i="7"/>
  <c r="F57" i="7"/>
  <c r="E57" i="7"/>
  <c r="H57" i="7" s="1"/>
  <c r="G56" i="7"/>
  <c r="F56" i="7"/>
  <c r="E56" i="7"/>
  <c r="H56" i="7" s="1"/>
  <c r="G55" i="7"/>
  <c r="F55" i="7"/>
  <c r="E55" i="7"/>
  <c r="H55" i="7" s="1"/>
  <c r="G54" i="7"/>
  <c r="F54" i="7"/>
  <c r="G53" i="7"/>
  <c r="F53" i="7"/>
  <c r="E53" i="7"/>
  <c r="H53" i="7" s="1"/>
  <c r="G52" i="7"/>
  <c r="F52" i="7"/>
  <c r="E52" i="7"/>
  <c r="H52" i="7" s="1"/>
  <c r="G51" i="7"/>
  <c r="F51" i="7"/>
  <c r="E51" i="7"/>
  <c r="H51" i="7" s="1"/>
  <c r="G50" i="7"/>
  <c r="F50" i="7"/>
  <c r="G49" i="7"/>
  <c r="F49" i="7"/>
  <c r="E49" i="7"/>
  <c r="H49" i="7" s="1"/>
  <c r="G48" i="7"/>
  <c r="F48" i="7"/>
  <c r="E48" i="7"/>
  <c r="H48" i="7" s="1"/>
  <c r="G47" i="7"/>
  <c r="F47" i="7"/>
  <c r="E47" i="7"/>
  <c r="H47" i="7" s="1"/>
  <c r="G46" i="7"/>
  <c r="F46" i="7"/>
  <c r="E46" i="7"/>
  <c r="H46" i="7" s="1"/>
  <c r="G45" i="7"/>
  <c r="F45" i="7"/>
  <c r="E45" i="7"/>
  <c r="H45" i="7" s="1"/>
  <c r="G44" i="7"/>
  <c r="F44" i="7"/>
  <c r="E44" i="7"/>
  <c r="H44" i="7" s="1"/>
  <c r="G43" i="7"/>
  <c r="F43" i="7"/>
  <c r="E43" i="7"/>
  <c r="H43" i="7" s="1"/>
  <c r="G42" i="7"/>
  <c r="F42" i="7"/>
  <c r="E42" i="7"/>
  <c r="H42" i="7" s="1"/>
  <c r="G41" i="7"/>
  <c r="F41" i="7"/>
  <c r="E41" i="7"/>
  <c r="H41" i="7" s="1"/>
  <c r="G40" i="7"/>
  <c r="F40" i="7"/>
  <c r="E40" i="7"/>
  <c r="H40" i="7" s="1"/>
  <c r="G39" i="7"/>
  <c r="F39" i="7"/>
  <c r="G38" i="7"/>
  <c r="F38" i="7"/>
  <c r="E38" i="7"/>
  <c r="H38" i="7" s="1"/>
  <c r="G37" i="7"/>
  <c r="F37" i="7"/>
  <c r="E37" i="7"/>
  <c r="H37" i="7" s="1"/>
  <c r="G36" i="7"/>
  <c r="F36" i="7"/>
  <c r="G35" i="7"/>
  <c r="F35" i="7"/>
  <c r="E35" i="7"/>
  <c r="H35" i="7" s="1"/>
  <c r="G34" i="7"/>
  <c r="F34" i="7"/>
  <c r="E34" i="7"/>
  <c r="H34" i="7" s="1"/>
  <c r="G33" i="7"/>
  <c r="F33" i="7"/>
  <c r="E33" i="7"/>
  <c r="H33" i="7" s="1"/>
  <c r="G32" i="7"/>
  <c r="F32" i="7"/>
  <c r="E32" i="7"/>
  <c r="H32" i="7" s="1"/>
  <c r="G31" i="7"/>
  <c r="F31" i="7"/>
  <c r="E31" i="7"/>
  <c r="H31" i="7" s="1"/>
  <c r="G30" i="7"/>
  <c r="F30" i="7"/>
  <c r="G29" i="7"/>
  <c r="F29" i="7"/>
  <c r="G28" i="7"/>
  <c r="F28" i="7"/>
  <c r="E28" i="7"/>
  <c r="H28" i="7" s="1"/>
  <c r="G27" i="7"/>
  <c r="F27" i="7"/>
  <c r="G26" i="7"/>
  <c r="F26" i="7"/>
  <c r="G25" i="7"/>
  <c r="F25" i="7"/>
  <c r="E25" i="7"/>
  <c r="H25" i="7" s="1"/>
  <c r="G24" i="7"/>
  <c r="F24" i="7"/>
  <c r="E24" i="7"/>
  <c r="H24" i="7" s="1"/>
  <c r="G23" i="7"/>
  <c r="F23" i="7"/>
  <c r="E23" i="7"/>
  <c r="H23" i="7" s="1"/>
  <c r="G22" i="7"/>
  <c r="F22" i="7"/>
  <c r="E22" i="7"/>
  <c r="H22" i="7" s="1"/>
  <c r="G21" i="7"/>
  <c r="F21" i="7"/>
  <c r="E21" i="7"/>
  <c r="H21" i="7" s="1"/>
  <c r="G20" i="7"/>
  <c r="F20" i="7"/>
  <c r="E20" i="7"/>
  <c r="H20" i="7" s="1"/>
  <c r="F19" i="7"/>
  <c r="D19" i="7"/>
  <c r="C19" i="7"/>
  <c r="E68" i="7" s="1"/>
  <c r="H68" i="7" s="1"/>
  <c r="D13" i="7"/>
  <c r="C13" i="7"/>
  <c r="G13" i="7" s="1"/>
  <c r="C12" i="7"/>
  <c r="D11" i="7"/>
  <c r="C10" i="7"/>
  <c r="D9" i="7"/>
  <c r="C8" i="7"/>
  <c r="G629" i="6"/>
  <c r="E629" i="6"/>
  <c r="H629" i="6" s="1"/>
  <c r="G628" i="6"/>
  <c r="E628" i="6"/>
  <c r="H628" i="6" s="1"/>
  <c r="G627" i="6"/>
  <c r="E627" i="6"/>
  <c r="H627" i="6" s="1"/>
  <c r="G626" i="6"/>
  <c r="E626" i="6"/>
  <c r="H626" i="6" s="1"/>
  <c r="G625" i="6"/>
  <c r="E625" i="6"/>
  <c r="H625" i="6" s="1"/>
  <c r="G624" i="6"/>
  <c r="E624" i="6"/>
  <c r="H624" i="6" s="1"/>
  <c r="G623" i="6"/>
  <c r="E623" i="6"/>
  <c r="H623" i="6" s="1"/>
  <c r="G622" i="6"/>
  <c r="E622" i="6"/>
  <c r="H622" i="6" s="1"/>
  <c r="G621" i="6"/>
  <c r="E621" i="6"/>
  <c r="H621" i="6" s="1"/>
  <c r="G620" i="6"/>
  <c r="E620" i="6"/>
  <c r="H620" i="6" s="1"/>
  <c r="G619" i="6"/>
  <c r="E619" i="6"/>
  <c r="H619" i="6" s="1"/>
  <c r="G618" i="6"/>
  <c r="E618" i="6"/>
  <c r="H618" i="6" s="1"/>
  <c r="G617" i="6"/>
  <c r="E617" i="6"/>
  <c r="H617" i="6" s="1"/>
  <c r="G616" i="6"/>
  <c r="E616" i="6"/>
  <c r="H616" i="6" s="1"/>
  <c r="G615" i="6"/>
  <c r="F615" i="6"/>
  <c r="E615" i="6"/>
  <c r="H615" i="6" s="1"/>
  <c r="G614" i="6"/>
  <c r="F614" i="6"/>
  <c r="E614" i="6"/>
  <c r="H614" i="6" s="1"/>
  <c r="G613" i="6"/>
  <c r="E613" i="6"/>
  <c r="H613" i="6" s="1"/>
  <c r="G612" i="6"/>
  <c r="E612" i="6"/>
  <c r="H612" i="6" s="1"/>
  <c r="G611" i="6"/>
  <c r="E611" i="6"/>
  <c r="H611" i="6" s="1"/>
  <c r="G610" i="6"/>
  <c r="E610" i="6"/>
  <c r="H610" i="6" s="1"/>
  <c r="G609" i="6"/>
  <c r="E609" i="6"/>
  <c r="H609" i="6" s="1"/>
  <c r="G608" i="6"/>
  <c r="E608" i="6"/>
  <c r="H608" i="6" s="1"/>
  <c r="G607" i="6"/>
  <c r="E607" i="6"/>
  <c r="H607" i="6" s="1"/>
  <c r="G606" i="6"/>
  <c r="E606" i="6"/>
  <c r="H606" i="6" s="1"/>
  <c r="G605" i="6"/>
  <c r="E605" i="6"/>
  <c r="H605" i="6" s="1"/>
  <c r="G604" i="6"/>
  <c r="E604" i="6"/>
  <c r="H604" i="6" s="1"/>
  <c r="G603" i="6"/>
  <c r="E603" i="6"/>
  <c r="H603" i="6" s="1"/>
  <c r="G602" i="6"/>
  <c r="E602" i="6"/>
  <c r="H602" i="6" s="1"/>
  <c r="E601" i="6"/>
  <c r="D601" i="6"/>
  <c r="F629" i="6" s="1"/>
  <c r="C601" i="6"/>
  <c r="G601" i="6" s="1"/>
  <c r="G595" i="6"/>
  <c r="F595" i="6"/>
  <c r="E595" i="6"/>
  <c r="H595" i="6" s="1"/>
  <c r="G594" i="6"/>
  <c r="F594" i="6"/>
  <c r="E594" i="6"/>
  <c r="H594" i="6" s="1"/>
  <c r="G593" i="6"/>
  <c r="F593" i="6"/>
  <c r="G592" i="6"/>
  <c r="F592" i="6"/>
  <c r="G591" i="6"/>
  <c r="F591" i="6"/>
  <c r="G590" i="6"/>
  <c r="F590" i="6"/>
  <c r="G589" i="6"/>
  <c r="F589" i="6"/>
  <c r="G588" i="6"/>
  <c r="F588" i="6"/>
  <c r="G587" i="6"/>
  <c r="F587" i="6"/>
  <c r="G586" i="6"/>
  <c r="F586" i="6"/>
  <c r="G585" i="6"/>
  <c r="F585" i="6"/>
  <c r="E585" i="6"/>
  <c r="H585" i="6" s="1"/>
  <c r="G584" i="6"/>
  <c r="F584" i="6"/>
  <c r="E584" i="6"/>
  <c r="H584" i="6" s="1"/>
  <c r="G583" i="6"/>
  <c r="F583" i="6"/>
  <c r="E583" i="6"/>
  <c r="H583" i="6" s="1"/>
  <c r="G582" i="6"/>
  <c r="F582" i="6"/>
  <c r="G581" i="6"/>
  <c r="F581" i="6"/>
  <c r="G580" i="6"/>
  <c r="F580" i="6"/>
  <c r="G579" i="6"/>
  <c r="F579" i="6"/>
  <c r="G578" i="6"/>
  <c r="F578" i="6"/>
  <c r="E578" i="6"/>
  <c r="H578" i="6" s="1"/>
  <c r="G577" i="6"/>
  <c r="F577" i="6"/>
  <c r="E577" i="6"/>
  <c r="H577" i="6" s="1"/>
  <c r="G576" i="6"/>
  <c r="F576" i="6"/>
  <c r="G575" i="6"/>
  <c r="F575" i="6"/>
  <c r="G574" i="6"/>
  <c r="F574" i="6"/>
  <c r="G573" i="6"/>
  <c r="F573" i="6"/>
  <c r="E573" i="6"/>
  <c r="H573" i="6" s="1"/>
  <c r="G572" i="6"/>
  <c r="F572" i="6"/>
  <c r="G571" i="6"/>
  <c r="F571" i="6"/>
  <c r="G570" i="6"/>
  <c r="F570" i="6"/>
  <c r="E570" i="6"/>
  <c r="H570" i="6" s="1"/>
  <c r="G569" i="6"/>
  <c r="F569" i="6"/>
  <c r="E569" i="6"/>
  <c r="H569" i="6" s="1"/>
  <c r="G568" i="6"/>
  <c r="F568" i="6"/>
  <c r="G567" i="6"/>
  <c r="F567" i="6"/>
  <c r="E567" i="6"/>
  <c r="H567" i="6" s="1"/>
  <c r="G566" i="6"/>
  <c r="F566" i="6"/>
  <c r="G565" i="6"/>
  <c r="F565" i="6"/>
  <c r="E565" i="6"/>
  <c r="H565" i="6" s="1"/>
  <c r="G564" i="6"/>
  <c r="F564" i="6"/>
  <c r="G563" i="6"/>
  <c r="F563" i="6"/>
  <c r="E563" i="6"/>
  <c r="H563" i="6" s="1"/>
  <c r="G562" i="6"/>
  <c r="F562" i="6"/>
  <c r="G561" i="6"/>
  <c r="F561" i="6"/>
  <c r="G560" i="6"/>
  <c r="F560" i="6"/>
  <c r="G559" i="6"/>
  <c r="F559" i="6"/>
  <c r="G558" i="6"/>
  <c r="F558" i="6"/>
  <c r="G557" i="6"/>
  <c r="F557" i="6"/>
  <c r="E557" i="6"/>
  <c r="H557" i="6" s="1"/>
  <c r="G556" i="6"/>
  <c r="F556" i="6"/>
  <c r="G555" i="6"/>
  <c r="F555" i="6"/>
  <c r="G554" i="6"/>
  <c r="F554" i="6"/>
  <c r="G553" i="6"/>
  <c r="F553" i="6"/>
  <c r="E553" i="6"/>
  <c r="H553" i="6" s="1"/>
  <c r="G552" i="6"/>
  <c r="F552" i="6"/>
  <c r="G551" i="6"/>
  <c r="F551" i="6"/>
  <c r="G550" i="6"/>
  <c r="F550" i="6"/>
  <c r="G549" i="6"/>
  <c r="F549" i="6"/>
  <c r="G548" i="6"/>
  <c r="F548" i="6"/>
  <c r="G547" i="6"/>
  <c r="F547" i="6"/>
  <c r="E547" i="6"/>
  <c r="H547" i="6" s="1"/>
  <c r="G546" i="6"/>
  <c r="F546" i="6"/>
  <c r="G545" i="6"/>
  <c r="F545" i="6"/>
  <c r="E545" i="6"/>
  <c r="H545" i="6" s="1"/>
  <c r="G544" i="6"/>
  <c r="F544" i="6"/>
  <c r="G543" i="6"/>
  <c r="F543" i="6"/>
  <c r="G542" i="6"/>
  <c r="F542" i="6"/>
  <c r="G541" i="6"/>
  <c r="F541" i="6"/>
  <c r="G540" i="6"/>
  <c r="F540" i="6"/>
  <c r="G539" i="6"/>
  <c r="F539" i="6"/>
  <c r="E539" i="6"/>
  <c r="H539" i="6" s="1"/>
  <c r="G538" i="6"/>
  <c r="F538" i="6"/>
  <c r="E538" i="6"/>
  <c r="H538" i="6" s="1"/>
  <c r="G537" i="6"/>
  <c r="F537" i="6"/>
  <c r="G536" i="6"/>
  <c r="F536" i="6"/>
  <c r="G535" i="6"/>
  <c r="F535" i="6"/>
  <c r="G534" i="6"/>
  <c r="F534" i="6"/>
  <c r="G533" i="6"/>
  <c r="F533" i="6"/>
  <c r="E533" i="6"/>
  <c r="H533" i="6" s="1"/>
  <c r="G532" i="6"/>
  <c r="F532" i="6"/>
  <c r="G531" i="6"/>
  <c r="F531" i="6"/>
  <c r="G530" i="6"/>
  <c r="F530" i="6"/>
  <c r="G529" i="6"/>
  <c r="F529" i="6"/>
  <c r="G528" i="6"/>
  <c r="F528" i="6"/>
  <c r="G527" i="6"/>
  <c r="F527" i="6"/>
  <c r="G526" i="6"/>
  <c r="F526" i="6"/>
  <c r="G525" i="6"/>
  <c r="F525" i="6"/>
  <c r="E525" i="6"/>
  <c r="H525" i="6" s="1"/>
  <c r="G524" i="6"/>
  <c r="F524" i="6"/>
  <c r="G523" i="6"/>
  <c r="F523" i="6"/>
  <c r="E523" i="6"/>
  <c r="H523" i="6" s="1"/>
  <c r="G522" i="6"/>
  <c r="F522" i="6"/>
  <c r="E522" i="6"/>
  <c r="H522" i="6" s="1"/>
  <c r="G521" i="6"/>
  <c r="F521" i="6"/>
  <c r="G520" i="6"/>
  <c r="F520" i="6"/>
  <c r="E520" i="6"/>
  <c r="H520" i="6" s="1"/>
  <c r="G519" i="6"/>
  <c r="F519" i="6"/>
  <c r="G518" i="6"/>
  <c r="F518" i="6"/>
  <c r="G517" i="6"/>
  <c r="F517" i="6"/>
  <c r="G516" i="6"/>
  <c r="F516" i="6"/>
  <c r="G515" i="6"/>
  <c r="F515" i="6"/>
  <c r="E515" i="6"/>
  <c r="H515" i="6" s="1"/>
  <c r="G514" i="6"/>
  <c r="F514" i="6"/>
  <c r="E514" i="6"/>
  <c r="H514" i="6" s="1"/>
  <c r="G513" i="6"/>
  <c r="F513" i="6"/>
  <c r="E513" i="6"/>
  <c r="H513" i="6" s="1"/>
  <c r="G512" i="6"/>
  <c r="F512" i="6"/>
  <c r="G511" i="6"/>
  <c r="F511" i="6"/>
  <c r="G510" i="6"/>
  <c r="F510" i="6"/>
  <c r="E510" i="6"/>
  <c r="H510" i="6" s="1"/>
  <c r="G509" i="6"/>
  <c r="F509" i="6"/>
  <c r="G508" i="6"/>
  <c r="F508" i="6"/>
  <c r="G507" i="6"/>
  <c r="F507" i="6"/>
  <c r="G506" i="6"/>
  <c r="F506" i="6"/>
  <c r="G505" i="6"/>
  <c r="F505" i="6"/>
  <c r="G504" i="6"/>
  <c r="F504" i="6"/>
  <c r="G503" i="6"/>
  <c r="F503" i="6"/>
  <c r="G502" i="6"/>
  <c r="F502" i="6"/>
  <c r="G501" i="6"/>
  <c r="F501" i="6"/>
  <c r="G500" i="6"/>
  <c r="F500" i="6"/>
  <c r="G499" i="6"/>
  <c r="F499" i="6"/>
  <c r="G498" i="6"/>
  <c r="F498" i="6"/>
  <c r="G497" i="6"/>
  <c r="F497" i="6"/>
  <c r="G496" i="6"/>
  <c r="F496" i="6"/>
  <c r="G495" i="6"/>
  <c r="F495" i="6"/>
  <c r="G494" i="6"/>
  <c r="F494" i="6"/>
  <c r="G493" i="6"/>
  <c r="F493" i="6"/>
  <c r="E493" i="6"/>
  <c r="H493" i="6" s="1"/>
  <c r="G492" i="6"/>
  <c r="F492" i="6"/>
  <c r="G491" i="6"/>
  <c r="F491" i="6"/>
  <c r="G490" i="6"/>
  <c r="F490" i="6"/>
  <c r="G489" i="6"/>
  <c r="F489" i="6"/>
  <c r="G488" i="6"/>
  <c r="F488" i="6"/>
  <c r="G487" i="6"/>
  <c r="F487" i="6"/>
  <c r="G486" i="6"/>
  <c r="F486" i="6"/>
  <c r="G485" i="6"/>
  <c r="F485" i="6"/>
  <c r="G484" i="6"/>
  <c r="F484" i="6"/>
  <c r="G483" i="6"/>
  <c r="F483" i="6"/>
  <c r="G482" i="6"/>
  <c r="F482" i="6"/>
  <c r="G481" i="6"/>
  <c r="F481" i="6"/>
  <c r="G480" i="6"/>
  <c r="F480" i="6"/>
  <c r="G479" i="6"/>
  <c r="F479" i="6"/>
  <c r="G478" i="6"/>
  <c r="F478" i="6"/>
  <c r="G477" i="6"/>
  <c r="F477" i="6"/>
  <c r="G476" i="6"/>
  <c r="F476" i="6"/>
  <c r="G475" i="6"/>
  <c r="F475" i="6"/>
  <c r="G474" i="6"/>
  <c r="F474" i="6"/>
  <c r="G473" i="6"/>
  <c r="F473" i="6"/>
  <c r="G472" i="6"/>
  <c r="F472" i="6"/>
  <c r="G471" i="6"/>
  <c r="F471" i="6"/>
  <c r="E471" i="6"/>
  <c r="H471" i="6" s="1"/>
  <c r="G470" i="6"/>
  <c r="F470" i="6"/>
  <c r="E470" i="6"/>
  <c r="H470" i="6" s="1"/>
  <c r="G469" i="6"/>
  <c r="F469" i="6"/>
  <c r="E469" i="6"/>
  <c r="H469" i="6" s="1"/>
  <c r="G468" i="6"/>
  <c r="F468" i="6"/>
  <c r="E468" i="6"/>
  <c r="H468" i="6" s="1"/>
  <c r="G467" i="6"/>
  <c r="F467" i="6"/>
  <c r="G466" i="6"/>
  <c r="F466" i="6"/>
  <c r="E466" i="6"/>
  <c r="H466" i="6" s="1"/>
  <c r="G465" i="6"/>
  <c r="F465" i="6"/>
  <c r="G464" i="6"/>
  <c r="F464" i="6"/>
  <c r="G463" i="6"/>
  <c r="F463" i="6"/>
  <c r="G462" i="6"/>
  <c r="F462" i="6"/>
  <c r="G461" i="6"/>
  <c r="F461" i="6"/>
  <c r="G460" i="6"/>
  <c r="F460" i="6"/>
  <c r="G459" i="6"/>
  <c r="F459" i="6"/>
  <c r="E459" i="6"/>
  <c r="H459" i="6" s="1"/>
  <c r="G458" i="6"/>
  <c r="F458" i="6"/>
  <c r="G457" i="6"/>
  <c r="F457" i="6"/>
  <c r="E457" i="6"/>
  <c r="H457" i="6" s="1"/>
  <c r="G456" i="6"/>
  <c r="F456" i="6"/>
  <c r="G455" i="6"/>
  <c r="F455" i="6"/>
  <c r="E455" i="6"/>
  <c r="H455" i="6" s="1"/>
  <c r="G454" i="6"/>
  <c r="F454" i="6"/>
  <c r="E454" i="6"/>
  <c r="H454" i="6" s="1"/>
  <c r="G453" i="6"/>
  <c r="F453" i="6"/>
  <c r="G452" i="6"/>
  <c r="F452" i="6"/>
  <c r="E452" i="6"/>
  <c r="H452" i="6" s="1"/>
  <c r="G451" i="6"/>
  <c r="F451" i="6"/>
  <c r="G450" i="6"/>
  <c r="F450" i="6"/>
  <c r="E450" i="6"/>
  <c r="H450" i="6" s="1"/>
  <c r="G449" i="6"/>
  <c r="F449" i="6"/>
  <c r="E449" i="6"/>
  <c r="H449" i="6" s="1"/>
  <c r="G448" i="6"/>
  <c r="F448" i="6"/>
  <c r="E448" i="6"/>
  <c r="H448" i="6" s="1"/>
  <c r="G447" i="6"/>
  <c r="F447" i="6"/>
  <c r="G446" i="6"/>
  <c r="F446" i="6"/>
  <c r="G445" i="6"/>
  <c r="F445" i="6"/>
  <c r="G444" i="6"/>
  <c r="F444" i="6"/>
  <c r="E444" i="6"/>
  <c r="H444" i="6" s="1"/>
  <c r="G443" i="6"/>
  <c r="F443" i="6"/>
  <c r="E443" i="6"/>
  <c r="H443" i="6" s="1"/>
  <c r="G442" i="6"/>
  <c r="F442" i="6"/>
  <c r="G441" i="6"/>
  <c r="F441" i="6"/>
  <c r="G440" i="6"/>
  <c r="F440" i="6"/>
  <c r="G439" i="6"/>
  <c r="F439" i="6"/>
  <c r="E439" i="6"/>
  <c r="H439" i="6" s="1"/>
  <c r="G438" i="6"/>
  <c r="F438" i="6"/>
  <c r="E438" i="6"/>
  <c r="H438" i="6" s="1"/>
  <c r="G437" i="6"/>
  <c r="F437" i="6"/>
  <c r="G436" i="6"/>
  <c r="F436" i="6"/>
  <c r="E436" i="6"/>
  <c r="H436" i="6" s="1"/>
  <c r="G435" i="6"/>
  <c r="F435" i="6"/>
  <c r="E435" i="6"/>
  <c r="H435" i="6" s="1"/>
  <c r="G434" i="6"/>
  <c r="F434" i="6"/>
  <c r="E434" i="6"/>
  <c r="H434" i="6" s="1"/>
  <c r="G433" i="6"/>
  <c r="F433" i="6"/>
  <c r="E433" i="6"/>
  <c r="H433" i="6" s="1"/>
  <c r="G432" i="6"/>
  <c r="F432" i="6"/>
  <c r="E432" i="6"/>
  <c r="H432" i="6" s="1"/>
  <c r="G431" i="6"/>
  <c r="F431" i="6"/>
  <c r="E431" i="6"/>
  <c r="H431" i="6" s="1"/>
  <c r="G430" i="6"/>
  <c r="F430" i="6"/>
  <c r="E430" i="6"/>
  <c r="H430" i="6" s="1"/>
  <c r="G429" i="6"/>
  <c r="F429" i="6"/>
  <c r="G428" i="6"/>
  <c r="F428" i="6"/>
  <c r="G427" i="6"/>
  <c r="F427" i="6"/>
  <c r="G426" i="6"/>
  <c r="F426" i="6"/>
  <c r="G425" i="6"/>
  <c r="F425" i="6"/>
  <c r="G424" i="6"/>
  <c r="F424" i="6"/>
  <c r="G423" i="6"/>
  <c r="F423" i="6"/>
  <c r="G422" i="6"/>
  <c r="F422" i="6"/>
  <c r="G421" i="6"/>
  <c r="F421" i="6"/>
  <c r="G420" i="6"/>
  <c r="F420" i="6"/>
  <c r="G419" i="6"/>
  <c r="F419" i="6"/>
  <c r="G418" i="6"/>
  <c r="F418" i="6"/>
  <c r="G417" i="6"/>
  <c r="F417" i="6"/>
  <c r="G416" i="6"/>
  <c r="F416" i="6"/>
  <c r="G415" i="6"/>
  <c r="F415" i="6"/>
  <c r="G414" i="6"/>
  <c r="F414" i="6"/>
  <c r="G413" i="6"/>
  <c r="F413" i="6"/>
  <c r="G412" i="6"/>
  <c r="F412" i="6"/>
  <c r="E412" i="6"/>
  <c r="H412" i="6" s="1"/>
  <c r="G411" i="6"/>
  <c r="F411" i="6"/>
  <c r="G410" i="6"/>
  <c r="F410" i="6"/>
  <c r="G409" i="6"/>
  <c r="F409" i="6"/>
  <c r="E409" i="6"/>
  <c r="H409" i="6" s="1"/>
  <c r="G408" i="6"/>
  <c r="F408" i="6"/>
  <c r="E408" i="6"/>
  <c r="H408" i="6" s="1"/>
  <c r="G407" i="6"/>
  <c r="F407" i="6"/>
  <c r="G406" i="6"/>
  <c r="F406" i="6"/>
  <c r="G405" i="6"/>
  <c r="F405" i="6"/>
  <c r="G404" i="6"/>
  <c r="F404" i="6"/>
  <c r="G403" i="6"/>
  <c r="F403" i="6"/>
  <c r="G402" i="6"/>
  <c r="F402" i="6"/>
  <c r="E402" i="6"/>
  <c r="H402" i="6" s="1"/>
  <c r="G401" i="6"/>
  <c r="F401" i="6"/>
  <c r="G400" i="6"/>
  <c r="F400" i="6"/>
  <c r="G399" i="6"/>
  <c r="F399" i="6"/>
  <c r="G398" i="6"/>
  <c r="F398" i="6"/>
  <c r="G397" i="6"/>
  <c r="F397" i="6"/>
  <c r="G396" i="6"/>
  <c r="F396" i="6"/>
  <c r="G395" i="6"/>
  <c r="F395" i="6"/>
  <c r="G394" i="6"/>
  <c r="F394" i="6"/>
  <c r="E394" i="6"/>
  <c r="H394" i="6" s="1"/>
  <c r="G393" i="6"/>
  <c r="F393" i="6"/>
  <c r="G392" i="6"/>
  <c r="F392" i="6"/>
  <c r="G391" i="6"/>
  <c r="F391" i="6"/>
  <c r="G390" i="6"/>
  <c r="F390" i="6"/>
  <c r="E390" i="6"/>
  <c r="H390" i="6" s="1"/>
  <c r="G389" i="6"/>
  <c r="F389" i="6"/>
  <c r="G388" i="6"/>
  <c r="F388" i="6"/>
  <c r="G387" i="6"/>
  <c r="F387" i="6"/>
  <c r="G386" i="6"/>
  <c r="F386" i="6"/>
  <c r="G385" i="6"/>
  <c r="F385" i="6"/>
  <c r="G384" i="6"/>
  <c r="F384" i="6"/>
  <c r="E384" i="6"/>
  <c r="H384" i="6" s="1"/>
  <c r="G383" i="6"/>
  <c r="F383" i="6"/>
  <c r="G382" i="6"/>
  <c r="F382" i="6"/>
  <c r="G381" i="6"/>
  <c r="F381" i="6"/>
  <c r="E381" i="6"/>
  <c r="H381" i="6" s="1"/>
  <c r="G380" i="6"/>
  <c r="F380" i="6"/>
  <c r="G379" i="6"/>
  <c r="F379" i="6"/>
  <c r="G378" i="6"/>
  <c r="F378" i="6"/>
  <c r="G377" i="6"/>
  <c r="F377" i="6"/>
  <c r="G376" i="6"/>
  <c r="F376" i="6"/>
  <c r="E376" i="6"/>
  <c r="H376" i="6" s="1"/>
  <c r="G375" i="6"/>
  <c r="F375" i="6"/>
  <c r="G374" i="6"/>
  <c r="F374" i="6"/>
  <c r="G373" i="6"/>
  <c r="F373" i="6"/>
  <c r="E373" i="6"/>
  <c r="H373" i="6" s="1"/>
  <c r="G372" i="6"/>
  <c r="F372" i="6"/>
  <c r="G371" i="6"/>
  <c r="F371" i="6"/>
  <c r="G370" i="6"/>
  <c r="F370" i="6"/>
  <c r="G369" i="6"/>
  <c r="F369" i="6"/>
  <c r="G368" i="6"/>
  <c r="F368" i="6"/>
  <c r="G367" i="6"/>
  <c r="F367" i="6"/>
  <c r="G366" i="6"/>
  <c r="F366" i="6"/>
  <c r="G365" i="6"/>
  <c r="F365" i="6"/>
  <c r="G364" i="6"/>
  <c r="F364" i="6"/>
  <c r="G363" i="6"/>
  <c r="F363" i="6"/>
  <c r="F362" i="6"/>
  <c r="D362" i="6"/>
  <c r="C362" i="6"/>
  <c r="E593" i="6" s="1"/>
  <c r="H593" i="6" s="1"/>
  <c r="G356" i="6"/>
  <c r="G355" i="6"/>
  <c r="E355" i="6"/>
  <c r="H355" i="6" s="1"/>
  <c r="G354" i="6"/>
  <c r="G353" i="6"/>
  <c r="F353" i="6"/>
  <c r="E353" i="6"/>
  <c r="H353" i="6" s="1"/>
  <c r="G352" i="6"/>
  <c r="G351" i="6"/>
  <c r="G350" i="6"/>
  <c r="E350" i="6"/>
  <c r="H350" i="6" s="1"/>
  <c r="G349" i="6"/>
  <c r="E349" i="6"/>
  <c r="H349" i="6" s="1"/>
  <c r="G348" i="6"/>
  <c r="F348" i="6"/>
  <c r="G347" i="6"/>
  <c r="G346" i="6"/>
  <c r="G345" i="6"/>
  <c r="G344" i="6"/>
  <c r="E344" i="6"/>
  <c r="H344" i="6" s="1"/>
  <c r="G343" i="6"/>
  <c r="F343" i="6"/>
  <c r="E343" i="6"/>
  <c r="H343" i="6" s="1"/>
  <c r="G342" i="6"/>
  <c r="G341" i="6"/>
  <c r="G340" i="6"/>
  <c r="G339" i="6"/>
  <c r="G338" i="6"/>
  <c r="F338" i="6"/>
  <c r="G337" i="6"/>
  <c r="G336" i="6"/>
  <c r="G335" i="6"/>
  <c r="F335" i="6"/>
  <c r="E335" i="6"/>
  <c r="H335" i="6" s="1"/>
  <c r="G334" i="6"/>
  <c r="F334" i="6"/>
  <c r="G333" i="6"/>
  <c r="G332" i="6"/>
  <c r="F332" i="6"/>
  <c r="E332" i="6"/>
  <c r="H332" i="6" s="1"/>
  <c r="G331" i="6"/>
  <c r="G330" i="6"/>
  <c r="F330" i="6"/>
  <c r="E330" i="6"/>
  <c r="H330" i="6" s="1"/>
  <c r="G329" i="6"/>
  <c r="G328" i="6"/>
  <c r="E328" i="6"/>
  <c r="H328" i="6" s="1"/>
  <c r="G327" i="6"/>
  <c r="E327" i="6"/>
  <c r="H327" i="6" s="1"/>
  <c r="G326" i="6"/>
  <c r="G325" i="6"/>
  <c r="G324" i="6"/>
  <c r="G323" i="6"/>
  <c r="F323" i="6"/>
  <c r="E323" i="6"/>
  <c r="H323" i="6" s="1"/>
  <c r="G322" i="6"/>
  <c r="G321" i="6"/>
  <c r="F321" i="6"/>
  <c r="E321" i="6"/>
  <c r="H321" i="6" s="1"/>
  <c r="G320" i="6"/>
  <c r="G319" i="6"/>
  <c r="F319" i="6"/>
  <c r="E319" i="6"/>
  <c r="H319" i="6" s="1"/>
  <c r="G318" i="6"/>
  <c r="F318" i="6"/>
  <c r="E318" i="6"/>
  <c r="H318" i="6" s="1"/>
  <c r="G317" i="6"/>
  <c r="G316" i="6"/>
  <c r="G315" i="6"/>
  <c r="G314" i="6"/>
  <c r="G313" i="6"/>
  <c r="G312" i="6"/>
  <c r="F312" i="6"/>
  <c r="E312" i="6"/>
  <c r="H312" i="6" s="1"/>
  <c r="G311" i="6"/>
  <c r="G310" i="6"/>
  <c r="F310" i="6"/>
  <c r="E310" i="6"/>
  <c r="H310" i="6" s="1"/>
  <c r="G309" i="6"/>
  <c r="G308" i="6"/>
  <c r="G307" i="6"/>
  <c r="G306" i="6"/>
  <c r="F306" i="6"/>
  <c r="G305" i="6"/>
  <c r="G304" i="6"/>
  <c r="G303" i="6"/>
  <c r="G302" i="6"/>
  <c r="G301" i="6"/>
  <c r="G300" i="6"/>
  <c r="G299" i="6"/>
  <c r="G298" i="6"/>
  <c r="G297" i="6"/>
  <c r="G296" i="6"/>
  <c r="F296" i="6"/>
  <c r="E296" i="6"/>
  <c r="H296" i="6" s="1"/>
  <c r="G295" i="6"/>
  <c r="F295" i="6"/>
  <c r="E295" i="6"/>
  <c r="H295" i="6" s="1"/>
  <c r="G294" i="6"/>
  <c r="F294" i="6"/>
  <c r="E294" i="6"/>
  <c r="H294" i="6" s="1"/>
  <c r="G293" i="6"/>
  <c r="G292" i="6"/>
  <c r="E292" i="6"/>
  <c r="H292" i="6" s="1"/>
  <c r="G291" i="6"/>
  <c r="F291" i="6"/>
  <c r="E291" i="6"/>
  <c r="H291" i="6" s="1"/>
  <c r="G290" i="6"/>
  <c r="E290" i="6"/>
  <c r="H290" i="6" s="1"/>
  <c r="G289" i="6"/>
  <c r="F289" i="6"/>
  <c r="G288" i="6"/>
  <c r="G287" i="6"/>
  <c r="G286" i="6"/>
  <c r="G285" i="6"/>
  <c r="G284" i="6"/>
  <c r="F284" i="6"/>
  <c r="E284" i="6"/>
  <c r="H284" i="6" s="1"/>
  <c r="G283" i="6"/>
  <c r="F283" i="6"/>
  <c r="G282" i="6"/>
  <c r="F282" i="6"/>
  <c r="E282" i="6"/>
  <c r="H282" i="6" s="1"/>
  <c r="G281" i="6"/>
  <c r="G280" i="6"/>
  <c r="G279" i="6"/>
  <c r="E279" i="6"/>
  <c r="H279" i="6" s="1"/>
  <c r="G278" i="6"/>
  <c r="G277" i="6"/>
  <c r="F277" i="6"/>
  <c r="G276" i="6"/>
  <c r="F276" i="6"/>
  <c r="G275" i="6"/>
  <c r="F275" i="6"/>
  <c r="E275" i="6"/>
  <c r="H275" i="6" s="1"/>
  <c r="G274" i="6"/>
  <c r="G273" i="6"/>
  <c r="F273" i="6"/>
  <c r="E273" i="6"/>
  <c r="H273" i="6" s="1"/>
  <c r="G272" i="6"/>
  <c r="G271" i="6"/>
  <c r="E271" i="6"/>
  <c r="H271" i="6" s="1"/>
  <c r="G270" i="6"/>
  <c r="G269" i="6"/>
  <c r="G268" i="6"/>
  <c r="G267" i="6"/>
  <c r="G266" i="6"/>
  <c r="F266" i="6"/>
  <c r="E266" i="6"/>
  <c r="H266" i="6" s="1"/>
  <c r="G265" i="6"/>
  <c r="E265" i="6"/>
  <c r="H265" i="6" s="1"/>
  <c r="G264" i="6"/>
  <c r="G263" i="6"/>
  <c r="G262" i="6"/>
  <c r="E262" i="6"/>
  <c r="H262" i="6" s="1"/>
  <c r="G261" i="6"/>
  <c r="G260" i="6"/>
  <c r="G259" i="6"/>
  <c r="G258" i="6"/>
  <c r="G257" i="6"/>
  <c r="F257" i="6"/>
  <c r="E257" i="6"/>
  <c r="H257" i="6" s="1"/>
  <c r="G256" i="6"/>
  <c r="G255" i="6"/>
  <c r="F255" i="6"/>
  <c r="E255" i="6"/>
  <c r="H255" i="6" s="1"/>
  <c r="G254" i="6"/>
  <c r="G253" i="6"/>
  <c r="G252" i="6"/>
  <c r="F252" i="6"/>
  <c r="E252" i="6"/>
  <c r="H252" i="6" s="1"/>
  <c r="G251" i="6"/>
  <c r="G250" i="6"/>
  <c r="G249" i="6"/>
  <c r="G248" i="6"/>
  <c r="G247" i="6"/>
  <c r="E247" i="6"/>
  <c r="H247" i="6" s="1"/>
  <c r="G246" i="6"/>
  <c r="G245" i="6"/>
  <c r="G244" i="6"/>
  <c r="E244" i="6"/>
  <c r="H244" i="6" s="1"/>
  <c r="G243" i="6"/>
  <c r="G242" i="6"/>
  <c r="G241" i="6"/>
  <c r="G240" i="6"/>
  <c r="E240" i="6"/>
  <c r="H240" i="6" s="1"/>
  <c r="G239" i="6"/>
  <c r="G238" i="6"/>
  <c r="G237" i="6"/>
  <c r="G236" i="6"/>
  <c r="G235" i="6"/>
  <c r="G234" i="6"/>
  <c r="E234" i="6"/>
  <c r="H234" i="6" s="1"/>
  <c r="G233" i="6"/>
  <c r="E233" i="6"/>
  <c r="H233" i="6" s="1"/>
  <c r="G232" i="6"/>
  <c r="F232" i="6"/>
  <c r="G231" i="6"/>
  <c r="F231" i="6"/>
  <c r="E231" i="6"/>
  <c r="H231" i="6" s="1"/>
  <c r="G230" i="6"/>
  <c r="F230" i="6"/>
  <c r="E230" i="6"/>
  <c r="H230" i="6" s="1"/>
  <c r="G229" i="6"/>
  <c r="F229" i="6"/>
  <c r="G228" i="6"/>
  <c r="G227" i="6"/>
  <c r="F227" i="6"/>
  <c r="E227" i="6"/>
  <c r="H227" i="6" s="1"/>
  <c r="G226" i="6"/>
  <c r="E226" i="6"/>
  <c r="H226" i="6" s="1"/>
  <c r="G225" i="6"/>
  <c r="F225" i="6"/>
  <c r="G224" i="6"/>
  <c r="G223" i="6"/>
  <c r="G222" i="6"/>
  <c r="E222" i="6"/>
  <c r="H222" i="6" s="1"/>
  <c r="G221" i="6"/>
  <c r="G220" i="6"/>
  <c r="G219" i="6"/>
  <c r="G218" i="6"/>
  <c r="G217" i="6"/>
  <c r="F217" i="6"/>
  <c r="E217" i="6"/>
  <c r="H217" i="6" s="1"/>
  <c r="G216" i="6"/>
  <c r="G215" i="6"/>
  <c r="G214" i="6"/>
  <c r="G213" i="6"/>
  <c r="G212" i="6"/>
  <c r="G211" i="6"/>
  <c r="G210" i="6"/>
  <c r="F210" i="6"/>
  <c r="E210" i="6"/>
  <c r="H210" i="6" s="1"/>
  <c r="G209" i="6"/>
  <c r="G208" i="6"/>
  <c r="G207" i="6"/>
  <c r="E207" i="6"/>
  <c r="H207" i="6" s="1"/>
  <c r="G206" i="6"/>
  <c r="G205" i="6"/>
  <c r="F205" i="6"/>
  <c r="E205" i="6"/>
  <c r="H205" i="6" s="1"/>
  <c r="G204" i="6"/>
  <c r="E204" i="6"/>
  <c r="H204" i="6" s="1"/>
  <c r="G203" i="6"/>
  <c r="G202" i="6"/>
  <c r="G201" i="6"/>
  <c r="G200" i="6"/>
  <c r="G199" i="6"/>
  <c r="G198" i="6"/>
  <c r="G197" i="6"/>
  <c r="G196" i="6"/>
  <c r="G195" i="6"/>
  <c r="G194" i="6"/>
  <c r="G193" i="6"/>
  <c r="F193" i="6"/>
  <c r="G192" i="6"/>
  <c r="E192" i="6"/>
  <c r="H192" i="6" s="1"/>
  <c r="G191" i="6"/>
  <c r="G190" i="6"/>
  <c r="G189" i="6"/>
  <c r="G188" i="6"/>
  <c r="G187" i="6"/>
  <c r="E187" i="6"/>
  <c r="H187" i="6" s="1"/>
  <c r="G186" i="6"/>
  <c r="G185" i="6"/>
  <c r="F185" i="6"/>
  <c r="G184" i="6"/>
  <c r="G183" i="6"/>
  <c r="G182" i="6"/>
  <c r="D181" i="6"/>
  <c r="F356" i="6" s="1"/>
  <c r="C181" i="6"/>
  <c r="G181" i="6" s="1"/>
  <c r="G175" i="6"/>
  <c r="F175" i="6"/>
  <c r="E175" i="6"/>
  <c r="H175" i="6" s="1"/>
  <c r="G174" i="6"/>
  <c r="F174" i="6"/>
  <c r="E174" i="6"/>
  <c r="H174" i="6" s="1"/>
  <c r="G173" i="6"/>
  <c r="F173" i="6"/>
  <c r="E173" i="6"/>
  <c r="H173" i="6" s="1"/>
  <c r="G172" i="6"/>
  <c r="F172" i="6"/>
  <c r="E172" i="6"/>
  <c r="H172" i="6" s="1"/>
  <c r="G171" i="6"/>
  <c r="F171" i="6"/>
  <c r="E171" i="6"/>
  <c r="H171" i="6" s="1"/>
  <c r="G170" i="6"/>
  <c r="F170" i="6"/>
  <c r="E170" i="6"/>
  <c r="H170" i="6" s="1"/>
  <c r="G169" i="6"/>
  <c r="F169" i="6"/>
  <c r="E169" i="6"/>
  <c r="H169" i="6" s="1"/>
  <c r="G168" i="6"/>
  <c r="F168" i="6"/>
  <c r="E168" i="6"/>
  <c r="H168" i="6" s="1"/>
  <c r="G167" i="6"/>
  <c r="F167" i="6"/>
  <c r="E167" i="6"/>
  <c r="H167" i="6" s="1"/>
  <c r="G166" i="6"/>
  <c r="F166" i="6"/>
  <c r="E166" i="6"/>
  <c r="H166" i="6" s="1"/>
  <c r="G165" i="6"/>
  <c r="F165" i="6"/>
  <c r="E165" i="6"/>
  <c r="H165" i="6" s="1"/>
  <c r="G164" i="6"/>
  <c r="F164" i="6"/>
  <c r="E164" i="6"/>
  <c r="H164" i="6" s="1"/>
  <c r="G163" i="6"/>
  <c r="F163" i="6"/>
  <c r="E163" i="6"/>
  <c r="H163" i="6" s="1"/>
  <c r="G162" i="6"/>
  <c r="F162" i="6"/>
  <c r="E162" i="6"/>
  <c r="H162" i="6" s="1"/>
  <c r="G161" i="6"/>
  <c r="F161" i="6"/>
  <c r="E161" i="6"/>
  <c r="H161" i="6" s="1"/>
  <c r="G160" i="6"/>
  <c r="F160" i="6"/>
  <c r="E160" i="6"/>
  <c r="H160" i="6" s="1"/>
  <c r="G159" i="6"/>
  <c r="F159" i="6"/>
  <c r="E159" i="6"/>
  <c r="H159" i="6" s="1"/>
  <c r="G158" i="6"/>
  <c r="F158" i="6"/>
  <c r="E158" i="6"/>
  <c r="H158" i="6" s="1"/>
  <c r="G157" i="6"/>
  <c r="F157" i="6"/>
  <c r="E157" i="6"/>
  <c r="H157" i="6" s="1"/>
  <c r="G156" i="6"/>
  <c r="F156" i="6"/>
  <c r="E156" i="6"/>
  <c r="H156" i="6" s="1"/>
  <c r="G155" i="6"/>
  <c r="F155" i="6"/>
  <c r="E155" i="6"/>
  <c r="H155" i="6" s="1"/>
  <c r="G154" i="6"/>
  <c r="F154" i="6"/>
  <c r="E154" i="6"/>
  <c r="H154" i="6" s="1"/>
  <c r="G153" i="6"/>
  <c r="F153" i="6"/>
  <c r="E153" i="6"/>
  <c r="H153" i="6" s="1"/>
  <c r="G152" i="6"/>
  <c r="F152" i="6"/>
  <c r="E152" i="6"/>
  <c r="H152" i="6" s="1"/>
  <c r="G151" i="6"/>
  <c r="F151" i="6"/>
  <c r="E151" i="6"/>
  <c r="H151" i="6" s="1"/>
  <c r="G150" i="6"/>
  <c r="F150" i="6"/>
  <c r="E150" i="6"/>
  <c r="H150" i="6" s="1"/>
  <c r="G149" i="6"/>
  <c r="F149" i="6"/>
  <c r="E149" i="6"/>
  <c r="H149" i="6" s="1"/>
  <c r="G148" i="6"/>
  <c r="F148" i="6"/>
  <c r="E148" i="6"/>
  <c r="H148" i="6" s="1"/>
  <c r="G147" i="6"/>
  <c r="F147" i="6"/>
  <c r="E147" i="6"/>
  <c r="H147" i="6" s="1"/>
  <c r="G146" i="6"/>
  <c r="F146" i="6"/>
  <c r="E146" i="6"/>
  <c r="H146" i="6" s="1"/>
  <c r="G145" i="6"/>
  <c r="F145" i="6"/>
  <c r="E145" i="6"/>
  <c r="H145" i="6" s="1"/>
  <c r="G144" i="6"/>
  <c r="F144" i="6"/>
  <c r="E144" i="6"/>
  <c r="H144" i="6" s="1"/>
  <c r="G143" i="6"/>
  <c r="F143" i="6"/>
  <c r="E143" i="6"/>
  <c r="H143" i="6" s="1"/>
  <c r="G142" i="6"/>
  <c r="F142" i="6"/>
  <c r="E142" i="6"/>
  <c r="H142" i="6" s="1"/>
  <c r="G141" i="6"/>
  <c r="F141" i="6"/>
  <c r="E141" i="6"/>
  <c r="H141" i="6" s="1"/>
  <c r="G140" i="6"/>
  <c r="F140" i="6"/>
  <c r="E140" i="6"/>
  <c r="H140" i="6" s="1"/>
  <c r="G139" i="6"/>
  <c r="F139" i="6"/>
  <c r="E139" i="6"/>
  <c r="H139" i="6" s="1"/>
  <c r="G138" i="6"/>
  <c r="F138" i="6"/>
  <c r="E138" i="6"/>
  <c r="H138" i="6" s="1"/>
  <c r="G137" i="6"/>
  <c r="F137" i="6"/>
  <c r="E137" i="6"/>
  <c r="H137" i="6" s="1"/>
  <c r="G136" i="6"/>
  <c r="F136" i="6"/>
  <c r="E136" i="6"/>
  <c r="H136" i="6" s="1"/>
  <c r="G135" i="6"/>
  <c r="F135" i="6"/>
  <c r="E135" i="6"/>
  <c r="H135" i="6" s="1"/>
  <c r="G134" i="6"/>
  <c r="F134" i="6"/>
  <c r="E134" i="6"/>
  <c r="H134" i="6" s="1"/>
  <c r="G133" i="6"/>
  <c r="F133" i="6"/>
  <c r="E133" i="6"/>
  <c r="H133" i="6" s="1"/>
  <c r="G132" i="6"/>
  <c r="F132" i="6"/>
  <c r="E132" i="6"/>
  <c r="H132" i="6" s="1"/>
  <c r="G131" i="6"/>
  <c r="F131" i="6"/>
  <c r="E131" i="6"/>
  <c r="H131" i="6" s="1"/>
  <c r="G130" i="6"/>
  <c r="F130" i="6"/>
  <c r="E130" i="6"/>
  <c r="H130" i="6" s="1"/>
  <c r="G129" i="6"/>
  <c r="F129" i="6"/>
  <c r="E129" i="6"/>
  <c r="H129" i="6" s="1"/>
  <c r="G128" i="6"/>
  <c r="F128" i="6"/>
  <c r="E128" i="6"/>
  <c r="H128" i="6" s="1"/>
  <c r="G127" i="6"/>
  <c r="F127" i="6"/>
  <c r="E127" i="6"/>
  <c r="H127" i="6" s="1"/>
  <c r="G126" i="6"/>
  <c r="F126" i="6"/>
  <c r="E126" i="6"/>
  <c r="H126" i="6" s="1"/>
  <c r="G125" i="6"/>
  <c r="F125" i="6"/>
  <c r="E125" i="6"/>
  <c r="H125" i="6" s="1"/>
  <c r="G124" i="6"/>
  <c r="F124" i="6"/>
  <c r="E124" i="6"/>
  <c r="H124" i="6" s="1"/>
  <c r="G123" i="6"/>
  <c r="F123" i="6"/>
  <c r="E123" i="6"/>
  <c r="H123" i="6" s="1"/>
  <c r="G122" i="6"/>
  <c r="F122" i="6"/>
  <c r="E122" i="6"/>
  <c r="H122" i="6" s="1"/>
  <c r="G121" i="6"/>
  <c r="F121" i="6"/>
  <c r="E121" i="6"/>
  <c r="H121" i="6" s="1"/>
  <c r="G120" i="6"/>
  <c r="F120" i="6"/>
  <c r="E120" i="6"/>
  <c r="H120" i="6" s="1"/>
  <c r="G119" i="6"/>
  <c r="F119" i="6"/>
  <c r="E119" i="6"/>
  <c r="H119" i="6" s="1"/>
  <c r="G118" i="6"/>
  <c r="F118" i="6"/>
  <c r="E118" i="6"/>
  <c r="H118" i="6" s="1"/>
  <c r="G117" i="6"/>
  <c r="F117" i="6"/>
  <c r="E117" i="6"/>
  <c r="H117" i="6" s="1"/>
  <c r="G116" i="6"/>
  <c r="F116" i="6"/>
  <c r="E116" i="6"/>
  <c r="H116" i="6" s="1"/>
  <c r="G115" i="6"/>
  <c r="F115" i="6"/>
  <c r="E115" i="6"/>
  <c r="H115" i="6" s="1"/>
  <c r="G114" i="6"/>
  <c r="F114" i="6"/>
  <c r="E114" i="6"/>
  <c r="H114" i="6" s="1"/>
  <c r="G113" i="6"/>
  <c r="F113" i="6"/>
  <c r="E113" i="6"/>
  <c r="H113" i="6" s="1"/>
  <c r="G112" i="6"/>
  <c r="F112" i="6"/>
  <c r="E112" i="6"/>
  <c r="H112" i="6" s="1"/>
  <c r="G111" i="6"/>
  <c r="F111" i="6"/>
  <c r="E111" i="6"/>
  <c r="H111" i="6" s="1"/>
  <c r="G110" i="6"/>
  <c r="F110" i="6"/>
  <c r="E110" i="6"/>
  <c r="H110" i="6" s="1"/>
  <c r="G109" i="6"/>
  <c r="F109" i="6"/>
  <c r="E109" i="6"/>
  <c r="H109" i="6" s="1"/>
  <c r="G108" i="6"/>
  <c r="F108" i="6"/>
  <c r="E108" i="6"/>
  <c r="H108" i="6" s="1"/>
  <c r="G107" i="6"/>
  <c r="F107" i="6"/>
  <c r="E107" i="6"/>
  <c r="H107" i="6" s="1"/>
  <c r="G106" i="6"/>
  <c r="F106" i="6"/>
  <c r="E106" i="6"/>
  <c r="H106" i="6" s="1"/>
  <c r="G105" i="6"/>
  <c r="F105" i="6"/>
  <c r="E105" i="6"/>
  <c r="H105" i="6" s="1"/>
  <c r="G104" i="6"/>
  <c r="F104" i="6"/>
  <c r="E104" i="6"/>
  <c r="H104" i="6" s="1"/>
  <c r="G103" i="6"/>
  <c r="F103" i="6"/>
  <c r="E103" i="6"/>
  <c r="H103" i="6" s="1"/>
  <c r="G102" i="6"/>
  <c r="F102" i="6"/>
  <c r="E102" i="6"/>
  <c r="H102" i="6" s="1"/>
  <c r="G101" i="6"/>
  <c r="F101" i="6"/>
  <c r="E101" i="6"/>
  <c r="H101" i="6" s="1"/>
  <c r="G100" i="6"/>
  <c r="F100" i="6"/>
  <c r="E100" i="6"/>
  <c r="H100" i="6" s="1"/>
  <c r="G99" i="6"/>
  <c r="F99" i="6"/>
  <c r="E99" i="6"/>
  <c r="H99" i="6" s="1"/>
  <c r="G98" i="6"/>
  <c r="F98" i="6"/>
  <c r="E98" i="6"/>
  <c r="H98" i="6" s="1"/>
  <c r="G97" i="6"/>
  <c r="F97" i="6"/>
  <c r="E97" i="6"/>
  <c r="H97" i="6" s="1"/>
  <c r="G96" i="6"/>
  <c r="F96" i="6"/>
  <c r="E96" i="6"/>
  <c r="H96" i="6" s="1"/>
  <c r="G95" i="6"/>
  <c r="F95" i="6"/>
  <c r="E95" i="6"/>
  <c r="H95" i="6" s="1"/>
  <c r="G94" i="6"/>
  <c r="F94" i="6"/>
  <c r="E94" i="6"/>
  <c r="H94" i="6" s="1"/>
  <c r="G93" i="6"/>
  <c r="F93" i="6"/>
  <c r="E93" i="6"/>
  <c r="H93" i="6" s="1"/>
  <c r="G92" i="6"/>
  <c r="F92" i="6"/>
  <c r="E92" i="6"/>
  <c r="H92" i="6" s="1"/>
  <c r="G91" i="6"/>
  <c r="F91" i="6"/>
  <c r="E91" i="6"/>
  <c r="H91" i="6" s="1"/>
  <c r="G90" i="6"/>
  <c r="F90" i="6"/>
  <c r="E90" i="6"/>
  <c r="H90" i="6" s="1"/>
  <c r="G89" i="6"/>
  <c r="F89" i="6"/>
  <c r="E89" i="6"/>
  <c r="H89" i="6" s="1"/>
  <c r="G88" i="6"/>
  <c r="F88" i="6"/>
  <c r="E88" i="6"/>
  <c r="H88" i="6" s="1"/>
  <c r="G87" i="6"/>
  <c r="F87" i="6"/>
  <c r="E87" i="6"/>
  <c r="H87" i="6" s="1"/>
  <c r="G86" i="6"/>
  <c r="F86" i="6"/>
  <c r="E86" i="6"/>
  <c r="H86" i="6" s="1"/>
  <c r="G85" i="6"/>
  <c r="F85" i="6"/>
  <c r="E85" i="6"/>
  <c r="H85" i="6" s="1"/>
  <c r="G84" i="6"/>
  <c r="F84" i="6"/>
  <c r="E84" i="6"/>
  <c r="H84" i="6" s="1"/>
  <c r="G83" i="6"/>
  <c r="F83" i="6"/>
  <c r="E83" i="6"/>
  <c r="H83" i="6" s="1"/>
  <c r="G82" i="6"/>
  <c r="F82" i="6"/>
  <c r="E82" i="6"/>
  <c r="H82" i="6" s="1"/>
  <c r="G81" i="6"/>
  <c r="F81" i="6"/>
  <c r="E81" i="6"/>
  <c r="H81" i="6" s="1"/>
  <c r="G80" i="6"/>
  <c r="F80" i="6"/>
  <c r="E80" i="6"/>
  <c r="H80" i="6" s="1"/>
  <c r="G79" i="6"/>
  <c r="F79" i="6"/>
  <c r="E79" i="6"/>
  <c r="H79" i="6" s="1"/>
  <c r="G78" i="6"/>
  <c r="F78" i="6"/>
  <c r="E78" i="6"/>
  <c r="H78" i="6" s="1"/>
  <c r="G77" i="6"/>
  <c r="F77" i="6"/>
  <c r="E77" i="6"/>
  <c r="H77" i="6" s="1"/>
  <c r="F76" i="6"/>
  <c r="E76" i="6"/>
  <c r="D76" i="6"/>
  <c r="C76" i="6"/>
  <c r="G76" i="6" s="1"/>
  <c r="G70" i="6"/>
  <c r="F70" i="6"/>
  <c r="E70" i="6"/>
  <c r="H70" i="6" s="1"/>
  <c r="G69" i="6"/>
  <c r="G68" i="6"/>
  <c r="G67" i="6"/>
  <c r="F67" i="6"/>
  <c r="G66" i="6"/>
  <c r="F66" i="6"/>
  <c r="E66" i="6"/>
  <c r="H66" i="6" s="1"/>
  <c r="G65" i="6"/>
  <c r="G64" i="6"/>
  <c r="G63" i="6"/>
  <c r="G62" i="6"/>
  <c r="E62" i="6"/>
  <c r="H62" i="6" s="1"/>
  <c r="G61" i="6"/>
  <c r="F61" i="6"/>
  <c r="E61" i="6"/>
  <c r="H61" i="6" s="1"/>
  <c r="G60" i="6"/>
  <c r="E60" i="6"/>
  <c r="H60" i="6" s="1"/>
  <c r="G59" i="6"/>
  <c r="G58" i="6"/>
  <c r="F58" i="6"/>
  <c r="E58" i="6"/>
  <c r="H58" i="6" s="1"/>
  <c r="G57" i="6"/>
  <c r="F57" i="6"/>
  <c r="E57" i="6"/>
  <c r="H57" i="6" s="1"/>
  <c r="G56" i="6"/>
  <c r="F56" i="6"/>
  <c r="E56" i="6"/>
  <c r="H56" i="6" s="1"/>
  <c r="G55" i="6"/>
  <c r="F55" i="6"/>
  <c r="E55" i="6"/>
  <c r="H55" i="6" s="1"/>
  <c r="G54" i="6"/>
  <c r="G53" i="6"/>
  <c r="F53" i="6"/>
  <c r="G52" i="6"/>
  <c r="E52" i="6"/>
  <c r="H52" i="6" s="1"/>
  <c r="G51" i="6"/>
  <c r="G50" i="6"/>
  <c r="G49" i="6"/>
  <c r="E49" i="6"/>
  <c r="H49" i="6" s="1"/>
  <c r="G48" i="6"/>
  <c r="F48" i="6"/>
  <c r="G47" i="6"/>
  <c r="E47" i="6"/>
  <c r="H47" i="6" s="1"/>
  <c r="G46" i="6"/>
  <c r="F46" i="6"/>
  <c r="E46" i="6"/>
  <c r="H46" i="6" s="1"/>
  <c r="G45" i="6"/>
  <c r="G44" i="6"/>
  <c r="G43" i="6"/>
  <c r="F43" i="6"/>
  <c r="E43" i="6"/>
  <c r="H43" i="6" s="1"/>
  <c r="G42" i="6"/>
  <c r="F42" i="6"/>
  <c r="G41" i="6"/>
  <c r="F41" i="6"/>
  <c r="E41" i="6"/>
  <c r="H41" i="6" s="1"/>
  <c r="G40" i="6"/>
  <c r="F40" i="6"/>
  <c r="E40" i="6"/>
  <c r="H40" i="6" s="1"/>
  <c r="G39" i="6"/>
  <c r="G38" i="6"/>
  <c r="G37" i="6"/>
  <c r="G36" i="6"/>
  <c r="G35" i="6"/>
  <c r="F35" i="6"/>
  <c r="G34" i="6"/>
  <c r="G33" i="6"/>
  <c r="E33" i="6"/>
  <c r="H33" i="6" s="1"/>
  <c r="G32" i="6"/>
  <c r="F32" i="6"/>
  <c r="G31" i="6"/>
  <c r="E31" i="6"/>
  <c r="H31" i="6" s="1"/>
  <c r="G30" i="6"/>
  <c r="G29" i="6"/>
  <c r="G28" i="6"/>
  <c r="G27" i="6"/>
  <c r="G26" i="6"/>
  <c r="G25" i="6"/>
  <c r="F25" i="6"/>
  <c r="G24" i="6"/>
  <c r="G23" i="6"/>
  <c r="F23" i="6"/>
  <c r="E23" i="6"/>
  <c r="H23" i="6" s="1"/>
  <c r="G22" i="6"/>
  <c r="F22" i="6"/>
  <c r="E22" i="6"/>
  <c r="H22" i="6" s="1"/>
  <c r="G21" i="6"/>
  <c r="G20" i="6"/>
  <c r="F20" i="6"/>
  <c r="E20" i="6"/>
  <c r="H20" i="6" s="1"/>
  <c r="D19" i="6"/>
  <c r="F69" i="6" s="1"/>
  <c r="C19" i="6"/>
  <c r="G19" i="6" s="1"/>
  <c r="C13" i="6"/>
  <c r="D12" i="6"/>
  <c r="C12" i="6"/>
  <c r="G12" i="6" s="1"/>
  <c r="C11" i="6"/>
  <c r="D10" i="6"/>
  <c r="C10" i="6"/>
  <c r="D8" i="6"/>
  <c r="C8" i="6"/>
  <c r="E13" i="6" s="1"/>
  <c r="G629" i="5"/>
  <c r="F629" i="5"/>
  <c r="E629" i="5"/>
  <c r="H629" i="5" s="1"/>
  <c r="G628" i="5"/>
  <c r="F628" i="5"/>
  <c r="E628" i="5"/>
  <c r="H628" i="5" s="1"/>
  <c r="G627" i="5"/>
  <c r="F627" i="5"/>
  <c r="E627" i="5"/>
  <c r="H627" i="5" s="1"/>
  <c r="G626" i="5"/>
  <c r="F626" i="5"/>
  <c r="E626" i="5"/>
  <c r="H626" i="5" s="1"/>
  <c r="G625" i="5"/>
  <c r="F625" i="5"/>
  <c r="E625" i="5"/>
  <c r="H625" i="5" s="1"/>
  <c r="G624" i="5"/>
  <c r="F624" i="5"/>
  <c r="E624" i="5"/>
  <c r="H624" i="5" s="1"/>
  <c r="G623" i="5"/>
  <c r="F623" i="5"/>
  <c r="E623" i="5"/>
  <c r="H623" i="5" s="1"/>
  <c r="G622" i="5"/>
  <c r="F622" i="5"/>
  <c r="E622" i="5"/>
  <c r="H622" i="5" s="1"/>
  <c r="G621" i="5"/>
  <c r="F621" i="5"/>
  <c r="E621" i="5"/>
  <c r="H621" i="5" s="1"/>
  <c r="G620" i="5"/>
  <c r="F620" i="5"/>
  <c r="E620" i="5"/>
  <c r="H620" i="5" s="1"/>
  <c r="G619" i="5"/>
  <c r="F619" i="5"/>
  <c r="E619" i="5"/>
  <c r="H619" i="5" s="1"/>
  <c r="G618" i="5"/>
  <c r="F618" i="5"/>
  <c r="E618" i="5"/>
  <c r="H618" i="5" s="1"/>
  <c r="G617" i="5"/>
  <c r="F617" i="5"/>
  <c r="E617" i="5"/>
  <c r="H617" i="5" s="1"/>
  <c r="G616" i="5"/>
  <c r="F616" i="5"/>
  <c r="E616" i="5"/>
  <c r="H616" i="5" s="1"/>
  <c r="G615" i="5"/>
  <c r="F615" i="5"/>
  <c r="E615" i="5"/>
  <c r="H615" i="5" s="1"/>
  <c r="G614" i="5"/>
  <c r="F614" i="5"/>
  <c r="E614" i="5"/>
  <c r="H614" i="5" s="1"/>
  <c r="G613" i="5"/>
  <c r="F613" i="5"/>
  <c r="E613" i="5"/>
  <c r="H613" i="5" s="1"/>
  <c r="G612" i="5"/>
  <c r="F612" i="5"/>
  <c r="E612" i="5"/>
  <c r="H612" i="5" s="1"/>
  <c r="G611" i="5"/>
  <c r="F611" i="5"/>
  <c r="E611" i="5"/>
  <c r="H611" i="5" s="1"/>
  <c r="G610" i="5"/>
  <c r="F610" i="5"/>
  <c r="E610" i="5"/>
  <c r="H610" i="5" s="1"/>
  <c r="G609" i="5"/>
  <c r="F609" i="5"/>
  <c r="E609" i="5"/>
  <c r="H609" i="5" s="1"/>
  <c r="G608" i="5"/>
  <c r="F608" i="5"/>
  <c r="E608" i="5"/>
  <c r="H608" i="5" s="1"/>
  <c r="G607" i="5"/>
  <c r="F607" i="5"/>
  <c r="E607" i="5"/>
  <c r="H607" i="5" s="1"/>
  <c r="G606" i="5"/>
  <c r="F606" i="5"/>
  <c r="E606" i="5"/>
  <c r="H606" i="5" s="1"/>
  <c r="G605" i="5"/>
  <c r="F605" i="5"/>
  <c r="E605" i="5"/>
  <c r="H605" i="5" s="1"/>
  <c r="G604" i="5"/>
  <c r="F604" i="5"/>
  <c r="E604" i="5"/>
  <c r="H604" i="5" s="1"/>
  <c r="G603" i="5"/>
  <c r="F603" i="5"/>
  <c r="E603" i="5"/>
  <c r="H603" i="5" s="1"/>
  <c r="G602" i="5"/>
  <c r="F602" i="5"/>
  <c r="E602" i="5"/>
  <c r="H602" i="5" s="1"/>
  <c r="F601" i="5"/>
  <c r="E601" i="5"/>
  <c r="D601" i="5"/>
  <c r="C601" i="5"/>
  <c r="G601" i="5" s="1"/>
  <c r="G595" i="5"/>
  <c r="F595" i="5"/>
  <c r="E595" i="5"/>
  <c r="H595" i="5" s="1"/>
  <c r="G594" i="5"/>
  <c r="F594" i="5"/>
  <c r="E594" i="5"/>
  <c r="H594" i="5" s="1"/>
  <c r="G593" i="5"/>
  <c r="F593" i="5"/>
  <c r="G592" i="5"/>
  <c r="F592" i="5"/>
  <c r="E592" i="5"/>
  <c r="H592" i="5" s="1"/>
  <c r="G591" i="5"/>
  <c r="G590" i="5"/>
  <c r="F590" i="5"/>
  <c r="E590" i="5"/>
  <c r="H590" i="5" s="1"/>
  <c r="G589" i="5"/>
  <c r="E589" i="5"/>
  <c r="H589" i="5" s="1"/>
  <c r="G588" i="5"/>
  <c r="G587" i="5"/>
  <c r="G586" i="5"/>
  <c r="F586" i="5"/>
  <c r="E586" i="5"/>
  <c r="H586" i="5" s="1"/>
  <c r="G585" i="5"/>
  <c r="F585" i="5"/>
  <c r="G584" i="5"/>
  <c r="F584" i="5"/>
  <c r="E584" i="5"/>
  <c r="H584" i="5" s="1"/>
  <c r="G583" i="5"/>
  <c r="F583" i="5"/>
  <c r="E583" i="5"/>
  <c r="H583" i="5" s="1"/>
  <c r="G582" i="5"/>
  <c r="G581" i="5"/>
  <c r="G580" i="5"/>
  <c r="G579" i="5"/>
  <c r="G578" i="5"/>
  <c r="F578" i="5"/>
  <c r="E578" i="5"/>
  <c r="H578" i="5" s="1"/>
  <c r="G577" i="5"/>
  <c r="F577" i="5"/>
  <c r="E577" i="5"/>
  <c r="H577" i="5" s="1"/>
  <c r="G576" i="5"/>
  <c r="G575" i="5"/>
  <c r="F575" i="5"/>
  <c r="E575" i="5"/>
  <c r="H575" i="5" s="1"/>
  <c r="G574" i="5"/>
  <c r="G573" i="5"/>
  <c r="F573" i="5"/>
  <c r="E573" i="5"/>
  <c r="H573" i="5" s="1"/>
  <c r="G572" i="5"/>
  <c r="E572" i="5"/>
  <c r="H572" i="5" s="1"/>
  <c r="G571" i="5"/>
  <c r="G570" i="5"/>
  <c r="F570" i="5"/>
  <c r="E570" i="5"/>
  <c r="H570" i="5" s="1"/>
  <c r="G569" i="5"/>
  <c r="F569" i="5"/>
  <c r="E569" i="5"/>
  <c r="H569" i="5" s="1"/>
  <c r="G568" i="5"/>
  <c r="G567" i="5"/>
  <c r="F567" i="5"/>
  <c r="E567" i="5"/>
  <c r="H567" i="5" s="1"/>
  <c r="G566" i="5"/>
  <c r="G565" i="5"/>
  <c r="E565" i="5"/>
  <c r="H565" i="5" s="1"/>
  <c r="G564" i="5"/>
  <c r="E564" i="5"/>
  <c r="H564" i="5" s="1"/>
  <c r="G563" i="5"/>
  <c r="E563" i="5"/>
  <c r="H563" i="5" s="1"/>
  <c r="G562" i="5"/>
  <c r="E562" i="5"/>
  <c r="H562" i="5" s="1"/>
  <c r="G561" i="5"/>
  <c r="G560" i="5"/>
  <c r="F560" i="5"/>
  <c r="E560" i="5"/>
  <c r="H560" i="5" s="1"/>
  <c r="G559" i="5"/>
  <c r="G558" i="5"/>
  <c r="G557" i="5"/>
  <c r="G556" i="5"/>
  <c r="F556" i="5"/>
  <c r="E556" i="5"/>
  <c r="H556" i="5" s="1"/>
  <c r="G555" i="5"/>
  <c r="G554" i="5"/>
  <c r="G553" i="5"/>
  <c r="E553" i="5"/>
  <c r="H553" i="5" s="1"/>
  <c r="G552" i="5"/>
  <c r="G551" i="5"/>
  <c r="G550" i="5"/>
  <c r="G549" i="5"/>
  <c r="E549" i="5"/>
  <c r="H549" i="5" s="1"/>
  <c r="G548" i="5"/>
  <c r="E548" i="5"/>
  <c r="H548" i="5" s="1"/>
  <c r="G547" i="5"/>
  <c r="F547" i="5"/>
  <c r="E547" i="5"/>
  <c r="H547" i="5" s="1"/>
  <c r="G546" i="5"/>
  <c r="F546" i="5"/>
  <c r="G545" i="5"/>
  <c r="F545" i="5"/>
  <c r="E545" i="5"/>
  <c r="H545" i="5" s="1"/>
  <c r="G544" i="5"/>
  <c r="E544" i="5"/>
  <c r="H544" i="5" s="1"/>
  <c r="G543" i="5"/>
  <c r="F543" i="5"/>
  <c r="G542" i="5"/>
  <c r="F542" i="5"/>
  <c r="E542" i="5"/>
  <c r="G541" i="5"/>
  <c r="F541" i="5"/>
  <c r="E541" i="5"/>
  <c r="H541" i="5" s="1"/>
  <c r="G540" i="5"/>
  <c r="F540" i="5"/>
  <c r="E540" i="5"/>
  <c r="H540" i="5" s="1"/>
  <c r="G539" i="5"/>
  <c r="F539" i="5"/>
  <c r="E539" i="5"/>
  <c r="G538" i="5"/>
  <c r="F538" i="5"/>
  <c r="E538" i="5"/>
  <c r="G537" i="5"/>
  <c r="G536" i="5"/>
  <c r="E536" i="5"/>
  <c r="G535" i="5"/>
  <c r="E535" i="5"/>
  <c r="G534" i="5"/>
  <c r="F534" i="5"/>
  <c r="E534" i="5"/>
  <c r="G533" i="5"/>
  <c r="F533" i="5"/>
  <c r="E533" i="5"/>
  <c r="H533" i="5" s="1"/>
  <c r="G532" i="5"/>
  <c r="F532" i="5"/>
  <c r="G531" i="5"/>
  <c r="G530" i="5"/>
  <c r="G529" i="5"/>
  <c r="F529" i="5"/>
  <c r="E529" i="5"/>
  <c r="H529" i="5" s="1"/>
  <c r="G528" i="5"/>
  <c r="E528" i="5"/>
  <c r="G527" i="5"/>
  <c r="E527" i="5"/>
  <c r="H527" i="5" s="1"/>
  <c r="G526" i="5"/>
  <c r="F526" i="5"/>
  <c r="E526" i="5"/>
  <c r="G525" i="5"/>
  <c r="F525" i="5"/>
  <c r="E525" i="5"/>
  <c r="G524" i="5"/>
  <c r="F524" i="5"/>
  <c r="E524" i="5"/>
  <c r="H524" i="5" s="1"/>
  <c r="G523" i="5"/>
  <c r="F523" i="5"/>
  <c r="G522" i="5"/>
  <c r="E522" i="5"/>
  <c r="G521" i="5"/>
  <c r="E521" i="5"/>
  <c r="G520" i="5"/>
  <c r="F520" i="5"/>
  <c r="E520" i="5"/>
  <c r="G519" i="5"/>
  <c r="G518" i="5"/>
  <c r="F518" i="5"/>
  <c r="G517" i="5"/>
  <c r="G516" i="5"/>
  <c r="G515" i="5"/>
  <c r="G514" i="5"/>
  <c r="E514" i="5"/>
  <c r="G513" i="5"/>
  <c r="G512" i="5"/>
  <c r="F512" i="5"/>
  <c r="E512" i="5"/>
  <c r="G511" i="5"/>
  <c r="E511" i="5"/>
  <c r="H511" i="5" s="1"/>
  <c r="G510" i="5"/>
  <c r="F510" i="5"/>
  <c r="E510" i="5"/>
  <c r="G509" i="5"/>
  <c r="G508" i="5"/>
  <c r="G507" i="5"/>
  <c r="G506" i="5"/>
  <c r="G505" i="5"/>
  <c r="E505" i="5"/>
  <c r="G504" i="5"/>
  <c r="G503" i="5"/>
  <c r="G502" i="5"/>
  <c r="G501" i="5"/>
  <c r="F501" i="5"/>
  <c r="G500" i="5"/>
  <c r="G499" i="5"/>
  <c r="E499" i="5"/>
  <c r="G498" i="5"/>
  <c r="G497" i="5"/>
  <c r="G496" i="5"/>
  <c r="F496" i="5"/>
  <c r="E496" i="5"/>
  <c r="G495" i="5"/>
  <c r="G494" i="5"/>
  <c r="F494" i="5"/>
  <c r="E494" i="5"/>
  <c r="G493" i="5"/>
  <c r="F493" i="5"/>
  <c r="E493" i="5"/>
  <c r="H493" i="5" s="1"/>
  <c r="G492" i="5"/>
  <c r="E492" i="5"/>
  <c r="G491" i="5"/>
  <c r="F491" i="5"/>
  <c r="E491" i="5"/>
  <c r="G490" i="5"/>
  <c r="G489" i="5"/>
  <c r="G488" i="5"/>
  <c r="G487" i="5"/>
  <c r="G486" i="5"/>
  <c r="G485" i="5"/>
  <c r="G484" i="5"/>
  <c r="G483" i="5"/>
  <c r="G482" i="5"/>
  <c r="G481" i="5"/>
  <c r="F481" i="5"/>
  <c r="E481" i="5"/>
  <c r="G480" i="5"/>
  <c r="G479" i="5"/>
  <c r="F479" i="5"/>
  <c r="G478" i="5"/>
  <c r="G477" i="5"/>
  <c r="G476" i="5"/>
  <c r="G475" i="5"/>
  <c r="G474" i="5"/>
  <c r="G473" i="5"/>
  <c r="G472" i="5"/>
  <c r="G471" i="5"/>
  <c r="G470" i="5"/>
  <c r="F470" i="5"/>
  <c r="E470" i="5"/>
  <c r="H470" i="5" s="1"/>
  <c r="G469" i="5"/>
  <c r="F469" i="5"/>
  <c r="E469" i="5"/>
  <c r="G468" i="5"/>
  <c r="F468" i="5"/>
  <c r="E468" i="5"/>
  <c r="G467" i="5"/>
  <c r="F467" i="5"/>
  <c r="E467" i="5"/>
  <c r="H467" i="5" s="1"/>
  <c r="G466" i="5"/>
  <c r="F466" i="5"/>
  <c r="E466" i="5"/>
  <c r="H466" i="5" s="1"/>
  <c r="G465" i="5"/>
  <c r="F465" i="5"/>
  <c r="E465" i="5"/>
  <c r="G464" i="5"/>
  <c r="E464" i="5"/>
  <c r="G463" i="5"/>
  <c r="F463" i="5"/>
  <c r="E463" i="5"/>
  <c r="H463" i="5" s="1"/>
  <c r="G462" i="5"/>
  <c r="G461" i="5"/>
  <c r="G460" i="5"/>
  <c r="E460" i="5"/>
  <c r="H460" i="5" s="1"/>
  <c r="G459" i="5"/>
  <c r="E459" i="5"/>
  <c r="G458" i="5"/>
  <c r="G457" i="5"/>
  <c r="F457" i="5"/>
  <c r="E457" i="5"/>
  <c r="G456" i="5"/>
  <c r="F456" i="5"/>
  <c r="G455" i="5"/>
  <c r="G454" i="5"/>
  <c r="E454" i="5"/>
  <c r="G453" i="5"/>
  <c r="G452" i="5"/>
  <c r="F452" i="5"/>
  <c r="E452" i="5"/>
  <c r="G451" i="5"/>
  <c r="G450" i="5"/>
  <c r="E450" i="5"/>
  <c r="G449" i="5"/>
  <c r="F449" i="5"/>
  <c r="E449" i="5"/>
  <c r="H449" i="5" s="1"/>
  <c r="G448" i="5"/>
  <c r="F448" i="5"/>
  <c r="E448" i="5"/>
  <c r="H448" i="5" s="1"/>
  <c r="G447" i="5"/>
  <c r="F447" i="5"/>
  <c r="E447" i="5"/>
  <c r="G446" i="5"/>
  <c r="F446" i="5"/>
  <c r="E446" i="5"/>
  <c r="G445" i="5"/>
  <c r="G444" i="5"/>
  <c r="F444" i="5"/>
  <c r="E444" i="5"/>
  <c r="G443" i="5"/>
  <c r="F443" i="5"/>
  <c r="E443" i="5"/>
  <c r="H443" i="5" s="1"/>
  <c r="G442" i="5"/>
  <c r="F442" i="5"/>
  <c r="E442" i="5"/>
  <c r="H442" i="5" s="1"/>
  <c r="G441" i="5"/>
  <c r="F441" i="5"/>
  <c r="G440" i="5"/>
  <c r="F440" i="5"/>
  <c r="E440" i="5"/>
  <c r="H440" i="5" s="1"/>
  <c r="G439" i="5"/>
  <c r="E439" i="5"/>
  <c r="G438" i="5"/>
  <c r="F438" i="5"/>
  <c r="E438" i="5"/>
  <c r="G437" i="5"/>
  <c r="G436" i="5"/>
  <c r="F436" i="5"/>
  <c r="G435" i="5"/>
  <c r="F435" i="5"/>
  <c r="E435" i="5"/>
  <c r="H435" i="5" s="1"/>
  <c r="G434" i="5"/>
  <c r="F434" i="5"/>
  <c r="G433" i="5"/>
  <c r="E433" i="5"/>
  <c r="H433" i="5" s="1"/>
  <c r="G432" i="5"/>
  <c r="F432" i="5"/>
  <c r="E432" i="5"/>
  <c r="G431" i="5"/>
  <c r="F431" i="5"/>
  <c r="E431" i="5"/>
  <c r="G430" i="5"/>
  <c r="F430" i="5"/>
  <c r="E430" i="5"/>
  <c r="H430" i="5" s="1"/>
  <c r="G429" i="5"/>
  <c r="G428" i="5"/>
  <c r="G427" i="5"/>
  <c r="G426" i="5"/>
  <c r="G425" i="5"/>
  <c r="G424" i="5"/>
  <c r="G423" i="5"/>
  <c r="F423" i="5"/>
  <c r="E423" i="5"/>
  <c r="G422" i="5"/>
  <c r="F422" i="5"/>
  <c r="E422" i="5"/>
  <c r="H422" i="5" s="1"/>
  <c r="G421" i="5"/>
  <c r="F421" i="5"/>
  <c r="E421" i="5"/>
  <c r="H421" i="5" s="1"/>
  <c r="G420" i="5"/>
  <c r="E420" i="5"/>
  <c r="G419" i="5"/>
  <c r="E419" i="5"/>
  <c r="H419" i="5" s="1"/>
  <c r="G418" i="5"/>
  <c r="F418" i="5"/>
  <c r="E418" i="5"/>
  <c r="G417" i="5"/>
  <c r="F417" i="5"/>
  <c r="G416" i="5"/>
  <c r="F416" i="5"/>
  <c r="E416" i="5"/>
  <c r="H416" i="5" s="1"/>
  <c r="G415" i="5"/>
  <c r="G414" i="5"/>
  <c r="G413" i="5"/>
  <c r="G412" i="5"/>
  <c r="F412" i="5"/>
  <c r="E412" i="5"/>
  <c r="G411" i="5"/>
  <c r="F411" i="5"/>
  <c r="E411" i="5"/>
  <c r="H411" i="5" s="1"/>
  <c r="G410" i="5"/>
  <c r="G409" i="5"/>
  <c r="F409" i="5"/>
  <c r="E409" i="5"/>
  <c r="H409" i="5" s="1"/>
  <c r="G408" i="5"/>
  <c r="F408" i="5"/>
  <c r="E408" i="5"/>
  <c r="H408" i="5" s="1"/>
  <c r="G407" i="5"/>
  <c r="E407" i="5"/>
  <c r="G406" i="5"/>
  <c r="F406" i="5"/>
  <c r="E406" i="5"/>
  <c r="H406" i="5" s="1"/>
  <c r="G405" i="5"/>
  <c r="E405" i="5"/>
  <c r="G404" i="5"/>
  <c r="E404" i="5"/>
  <c r="G403" i="5"/>
  <c r="F403" i="5"/>
  <c r="E403" i="5"/>
  <c r="H403" i="5" s="1"/>
  <c r="G402" i="5"/>
  <c r="F402" i="5"/>
  <c r="G401" i="5"/>
  <c r="G400" i="5"/>
  <c r="G399" i="5"/>
  <c r="G398" i="5"/>
  <c r="G397" i="5"/>
  <c r="G396" i="5"/>
  <c r="G395" i="5"/>
  <c r="G394" i="5"/>
  <c r="F394" i="5"/>
  <c r="E394" i="5"/>
  <c r="H394" i="5" s="1"/>
  <c r="G393" i="5"/>
  <c r="G392" i="5"/>
  <c r="G391" i="5"/>
  <c r="E391" i="5"/>
  <c r="H391" i="5" s="1"/>
  <c r="G390" i="5"/>
  <c r="F390" i="5"/>
  <c r="E390" i="5"/>
  <c r="G389" i="5"/>
  <c r="G388" i="5"/>
  <c r="F388" i="5"/>
  <c r="G387" i="5"/>
  <c r="G386" i="5"/>
  <c r="G385" i="5"/>
  <c r="G384" i="5"/>
  <c r="F384" i="5"/>
  <c r="E384" i="5"/>
  <c r="H384" i="5" s="1"/>
  <c r="G383" i="5"/>
  <c r="F383" i="5"/>
  <c r="G382" i="5"/>
  <c r="G381" i="5"/>
  <c r="F381" i="5"/>
  <c r="E381" i="5"/>
  <c r="G380" i="5"/>
  <c r="E380" i="5"/>
  <c r="H380" i="5" s="1"/>
  <c r="G379" i="5"/>
  <c r="G378" i="5"/>
  <c r="G377" i="5"/>
  <c r="G376" i="5"/>
  <c r="F376" i="5"/>
  <c r="E376" i="5"/>
  <c r="G375" i="5"/>
  <c r="G374" i="5"/>
  <c r="G373" i="5"/>
  <c r="F373" i="5"/>
  <c r="E373" i="5"/>
  <c r="G372" i="5"/>
  <c r="G371" i="5"/>
  <c r="G370" i="5"/>
  <c r="E370" i="5"/>
  <c r="G369" i="5"/>
  <c r="F369" i="5"/>
  <c r="E369" i="5"/>
  <c r="G368" i="5"/>
  <c r="G367" i="5"/>
  <c r="F367" i="5"/>
  <c r="E367" i="5"/>
  <c r="G366" i="5"/>
  <c r="E366" i="5"/>
  <c r="H366" i="5" s="1"/>
  <c r="G365" i="5"/>
  <c r="G364" i="5"/>
  <c r="G363" i="5"/>
  <c r="G362" i="5"/>
  <c r="D362" i="5"/>
  <c r="F591" i="5" s="1"/>
  <c r="C362" i="5"/>
  <c r="G356" i="5"/>
  <c r="F356" i="5"/>
  <c r="E356" i="5"/>
  <c r="H356" i="5" s="1"/>
  <c r="G355" i="5"/>
  <c r="F355" i="5"/>
  <c r="E355" i="5"/>
  <c r="H355" i="5" s="1"/>
  <c r="G354" i="5"/>
  <c r="F354" i="5"/>
  <c r="E354" i="5"/>
  <c r="H354" i="5" s="1"/>
  <c r="G353" i="5"/>
  <c r="F353" i="5"/>
  <c r="E353" i="5"/>
  <c r="H353" i="5" s="1"/>
  <c r="G352" i="5"/>
  <c r="F352" i="5"/>
  <c r="E352" i="5"/>
  <c r="H352" i="5" s="1"/>
  <c r="G351" i="5"/>
  <c r="F351" i="5"/>
  <c r="E351" i="5"/>
  <c r="H351" i="5" s="1"/>
  <c r="G350" i="5"/>
  <c r="F350" i="5"/>
  <c r="E350" i="5"/>
  <c r="H350" i="5" s="1"/>
  <c r="G349" i="5"/>
  <c r="F349" i="5"/>
  <c r="E349" i="5"/>
  <c r="H349" i="5" s="1"/>
  <c r="G348" i="5"/>
  <c r="F348" i="5"/>
  <c r="E348" i="5"/>
  <c r="H348" i="5" s="1"/>
  <c r="G347" i="5"/>
  <c r="F347" i="5"/>
  <c r="E347" i="5"/>
  <c r="H347" i="5" s="1"/>
  <c r="G346" i="5"/>
  <c r="F346" i="5"/>
  <c r="E346" i="5"/>
  <c r="H346" i="5" s="1"/>
  <c r="G345" i="5"/>
  <c r="F345" i="5"/>
  <c r="E345" i="5"/>
  <c r="H345" i="5" s="1"/>
  <c r="G344" i="5"/>
  <c r="F344" i="5"/>
  <c r="E344" i="5"/>
  <c r="H344" i="5" s="1"/>
  <c r="G343" i="5"/>
  <c r="F343" i="5"/>
  <c r="E343" i="5"/>
  <c r="H343" i="5" s="1"/>
  <c r="G342" i="5"/>
  <c r="F342" i="5"/>
  <c r="E342" i="5"/>
  <c r="H342" i="5" s="1"/>
  <c r="G341" i="5"/>
  <c r="F341" i="5"/>
  <c r="E341" i="5"/>
  <c r="H341" i="5" s="1"/>
  <c r="G340" i="5"/>
  <c r="F340" i="5"/>
  <c r="E340" i="5"/>
  <c r="H340" i="5" s="1"/>
  <c r="G339" i="5"/>
  <c r="F339" i="5"/>
  <c r="E339" i="5"/>
  <c r="H339" i="5" s="1"/>
  <c r="G338" i="5"/>
  <c r="F338" i="5"/>
  <c r="E338" i="5"/>
  <c r="H338" i="5" s="1"/>
  <c r="G337" i="5"/>
  <c r="F337" i="5"/>
  <c r="E337" i="5"/>
  <c r="H337" i="5" s="1"/>
  <c r="G336" i="5"/>
  <c r="F336" i="5"/>
  <c r="E336" i="5"/>
  <c r="H336" i="5" s="1"/>
  <c r="G335" i="5"/>
  <c r="F335" i="5"/>
  <c r="E335" i="5"/>
  <c r="H335" i="5" s="1"/>
  <c r="G334" i="5"/>
  <c r="F334" i="5"/>
  <c r="E334" i="5"/>
  <c r="H334" i="5" s="1"/>
  <c r="G333" i="5"/>
  <c r="F333" i="5"/>
  <c r="E333" i="5"/>
  <c r="H333" i="5" s="1"/>
  <c r="G332" i="5"/>
  <c r="F332" i="5"/>
  <c r="E332" i="5"/>
  <c r="H332" i="5" s="1"/>
  <c r="G331" i="5"/>
  <c r="F331" i="5"/>
  <c r="E331" i="5"/>
  <c r="H331" i="5" s="1"/>
  <c r="G330" i="5"/>
  <c r="F330" i="5"/>
  <c r="E330" i="5"/>
  <c r="H330" i="5" s="1"/>
  <c r="G329" i="5"/>
  <c r="F329" i="5"/>
  <c r="E329" i="5"/>
  <c r="H329" i="5" s="1"/>
  <c r="G328" i="5"/>
  <c r="F328" i="5"/>
  <c r="E328" i="5"/>
  <c r="H328" i="5" s="1"/>
  <c r="G327" i="5"/>
  <c r="F327" i="5"/>
  <c r="E327" i="5"/>
  <c r="H327" i="5" s="1"/>
  <c r="G326" i="5"/>
  <c r="F326" i="5"/>
  <c r="E326" i="5"/>
  <c r="H326" i="5" s="1"/>
  <c r="G325" i="5"/>
  <c r="F325" i="5"/>
  <c r="E325" i="5"/>
  <c r="H325" i="5" s="1"/>
  <c r="G324" i="5"/>
  <c r="F324" i="5"/>
  <c r="E324" i="5"/>
  <c r="H324" i="5" s="1"/>
  <c r="G323" i="5"/>
  <c r="F323" i="5"/>
  <c r="E323" i="5"/>
  <c r="H323" i="5" s="1"/>
  <c r="G322" i="5"/>
  <c r="F322" i="5"/>
  <c r="E322" i="5"/>
  <c r="H322" i="5" s="1"/>
  <c r="G321" i="5"/>
  <c r="F321" i="5"/>
  <c r="E321" i="5"/>
  <c r="H321" i="5" s="1"/>
  <c r="G320" i="5"/>
  <c r="F320" i="5"/>
  <c r="E320" i="5"/>
  <c r="H320" i="5" s="1"/>
  <c r="G319" i="5"/>
  <c r="F319" i="5"/>
  <c r="E319" i="5"/>
  <c r="H319" i="5" s="1"/>
  <c r="G318" i="5"/>
  <c r="F318" i="5"/>
  <c r="E318" i="5"/>
  <c r="H318" i="5" s="1"/>
  <c r="G317" i="5"/>
  <c r="F317" i="5"/>
  <c r="E317" i="5"/>
  <c r="H317" i="5" s="1"/>
  <c r="G316" i="5"/>
  <c r="F316" i="5"/>
  <c r="E316" i="5"/>
  <c r="H316" i="5" s="1"/>
  <c r="G315" i="5"/>
  <c r="F315" i="5"/>
  <c r="E315" i="5"/>
  <c r="H315" i="5" s="1"/>
  <c r="G314" i="5"/>
  <c r="F314" i="5"/>
  <c r="E314" i="5"/>
  <c r="H314" i="5" s="1"/>
  <c r="G313" i="5"/>
  <c r="F313" i="5"/>
  <c r="E313" i="5"/>
  <c r="H313" i="5" s="1"/>
  <c r="G312" i="5"/>
  <c r="F312" i="5"/>
  <c r="E312" i="5"/>
  <c r="H312" i="5" s="1"/>
  <c r="G311" i="5"/>
  <c r="F311" i="5"/>
  <c r="E311" i="5"/>
  <c r="H311" i="5" s="1"/>
  <c r="G310" i="5"/>
  <c r="F310" i="5"/>
  <c r="E310" i="5"/>
  <c r="H310" i="5" s="1"/>
  <c r="G309" i="5"/>
  <c r="F309" i="5"/>
  <c r="E309" i="5"/>
  <c r="H309" i="5" s="1"/>
  <c r="G308" i="5"/>
  <c r="F308" i="5"/>
  <c r="E308" i="5"/>
  <c r="H308" i="5" s="1"/>
  <c r="G307" i="5"/>
  <c r="F307" i="5"/>
  <c r="E307" i="5"/>
  <c r="H307" i="5" s="1"/>
  <c r="G306" i="5"/>
  <c r="F306" i="5"/>
  <c r="E306" i="5"/>
  <c r="H306" i="5" s="1"/>
  <c r="G305" i="5"/>
  <c r="F305" i="5"/>
  <c r="E305" i="5"/>
  <c r="H305" i="5" s="1"/>
  <c r="G304" i="5"/>
  <c r="F304" i="5"/>
  <c r="E304" i="5"/>
  <c r="H304" i="5" s="1"/>
  <c r="G303" i="5"/>
  <c r="F303" i="5"/>
  <c r="E303" i="5"/>
  <c r="H303" i="5" s="1"/>
  <c r="G302" i="5"/>
  <c r="F302" i="5"/>
  <c r="E302" i="5"/>
  <c r="H302" i="5" s="1"/>
  <c r="G301" i="5"/>
  <c r="F301" i="5"/>
  <c r="E301" i="5"/>
  <c r="H301" i="5" s="1"/>
  <c r="G300" i="5"/>
  <c r="F300" i="5"/>
  <c r="E300" i="5"/>
  <c r="H300" i="5" s="1"/>
  <c r="G299" i="5"/>
  <c r="F299" i="5"/>
  <c r="E299" i="5"/>
  <c r="H299" i="5" s="1"/>
  <c r="G298" i="5"/>
  <c r="F298" i="5"/>
  <c r="E298" i="5"/>
  <c r="H298" i="5" s="1"/>
  <c r="G297" i="5"/>
  <c r="F297" i="5"/>
  <c r="E297" i="5"/>
  <c r="H297" i="5" s="1"/>
  <c r="G296" i="5"/>
  <c r="F296" i="5"/>
  <c r="E296" i="5"/>
  <c r="H296" i="5" s="1"/>
  <c r="G295" i="5"/>
  <c r="F295" i="5"/>
  <c r="E295" i="5"/>
  <c r="H295" i="5" s="1"/>
  <c r="G294" i="5"/>
  <c r="F294" i="5"/>
  <c r="E294" i="5"/>
  <c r="H294" i="5" s="1"/>
  <c r="G293" i="5"/>
  <c r="F293" i="5"/>
  <c r="E293" i="5"/>
  <c r="H293" i="5" s="1"/>
  <c r="G292" i="5"/>
  <c r="F292" i="5"/>
  <c r="E292" i="5"/>
  <c r="H292" i="5" s="1"/>
  <c r="G291" i="5"/>
  <c r="F291" i="5"/>
  <c r="E291" i="5"/>
  <c r="H291" i="5" s="1"/>
  <c r="G290" i="5"/>
  <c r="F290" i="5"/>
  <c r="E290" i="5"/>
  <c r="H290" i="5" s="1"/>
  <c r="G289" i="5"/>
  <c r="F289" i="5"/>
  <c r="E289" i="5"/>
  <c r="H289" i="5" s="1"/>
  <c r="G288" i="5"/>
  <c r="F288" i="5"/>
  <c r="E288" i="5"/>
  <c r="H288" i="5" s="1"/>
  <c r="G287" i="5"/>
  <c r="F287" i="5"/>
  <c r="E287" i="5"/>
  <c r="H287" i="5" s="1"/>
  <c r="G286" i="5"/>
  <c r="F286" i="5"/>
  <c r="E286" i="5"/>
  <c r="H286" i="5" s="1"/>
  <c r="G285" i="5"/>
  <c r="F285" i="5"/>
  <c r="E285" i="5"/>
  <c r="H285" i="5" s="1"/>
  <c r="G284" i="5"/>
  <c r="F284" i="5"/>
  <c r="E284" i="5"/>
  <c r="H284" i="5" s="1"/>
  <c r="G283" i="5"/>
  <c r="F283" i="5"/>
  <c r="E283" i="5"/>
  <c r="H283" i="5" s="1"/>
  <c r="G282" i="5"/>
  <c r="F282" i="5"/>
  <c r="E282" i="5"/>
  <c r="H282" i="5" s="1"/>
  <c r="G281" i="5"/>
  <c r="F281" i="5"/>
  <c r="E281" i="5"/>
  <c r="H281" i="5" s="1"/>
  <c r="G280" i="5"/>
  <c r="F280" i="5"/>
  <c r="E280" i="5"/>
  <c r="H280" i="5" s="1"/>
  <c r="G279" i="5"/>
  <c r="F279" i="5"/>
  <c r="E279" i="5"/>
  <c r="H279" i="5" s="1"/>
  <c r="G278" i="5"/>
  <c r="F278" i="5"/>
  <c r="E278" i="5"/>
  <c r="H278" i="5" s="1"/>
  <c r="G277" i="5"/>
  <c r="F277" i="5"/>
  <c r="E277" i="5"/>
  <c r="H277" i="5" s="1"/>
  <c r="G276" i="5"/>
  <c r="F276" i="5"/>
  <c r="E276" i="5"/>
  <c r="H276" i="5" s="1"/>
  <c r="G275" i="5"/>
  <c r="F275" i="5"/>
  <c r="E275" i="5"/>
  <c r="H275" i="5" s="1"/>
  <c r="G274" i="5"/>
  <c r="F274" i="5"/>
  <c r="E274" i="5"/>
  <c r="H274" i="5" s="1"/>
  <c r="G273" i="5"/>
  <c r="F273" i="5"/>
  <c r="E273" i="5"/>
  <c r="H273" i="5" s="1"/>
  <c r="G272" i="5"/>
  <c r="F272" i="5"/>
  <c r="E272" i="5"/>
  <c r="H272" i="5" s="1"/>
  <c r="G271" i="5"/>
  <c r="F271" i="5"/>
  <c r="E271" i="5"/>
  <c r="H271" i="5" s="1"/>
  <c r="G270" i="5"/>
  <c r="F270" i="5"/>
  <c r="E270" i="5"/>
  <c r="H270" i="5" s="1"/>
  <c r="G269" i="5"/>
  <c r="F269" i="5"/>
  <c r="E269" i="5"/>
  <c r="H269" i="5" s="1"/>
  <c r="G268" i="5"/>
  <c r="F268" i="5"/>
  <c r="E268" i="5"/>
  <c r="H268" i="5" s="1"/>
  <c r="G267" i="5"/>
  <c r="F267" i="5"/>
  <c r="E267" i="5"/>
  <c r="H267" i="5" s="1"/>
  <c r="G266" i="5"/>
  <c r="F266" i="5"/>
  <c r="E266" i="5"/>
  <c r="H266" i="5" s="1"/>
  <c r="G265" i="5"/>
  <c r="F265" i="5"/>
  <c r="E265" i="5"/>
  <c r="H265" i="5" s="1"/>
  <c r="G264" i="5"/>
  <c r="F264" i="5"/>
  <c r="E264" i="5"/>
  <c r="H264" i="5" s="1"/>
  <c r="G263" i="5"/>
  <c r="F263" i="5"/>
  <c r="E263" i="5"/>
  <c r="H263" i="5" s="1"/>
  <c r="G262" i="5"/>
  <c r="F262" i="5"/>
  <c r="E262" i="5"/>
  <c r="H262" i="5" s="1"/>
  <c r="G261" i="5"/>
  <c r="F261" i="5"/>
  <c r="E261" i="5"/>
  <c r="H261" i="5" s="1"/>
  <c r="G260" i="5"/>
  <c r="F260" i="5"/>
  <c r="E260" i="5"/>
  <c r="H260" i="5" s="1"/>
  <c r="G259" i="5"/>
  <c r="F259" i="5"/>
  <c r="E259" i="5"/>
  <c r="H259" i="5" s="1"/>
  <c r="G258" i="5"/>
  <c r="F258" i="5"/>
  <c r="E258" i="5"/>
  <c r="H258" i="5" s="1"/>
  <c r="G257" i="5"/>
  <c r="F257" i="5"/>
  <c r="E257" i="5"/>
  <c r="H257" i="5" s="1"/>
  <c r="G256" i="5"/>
  <c r="F256" i="5"/>
  <c r="E256" i="5"/>
  <c r="H256" i="5" s="1"/>
  <c r="G255" i="5"/>
  <c r="F255" i="5"/>
  <c r="E255" i="5"/>
  <c r="H255" i="5" s="1"/>
  <c r="G254" i="5"/>
  <c r="F254" i="5"/>
  <c r="E254" i="5"/>
  <c r="H254" i="5" s="1"/>
  <c r="G253" i="5"/>
  <c r="F253" i="5"/>
  <c r="E253" i="5"/>
  <c r="H253" i="5" s="1"/>
  <c r="G252" i="5"/>
  <c r="F252" i="5"/>
  <c r="E252" i="5"/>
  <c r="H252" i="5" s="1"/>
  <c r="G251" i="5"/>
  <c r="F251" i="5"/>
  <c r="E251" i="5"/>
  <c r="H251" i="5" s="1"/>
  <c r="G250" i="5"/>
  <c r="F250" i="5"/>
  <c r="E250" i="5"/>
  <c r="H250" i="5" s="1"/>
  <c r="G249" i="5"/>
  <c r="F249" i="5"/>
  <c r="E249" i="5"/>
  <c r="H249" i="5" s="1"/>
  <c r="G248" i="5"/>
  <c r="F248" i="5"/>
  <c r="E248" i="5"/>
  <c r="H248" i="5" s="1"/>
  <c r="G247" i="5"/>
  <c r="F247" i="5"/>
  <c r="E247" i="5"/>
  <c r="H247" i="5" s="1"/>
  <c r="G246" i="5"/>
  <c r="F246" i="5"/>
  <c r="E246" i="5"/>
  <c r="H246" i="5" s="1"/>
  <c r="G245" i="5"/>
  <c r="F245" i="5"/>
  <c r="E245" i="5"/>
  <c r="H245" i="5" s="1"/>
  <c r="G244" i="5"/>
  <c r="F244" i="5"/>
  <c r="E244" i="5"/>
  <c r="H244" i="5" s="1"/>
  <c r="G243" i="5"/>
  <c r="F243" i="5"/>
  <c r="E243" i="5"/>
  <c r="H243" i="5" s="1"/>
  <c r="G242" i="5"/>
  <c r="F242" i="5"/>
  <c r="E242" i="5"/>
  <c r="H242" i="5" s="1"/>
  <c r="G241" i="5"/>
  <c r="F241" i="5"/>
  <c r="E241" i="5"/>
  <c r="H241" i="5" s="1"/>
  <c r="G240" i="5"/>
  <c r="F240" i="5"/>
  <c r="E240" i="5"/>
  <c r="H240" i="5" s="1"/>
  <c r="G239" i="5"/>
  <c r="F239" i="5"/>
  <c r="E239" i="5"/>
  <c r="H239" i="5" s="1"/>
  <c r="G238" i="5"/>
  <c r="F238" i="5"/>
  <c r="E238" i="5"/>
  <c r="H238" i="5" s="1"/>
  <c r="G237" i="5"/>
  <c r="F237" i="5"/>
  <c r="E237" i="5"/>
  <c r="H237" i="5" s="1"/>
  <c r="G236" i="5"/>
  <c r="F236" i="5"/>
  <c r="E236" i="5"/>
  <c r="H236" i="5" s="1"/>
  <c r="G235" i="5"/>
  <c r="F235" i="5"/>
  <c r="E235" i="5"/>
  <c r="H235" i="5" s="1"/>
  <c r="G234" i="5"/>
  <c r="F234" i="5"/>
  <c r="E234" i="5"/>
  <c r="H234" i="5" s="1"/>
  <c r="G233" i="5"/>
  <c r="F233" i="5"/>
  <c r="E233" i="5"/>
  <c r="H233" i="5" s="1"/>
  <c r="G232" i="5"/>
  <c r="F232" i="5"/>
  <c r="E232" i="5"/>
  <c r="H232" i="5" s="1"/>
  <c r="G231" i="5"/>
  <c r="F231" i="5"/>
  <c r="E231" i="5"/>
  <c r="H231" i="5" s="1"/>
  <c r="G230" i="5"/>
  <c r="F230" i="5"/>
  <c r="E230" i="5"/>
  <c r="H230" i="5" s="1"/>
  <c r="G229" i="5"/>
  <c r="F229" i="5"/>
  <c r="E229" i="5"/>
  <c r="H229" i="5" s="1"/>
  <c r="G228" i="5"/>
  <c r="F228" i="5"/>
  <c r="E228" i="5"/>
  <c r="H228" i="5" s="1"/>
  <c r="G227" i="5"/>
  <c r="F227" i="5"/>
  <c r="E227" i="5"/>
  <c r="H227" i="5" s="1"/>
  <c r="G226" i="5"/>
  <c r="F226" i="5"/>
  <c r="E226" i="5"/>
  <c r="H226" i="5" s="1"/>
  <c r="G225" i="5"/>
  <c r="F225" i="5"/>
  <c r="E225" i="5"/>
  <c r="H225" i="5" s="1"/>
  <c r="G224" i="5"/>
  <c r="F224" i="5"/>
  <c r="E224" i="5"/>
  <c r="H224" i="5" s="1"/>
  <c r="G223" i="5"/>
  <c r="F223" i="5"/>
  <c r="E223" i="5"/>
  <c r="H223" i="5" s="1"/>
  <c r="G222" i="5"/>
  <c r="F222" i="5"/>
  <c r="E222" i="5"/>
  <c r="H222" i="5" s="1"/>
  <c r="G221" i="5"/>
  <c r="F221" i="5"/>
  <c r="E221" i="5"/>
  <c r="H221" i="5" s="1"/>
  <c r="G220" i="5"/>
  <c r="F220" i="5"/>
  <c r="E220" i="5"/>
  <c r="H220" i="5" s="1"/>
  <c r="G219" i="5"/>
  <c r="F219" i="5"/>
  <c r="E219" i="5"/>
  <c r="H219" i="5" s="1"/>
  <c r="G218" i="5"/>
  <c r="F218" i="5"/>
  <c r="E218" i="5"/>
  <c r="H218" i="5" s="1"/>
  <c r="G217" i="5"/>
  <c r="F217" i="5"/>
  <c r="E217" i="5"/>
  <c r="H217" i="5" s="1"/>
  <c r="G216" i="5"/>
  <c r="F216" i="5"/>
  <c r="E216" i="5"/>
  <c r="H216" i="5" s="1"/>
  <c r="G215" i="5"/>
  <c r="F215" i="5"/>
  <c r="E215" i="5"/>
  <c r="H215" i="5" s="1"/>
  <c r="G214" i="5"/>
  <c r="F214" i="5"/>
  <c r="E214" i="5"/>
  <c r="H214" i="5" s="1"/>
  <c r="G213" i="5"/>
  <c r="F213" i="5"/>
  <c r="E213" i="5"/>
  <c r="H213" i="5" s="1"/>
  <c r="G212" i="5"/>
  <c r="F212" i="5"/>
  <c r="E212" i="5"/>
  <c r="H212" i="5" s="1"/>
  <c r="G211" i="5"/>
  <c r="F211" i="5"/>
  <c r="E211" i="5"/>
  <c r="H211" i="5" s="1"/>
  <c r="G210" i="5"/>
  <c r="F210" i="5"/>
  <c r="E210" i="5"/>
  <c r="H210" i="5" s="1"/>
  <c r="G209" i="5"/>
  <c r="F209" i="5"/>
  <c r="E209" i="5"/>
  <c r="H209" i="5" s="1"/>
  <c r="G208" i="5"/>
  <c r="F208" i="5"/>
  <c r="E208" i="5"/>
  <c r="H208" i="5" s="1"/>
  <c r="G207" i="5"/>
  <c r="F207" i="5"/>
  <c r="E207" i="5"/>
  <c r="H207" i="5" s="1"/>
  <c r="G206" i="5"/>
  <c r="F206" i="5"/>
  <c r="E206" i="5"/>
  <c r="H206" i="5" s="1"/>
  <c r="G205" i="5"/>
  <c r="F205" i="5"/>
  <c r="E205" i="5"/>
  <c r="H205" i="5" s="1"/>
  <c r="G204" i="5"/>
  <c r="F204" i="5"/>
  <c r="E204" i="5"/>
  <c r="H204" i="5" s="1"/>
  <c r="G203" i="5"/>
  <c r="F203" i="5"/>
  <c r="E203" i="5"/>
  <c r="H203" i="5" s="1"/>
  <c r="G202" i="5"/>
  <c r="F202" i="5"/>
  <c r="E202" i="5"/>
  <c r="H202" i="5" s="1"/>
  <c r="G201" i="5"/>
  <c r="F201" i="5"/>
  <c r="E201" i="5"/>
  <c r="H201" i="5" s="1"/>
  <c r="G200" i="5"/>
  <c r="F200" i="5"/>
  <c r="E200" i="5"/>
  <c r="H200" i="5" s="1"/>
  <c r="G199" i="5"/>
  <c r="F199" i="5"/>
  <c r="E199" i="5"/>
  <c r="H199" i="5" s="1"/>
  <c r="G198" i="5"/>
  <c r="F198" i="5"/>
  <c r="E198" i="5"/>
  <c r="H198" i="5" s="1"/>
  <c r="G197" i="5"/>
  <c r="F197" i="5"/>
  <c r="E197" i="5"/>
  <c r="H197" i="5" s="1"/>
  <c r="G196" i="5"/>
  <c r="F196" i="5"/>
  <c r="E196" i="5"/>
  <c r="H196" i="5" s="1"/>
  <c r="G195" i="5"/>
  <c r="F195" i="5"/>
  <c r="E195" i="5"/>
  <c r="H195" i="5" s="1"/>
  <c r="G194" i="5"/>
  <c r="F194" i="5"/>
  <c r="E194" i="5"/>
  <c r="H194" i="5" s="1"/>
  <c r="G193" i="5"/>
  <c r="F193" i="5"/>
  <c r="E193" i="5"/>
  <c r="H193" i="5" s="1"/>
  <c r="G192" i="5"/>
  <c r="F192" i="5"/>
  <c r="E192" i="5"/>
  <c r="H192" i="5" s="1"/>
  <c r="G191" i="5"/>
  <c r="F191" i="5"/>
  <c r="E191" i="5"/>
  <c r="H191" i="5" s="1"/>
  <c r="G190" i="5"/>
  <c r="F190" i="5"/>
  <c r="E190" i="5"/>
  <c r="H190" i="5" s="1"/>
  <c r="G189" i="5"/>
  <c r="F189" i="5"/>
  <c r="E189" i="5"/>
  <c r="H189" i="5" s="1"/>
  <c r="G188" i="5"/>
  <c r="F188" i="5"/>
  <c r="E188" i="5"/>
  <c r="H188" i="5" s="1"/>
  <c r="G187" i="5"/>
  <c r="F187" i="5"/>
  <c r="E187" i="5"/>
  <c r="H187" i="5" s="1"/>
  <c r="G186" i="5"/>
  <c r="F186" i="5"/>
  <c r="E186" i="5"/>
  <c r="H186" i="5" s="1"/>
  <c r="G185" i="5"/>
  <c r="F185" i="5"/>
  <c r="E185" i="5"/>
  <c r="H185" i="5" s="1"/>
  <c r="G184" i="5"/>
  <c r="F184" i="5"/>
  <c r="E184" i="5"/>
  <c r="H184" i="5" s="1"/>
  <c r="G183" i="5"/>
  <c r="F183" i="5"/>
  <c r="E183" i="5"/>
  <c r="H183" i="5" s="1"/>
  <c r="G182" i="5"/>
  <c r="F182" i="5"/>
  <c r="E182" i="5"/>
  <c r="H182" i="5" s="1"/>
  <c r="F181" i="5"/>
  <c r="E181" i="5"/>
  <c r="D181" i="5"/>
  <c r="C181" i="5"/>
  <c r="G181" i="5" s="1"/>
  <c r="G175" i="5"/>
  <c r="G174" i="5"/>
  <c r="F174" i="5"/>
  <c r="E174" i="5"/>
  <c r="G173" i="5"/>
  <c r="F173" i="5"/>
  <c r="E173" i="5"/>
  <c r="G172" i="5"/>
  <c r="G171" i="5"/>
  <c r="F171" i="5"/>
  <c r="E171" i="5"/>
  <c r="G170" i="5"/>
  <c r="G169" i="5"/>
  <c r="G168" i="5"/>
  <c r="F168" i="5"/>
  <c r="E168" i="5"/>
  <c r="G167" i="5"/>
  <c r="F167" i="5"/>
  <c r="E167" i="5"/>
  <c r="G166" i="5"/>
  <c r="G165" i="5"/>
  <c r="G164" i="5"/>
  <c r="G163" i="5"/>
  <c r="G162" i="5"/>
  <c r="F162" i="5"/>
  <c r="E162" i="5"/>
  <c r="H162" i="5" s="1"/>
  <c r="G161" i="5"/>
  <c r="G160" i="5"/>
  <c r="G159" i="5"/>
  <c r="F159" i="5"/>
  <c r="E159" i="5"/>
  <c r="G158" i="5"/>
  <c r="F158" i="5"/>
  <c r="E158" i="5"/>
  <c r="H158" i="5" s="1"/>
  <c r="G157" i="5"/>
  <c r="F157" i="5"/>
  <c r="E157" i="5"/>
  <c r="H157" i="5" s="1"/>
  <c r="G156" i="5"/>
  <c r="G155" i="5"/>
  <c r="F155" i="5"/>
  <c r="E155" i="5"/>
  <c r="H155" i="5" s="1"/>
  <c r="G154" i="5"/>
  <c r="F154" i="5"/>
  <c r="E154" i="5"/>
  <c r="G153" i="5"/>
  <c r="E153" i="5"/>
  <c r="G152" i="5"/>
  <c r="F152" i="5"/>
  <c r="E152" i="5"/>
  <c r="H152" i="5" s="1"/>
  <c r="G151" i="5"/>
  <c r="G150" i="5"/>
  <c r="E150" i="5"/>
  <c r="G149" i="5"/>
  <c r="G148" i="5"/>
  <c r="F148" i="5"/>
  <c r="E148" i="5"/>
  <c r="G147" i="5"/>
  <c r="E147" i="5"/>
  <c r="G146" i="5"/>
  <c r="F146" i="5"/>
  <c r="E146" i="5"/>
  <c r="H146" i="5" s="1"/>
  <c r="G145" i="5"/>
  <c r="G144" i="5"/>
  <c r="G143" i="5"/>
  <c r="G142" i="5"/>
  <c r="F142" i="5"/>
  <c r="E142" i="5"/>
  <c r="G141" i="5"/>
  <c r="F141" i="5"/>
  <c r="E141" i="5"/>
  <c r="H141" i="5" s="1"/>
  <c r="G140" i="5"/>
  <c r="E140" i="5"/>
  <c r="G139" i="5"/>
  <c r="G138" i="5"/>
  <c r="F138" i="5"/>
  <c r="E138" i="5"/>
  <c r="H138" i="5" s="1"/>
  <c r="G137" i="5"/>
  <c r="G136" i="5"/>
  <c r="E136" i="5"/>
  <c r="H136" i="5" s="1"/>
  <c r="G135" i="5"/>
  <c r="F135" i="5"/>
  <c r="E135" i="5"/>
  <c r="G134" i="5"/>
  <c r="G133" i="5"/>
  <c r="G132" i="5"/>
  <c r="G131" i="5"/>
  <c r="G130" i="5"/>
  <c r="G129" i="5"/>
  <c r="G128" i="5"/>
  <c r="G127" i="5"/>
  <c r="G126" i="5"/>
  <c r="F126" i="5"/>
  <c r="E126" i="5"/>
  <c r="G125" i="5"/>
  <c r="E125" i="5"/>
  <c r="H125" i="5" s="1"/>
  <c r="G124" i="5"/>
  <c r="G123" i="5"/>
  <c r="E123" i="5"/>
  <c r="H123" i="5" s="1"/>
  <c r="G122" i="5"/>
  <c r="G121" i="5"/>
  <c r="E121" i="5"/>
  <c r="H121" i="5" s="1"/>
  <c r="G120" i="5"/>
  <c r="G119" i="5"/>
  <c r="E119" i="5"/>
  <c r="H119" i="5" s="1"/>
  <c r="G118" i="5"/>
  <c r="G117" i="5"/>
  <c r="E117" i="5"/>
  <c r="H117" i="5" s="1"/>
  <c r="G116" i="5"/>
  <c r="G115" i="5"/>
  <c r="E115" i="5"/>
  <c r="H115" i="5" s="1"/>
  <c r="G114" i="5"/>
  <c r="F114" i="5"/>
  <c r="E114" i="5"/>
  <c r="G113" i="5"/>
  <c r="G112" i="5"/>
  <c r="G111" i="5"/>
  <c r="G110" i="5"/>
  <c r="G109" i="5"/>
  <c r="F109" i="5"/>
  <c r="G108" i="5"/>
  <c r="F108" i="5"/>
  <c r="G107" i="5"/>
  <c r="F107" i="5"/>
  <c r="E107" i="5"/>
  <c r="H107" i="5" s="1"/>
  <c r="G106" i="5"/>
  <c r="G105" i="5"/>
  <c r="F105" i="5"/>
  <c r="E105" i="5"/>
  <c r="H105" i="5" s="1"/>
  <c r="G104" i="5"/>
  <c r="F104" i="5"/>
  <c r="E104" i="5"/>
  <c r="H104" i="5" s="1"/>
  <c r="G103" i="5"/>
  <c r="E103" i="5"/>
  <c r="G102" i="5"/>
  <c r="E102" i="5"/>
  <c r="H102" i="5" s="1"/>
  <c r="G101" i="5"/>
  <c r="G100" i="5"/>
  <c r="E100" i="5"/>
  <c r="H100" i="5" s="1"/>
  <c r="G99" i="5"/>
  <c r="G98" i="5"/>
  <c r="E98" i="5"/>
  <c r="H98" i="5" s="1"/>
  <c r="G97" i="5"/>
  <c r="F97" i="5"/>
  <c r="E97" i="5"/>
  <c r="G96" i="5"/>
  <c r="E96" i="5"/>
  <c r="G95" i="5"/>
  <c r="G94" i="5"/>
  <c r="E94" i="5"/>
  <c r="G93" i="5"/>
  <c r="F93" i="5"/>
  <c r="E93" i="5"/>
  <c r="H93" i="5" s="1"/>
  <c r="G92" i="5"/>
  <c r="G91" i="5"/>
  <c r="F91" i="5"/>
  <c r="E91" i="5"/>
  <c r="H91" i="5" s="1"/>
  <c r="G90" i="5"/>
  <c r="F90" i="5"/>
  <c r="E90" i="5"/>
  <c r="H90" i="5" s="1"/>
  <c r="G89" i="5"/>
  <c r="F89" i="5"/>
  <c r="E89" i="5"/>
  <c r="G88" i="5"/>
  <c r="E88" i="5"/>
  <c r="G87" i="5"/>
  <c r="G86" i="5"/>
  <c r="F86" i="5"/>
  <c r="E86" i="5"/>
  <c r="G85" i="5"/>
  <c r="F85" i="5"/>
  <c r="E85" i="5"/>
  <c r="H85" i="5" s="1"/>
  <c r="G84" i="5"/>
  <c r="F84" i="5"/>
  <c r="E84" i="5"/>
  <c r="H84" i="5" s="1"/>
  <c r="G83" i="5"/>
  <c r="G82" i="5"/>
  <c r="E82" i="5"/>
  <c r="H82" i="5" s="1"/>
  <c r="G81" i="5"/>
  <c r="G80" i="5"/>
  <c r="E80" i="5"/>
  <c r="H80" i="5" s="1"/>
  <c r="G79" i="5"/>
  <c r="G78" i="5"/>
  <c r="E78" i="5"/>
  <c r="H78" i="5" s="1"/>
  <c r="G77" i="5"/>
  <c r="E76" i="5"/>
  <c r="D76" i="5"/>
  <c r="F175" i="5" s="1"/>
  <c r="C76" i="5"/>
  <c r="E133" i="5" s="1"/>
  <c r="H133" i="5" s="1"/>
  <c r="G70" i="5"/>
  <c r="F70" i="5"/>
  <c r="E70" i="5"/>
  <c r="H70" i="5" s="1"/>
  <c r="G69" i="5"/>
  <c r="F69" i="5"/>
  <c r="E69" i="5"/>
  <c r="H69" i="5" s="1"/>
  <c r="G68" i="5"/>
  <c r="F68" i="5"/>
  <c r="G67" i="5"/>
  <c r="F67" i="5"/>
  <c r="G66" i="5"/>
  <c r="F66" i="5"/>
  <c r="E66" i="5"/>
  <c r="H66" i="5" s="1"/>
  <c r="G65" i="5"/>
  <c r="F65" i="5"/>
  <c r="E65" i="5"/>
  <c r="H65" i="5" s="1"/>
  <c r="G64" i="5"/>
  <c r="F64" i="5"/>
  <c r="G63" i="5"/>
  <c r="F63" i="5"/>
  <c r="E63" i="5"/>
  <c r="G62" i="5"/>
  <c r="F62" i="5"/>
  <c r="E62" i="5"/>
  <c r="H62" i="5" s="1"/>
  <c r="G61" i="5"/>
  <c r="F61" i="5"/>
  <c r="E61" i="5"/>
  <c r="H61" i="5" s="1"/>
  <c r="G60" i="5"/>
  <c r="F60" i="5"/>
  <c r="E60" i="5"/>
  <c r="G59" i="5"/>
  <c r="F59" i="5"/>
  <c r="G58" i="5"/>
  <c r="F58" i="5"/>
  <c r="E58" i="5"/>
  <c r="H58" i="5" s="1"/>
  <c r="G57" i="5"/>
  <c r="F57" i="5"/>
  <c r="G56" i="5"/>
  <c r="F56" i="5"/>
  <c r="E56" i="5"/>
  <c r="G55" i="5"/>
  <c r="F55" i="5"/>
  <c r="E55" i="5"/>
  <c r="G54" i="5"/>
  <c r="F54" i="5"/>
  <c r="G53" i="5"/>
  <c r="F53" i="5"/>
  <c r="E53" i="5"/>
  <c r="H53" i="5" s="1"/>
  <c r="G52" i="5"/>
  <c r="F52" i="5"/>
  <c r="E52" i="5"/>
  <c r="G51" i="5"/>
  <c r="F51" i="5"/>
  <c r="E51" i="5"/>
  <c r="G50" i="5"/>
  <c r="F50" i="5"/>
  <c r="G49" i="5"/>
  <c r="F49" i="5"/>
  <c r="E49" i="5"/>
  <c r="H49" i="5" s="1"/>
  <c r="G48" i="5"/>
  <c r="F48" i="5"/>
  <c r="E48" i="5"/>
  <c r="G47" i="5"/>
  <c r="F47" i="5"/>
  <c r="E47" i="5"/>
  <c r="G46" i="5"/>
  <c r="F46" i="5"/>
  <c r="E46" i="5"/>
  <c r="H46" i="5" s="1"/>
  <c r="G45" i="5"/>
  <c r="F45" i="5"/>
  <c r="E45" i="5"/>
  <c r="H45" i="5" s="1"/>
  <c r="G44" i="5"/>
  <c r="F44" i="5"/>
  <c r="G43" i="5"/>
  <c r="F43" i="5"/>
  <c r="E43" i="5"/>
  <c r="G42" i="5"/>
  <c r="F42" i="5"/>
  <c r="E42" i="5"/>
  <c r="H42" i="5" s="1"/>
  <c r="G41" i="5"/>
  <c r="F41" i="5"/>
  <c r="E41" i="5"/>
  <c r="H41" i="5" s="1"/>
  <c r="G40" i="5"/>
  <c r="F40" i="5"/>
  <c r="E40" i="5"/>
  <c r="G39" i="5"/>
  <c r="F39" i="5"/>
  <c r="G38" i="5"/>
  <c r="F38" i="5"/>
  <c r="E38" i="5"/>
  <c r="H38" i="5" s="1"/>
  <c r="G37" i="5"/>
  <c r="F37" i="5"/>
  <c r="E37" i="5"/>
  <c r="H37" i="5" s="1"/>
  <c r="G36" i="5"/>
  <c r="F36" i="5"/>
  <c r="G35" i="5"/>
  <c r="F35" i="5"/>
  <c r="E35" i="5"/>
  <c r="G34" i="5"/>
  <c r="F34" i="5"/>
  <c r="G33" i="5"/>
  <c r="F33" i="5"/>
  <c r="E33" i="5"/>
  <c r="H33" i="5" s="1"/>
  <c r="G32" i="5"/>
  <c r="F32" i="5"/>
  <c r="E32" i="5"/>
  <c r="G31" i="5"/>
  <c r="F31" i="5"/>
  <c r="E31" i="5"/>
  <c r="G30" i="5"/>
  <c r="F30" i="5"/>
  <c r="G29" i="5"/>
  <c r="F29" i="5"/>
  <c r="G28" i="5"/>
  <c r="F28" i="5"/>
  <c r="E28" i="5"/>
  <c r="G27" i="5"/>
  <c r="F27" i="5"/>
  <c r="G26" i="5"/>
  <c r="F26" i="5"/>
  <c r="G25" i="5"/>
  <c r="F25" i="5"/>
  <c r="E25" i="5"/>
  <c r="H25" i="5" s="1"/>
  <c r="G24" i="5"/>
  <c r="F24" i="5"/>
  <c r="E24" i="5"/>
  <c r="G23" i="5"/>
  <c r="F23" i="5"/>
  <c r="E23" i="5"/>
  <c r="G22" i="5"/>
  <c r="F22" i="5"/>
  <c r="E22" i="5"/>
  <c r="H22" i="5" s="1"/>
  <c r="G21" i="5"/>
  <c r="F21" i="5"/>
  <c r="E21" i="5"/>
  <c r="H21" i="5" s="1"/>
  <c r="G20" i="5"/>
  <c r="F20" i="5"/>
  <c r="E20" i="5"/>
  <c r="F19" i="5"/>
  <c r="D19" i="5"/>
  <c r="C19" i="5"/>
  <c r="E54" i="5" s="1"/>
  <c r="H54" i="5" s="1"/>
  <c r="D13" i="5"/>
  <c r="C13" i="5"/>
  <c r="G13" i="5" s="1"/>
  <c r="C12" i="5"/>
  <c r="D11" i="5"/>
  <c r="C11" i="5"/>
  <c r="C10" i="5"/>
  <c r="D9" i="5"/>
  <c r="G629" i="4"/>
  <c r="F629" i="4"/>
  <c r="E629" i="4"/>
  <c r="H629" i="4" s="1"/>
  <c r="G628" i="4"/>
  <c r="F628" i="4"/>
  <c r="G627" i="4"/>
  <c r="F627" i="4"/>
  <c r="E627" i="4"/>
  <c r="G626" i="4"/>
  <c r="F626" i="4"/>
  <c r="E626" i="4"/>
  <c r="H626" i="4" s="1"/>
  <c r="G625" i="4"/>
  <c r="G624" i="4"/>
  <c r="F624" i="4"/>
  <c r="E624" i="4"/>
  <c r="G623" i="4"/>
  <c r="F623" i="4"/>
  <c r="E623" i="4"/>
  <c r="H623" i="4" s="1"/>
  <c r="G622" i="4"/>
  <c r="E622" i="4"/>
  <c r="G621" i="4"/>
  <c r="F621" i="4"/>
  <c r="E621" i="4"/>
  <c r="G620" i="4"/>
  <c r="E620" i="4"/>
  <c r="H620" i="4" s="1"/>
  <c r="G619" i="4"/>
  <c r="G618" i="4"/>
  <c r="F618" i="4"/>
  <c r="G617" i="4"/>
  <c r="G616" i="4"/>
  <c r="G615" i="4"/>
  <c r="F615" i="4"/>
  <c r="E615" i="4"/>
  <c r="H615" i="4" s="1"/>
  <c r="G614" i="4"/>
  <c r="F614" i="4"/>
  <c r="G613" i="4"/>
  <c r="F613" i="4"/>
  <c r="E613" i="4"/>
  <c r="G612" i="4"/>
  <c r="F612" i="4"/>
  <c r="G611" i="4"/>
  <c r="E611" i="4"/>
  <c r="G610" i="4"/>
  <c r="F610" i="4"/>
  <c r="G609" i="4"/>
  <c r="F609" i="4"/>
  <c r="E609" i="4"/>
  <c r="H609" i="4" s="1"/>
  <c r="G608" i="4"/>
  <c r="E608" i="4"/>
  <c r="G607" i="4"/>
  <c r="F607" i="4"/>
  <c r="E607" i="4"/>
  <c r="G606" i="4"/>
  <c r="E606" i="4"/>
  <c r="H606" i="4" s="1"/>
  <c r="G605" i="4"/>
  <c r="G604" i="4"/>
  <c r="E604" i="4"/>
  <c r="H604" i="4" s="1"/>
  <c r="G603" i="4"/>
  <c r="G602" i="4"/>
  <c r="F602" i="4"/>
  <c r="D601" i="4"/>
  <c r="F625" i="4" s="1"/>
  <c r="C601" i="4"/>
  <c r="E618" i="4" s="1"/>
  <c r="H618" i="4" s="1"/>
  <c r="G595" i="4"/>
  <c r="F595" i="4"/>
  <c r="E595" i="4"/>
  <c r="H595" i="4" s="1"/>
  <c r="G594" i="4"/>
  <c r="F594" i="4"/>
  <c r="E594" i="4"/>
  <c r="G593" i="4"/>
  <c r="F593" i="4"/>
  <c r="E593" i="4"/>
  <c r="G592" i="4"/>
  <c r="F592" i="4"/>
  <c r="E592" i="4"/>
  <c r="H592" i="4" s="1"/>
  <c r="G591" i="4"/>
  <c r="F591" i="4"/>
  <c r="E591" i="4"/>
  <c r="H591" i="4" s="1"/>
  <c r="G590" i="4"/>
  <c r="F590" i="4"/>
  <c r="E590" i="4"/>
  <c r="G589" i="4"/>
  <c r="F589" i="4"/>
  <c r="G588" i="4"/>
  <c r="F588" i="4"/>
  <c r="G587" i="4"/>
  <c r="F587" i="4"/>
  <c r="E587" i="4"/>
  <c r="H587" i="4" s="1"/>
  <c r="G586" i="4"/>
  <c r="F586" i="4"/>
  <c r="E586" i="4"/>
  <c r="G585" i="4"/>
  <c r="F585" i="4"/>
  <c r="E585" i="4"/>
  <c r="G584" i="4"/>
  <c r="F584" i="4"/>
  <c r="E584" i="4"/>
  <c r="H584" i="4" s="1"/>
  <c r="G583" i="4"/>
  <c r="F583" i="4"/>
  <c r="E583" i="4"/>
  <c r="H583" i="4" s="1"/>
  <c r="G582" i="4"/>
  <c r="F582" i="4"/>
  <c r="G581" i="4"/>
  <c r="F581" i="4"/>
  <c r="G580" i="4"/>
  <c r="F580" i="4"/>
  <c r="G579" i="4"/>
  <c r="F579" i="4"/>
  <c r="E579" i="4"/>
  <c r="H579" i="4" s="1"/>
  <c r="G578" i="4"/>
  <c r="F578" i="4"/>
  <c r="G577" i="4"/>
  <c r="F577" i="4"/>
  <c r="G576" i="4"/>
  <c r="F576" i="4"/>
  <c r="G575" i="4"/>
  <c r="F575" i="4"/>
  <c r="E575" i="4"/>
  <c r="H575" i="4" s="1"/>
  <c r="G574" i="4"/>
  <c r="F574" i="4"/>
  <c r="G573" i="4"/>
  <c r="F573" i="4"/>
  <c r="E573" i="4"/>
  <c r="G572" i="4"/>
  <c r="F572" i="4"/>
  <c r="E572" i="4"/>
  <c r="H572" i="4" s="1"/>
  <c r="G571" i="4"/>
  <c r="F571" i="4"/>
  <c r="E571" i="4"/>
  <c r="H571" i="4" s="1"/>
  <c r="G570" i="4"/>
  <c r="F570" i="4"/>
  <c r="E570" i="4"/>
  <c r="G569" i="4"/>
  <c r="F569" i="4"/>
  <c r="G568" i="4"/>
  <c r="F568" i="4"/>
  <c r="E568" i="4"/>
  <c r="H568" i="4" s="1"/>
  <c r="G567" i="4"/>
  <c r="F567" i="4"/>
  <c r="E567" i="4"/>
  <c r="H567" i="4" s="1"/>
  <c r="G566" i="4"/>
  <c r="F566" i="4"/>
  <c r="E566" i="4"/>
  <c r="G565" i="4"/>
  <c r="F565" i="4"/>
  <c r="E565" i="4"/>
  <c r="G564" i="4"/>
  <c r="F564" i="4"/>
  <c r="E564" i="4"/>
  <c r="H564" i="4" s="1"/>
  <c r="G563" i="4"/>
  <c r="F563" i="4"/>
  <c r="E563" i="4"/>
  <c r="H563" i="4" s="1"/>
  <c r="G562" i="4"/>
  <c r="F562" i="4"/>
  <c r="E562" i="4"/>
  <c r="G561" i="4"/>
  <c r="F561" i="4"/>
  <c r="E561" i="4"/>
  <c r="G560" i="4"/>
  <c r="F560" i="4"/>
  <c r="E560" i="4"/>
  <c r="H560" i="4" s="1"/>
  <c r="G559" i="4"/>
  <c r="F559" i="4"/>
  <c r="E559" i="4"/>
  <c r="H559" i="4" s="1"/>
  <c r="G558" i="4"/>
  <c r="F558" i="4"/>
  <c r="G557" i="4"/>
  <c r="F557" i="4"/>
  <c r="E557" i="4"/>
  <c r="G556" i="4"/>
  <c r="F556" i="4"/>
  <c r="G555" i="4"/>
  <c r="F555" i="4"/>
  <c r="E555" i="4"/>
  <c r="H555" i="4" s="1"/>
  <c r="G554" i="4"/>
  <c r="F554" i="4"/>
  <c r="E554" i="4"/>
  <c r="G553" i="4"/>
  <c r="F553" i="4"/>
  <c r="E553" i="4"/>
  <c r="G552" i="4"/>
  <c r="F552" i="4"/>
  <c r="E552" i="4"/>
  <c r="H552" i="4" s="1"/>
  <c r="G551" i="4"/>
  <c r="F551" i="4"/>
  <c r="E551" i="4"/>
  <c r="H551" i="4" s="1"/>
  <c r="G550" i="4"/>
  <c r="F550" i="4"/>
  <c r="E550" i="4"/>
  <c r="G549" i="4"/>
  <c r="F549" i="4"/>
  <c r="E549" i="4"/>
  <c r="G548" i="4"/>
  <c r="F548" i="4"/>
  <c r="E548" i="4"/>
  <c r="H548" i="4" s="1"/>
  <c r="G547" i="4"/>
  <c r="F547" i="4"/>
  <c r="E547" i="4"/>
  <c r="H547" i="4" s="1"/>
  <c r="G546" i="4"/>
  <c r="F546" i="4"/>
  <c r="E546" i="4"/>
  <c r="G545" i="4"/>
  <c r="F545" i="4"/>
  <c r="E545" i="4"/>
  <c r="G544" i="4"/>
  <c r="F544" i="4"/>
  <c r="E544" i="4"/>
  <c r="H544" i="4" s="1"/>
  <c r="G543" i="4"/>
  <c r="F543" i="4"/>
  <c r="E543" i="4"/>
  <c r="H543" i="4" s="1"/>
  <c r="G542" i="4"/>
  <c r="F542" i="4"/>
  <c r="E542" i="4"/>
  <c r="G541" i="4"/>
  <c r="F541" i="4"/>
  <c r="E541" i="4"/>
  <c r="G540" i="4"/>
  <c r="F540" i="4"/>
  <c r="E540" i="4"/>
  <c r="H540" i="4" s="1"/>
  <c r="G539" i="4"/>
  <c r="F539" i="4"/>
  <c r="E539" i="4"/>
  <c r="H539" i="4" s="1"/>
  <c r="G538" i="4"/>
  <c r="F538" i="4"/>
  <c r="E538" i="4"/>
  <c r="G537" i="4"/>
  <c r="F537" i="4"/>
  <c r="E537" i="4"/>
  <c r="G536" i="4"/>
  <c r="F536" i="4"/>
  <c r="E536" i="4"/>
  <c r="H536" i="4" s="1"/>
  <c r="G535" i="4"/>
  <c r="F535" i="4"/>
  <c r="E535" i="4"/>
  <c r="H535" i="4" s="1"/>
  <c r="G534" i="4"/>
  <c r="F534" i="4"/>
  <c r="E534" i="4"/>
  <c r="G533" i="4"/>
  <c r="F533" i="4"/>
  <c r="E533" i="4"/>
  <c r="G532" i="4"/>
  <c r="F532" i="4"/>
  <c r="E532" i="4"/>
  <c r="H532" i="4" s="1"/>
  <c r="G531" i="4"/>
  <c r="F531" i="4"/>
  <c r="E531" i="4"/>
  <c r="H531" i="4" s="1"/>
  <c r="G530" i="4"/>
  <c r="F530" i="4"/>
  <c r="E530" i="4"/>
  <c r="G529" i="4"/>
  <c r="F529" i="4"/>
  <c r="E529" i="4"/>
  <c r="G528" i="4"/>
  <c r="F528" i="4"/>
  <c r="E528" i="4"/>
  <c r="H528" i="4" s="1"/>
  <c r="G527" i="4"/>
  <c r="F527" i="4"/>
  <c r="E527" i="4"/>
  <c r="H527" i="4" s="1"/>
  <c r="G526" i="4"/>
  <c r="F526" i="4"/>
  <c r="E526" i="4"/>
  <c r="G525" i="4"/>
  <c r="F525" i="4"/>
  <c r="E525" i="4"/>
  <c r="G524" i="4"/>
  <c r="F524" i="4"/>
  <c r="E524" i="4"/>
  <c r="H524" i="4" s="1"/>
  <c r="G523" i="4"/>
  <c r="F523" i="4"/>
  <c r="E523" i="4"/>
  <c r="H523" i="4" s="1"/>
  <c r="G522" i="4"/>
  <c r="F522" i="4"/>
  <c r="E522" i="4"/>
  <c r="G521" i="4"/>
  <c r="F521" i="4"/>
  <c r="E521" i="4"/>
  <c r="G520" i="4"/>
  <c r="F520" i="4"/>
  <c r="E520" i="4"/>
  <c r="H520" i="4" s="1"/>
  <c r="G519" i="4"/>
  <c r="F519" i="4"/>
  <c r="E519" i="4"/>
  <c r="H519" i="4" s="1"/>
  <c r="G518" i="4"/>
  <c r="F518" i="4"/>
  <c r="E518" i="4"/>
  <c r="G517" i="4"/>
  <c r="F517" i="4"/>
  <c r="E517" i="4"/>
  <c r="G516" i="4"/>
  <c r="F516" i="4"/>
  <c r="E516" i="4"/>
  <c r="H516" i="4" s="1"/>
  <c r="G515" i="4"/>
  <c r="F515" i="4"/>
  <c r="E515" i="4"/>
  <c r="H515" i="4" s="1"/>
  <c r="G514" i="4"/>
  <c r="F514" i="4"/>
  <c r="E514" i="4"/>
  <c r="G513" i="4"/>
  <c r="F513" i="4"/>
  <c r="E513" i="4"/>
  <c r="G512" i="4"/>
  <c r="F512" i="4"/>
  <c r="E512" i="4"/>
  <c r="H512" i="4" s="1"/>
  <c r="G511" i="4"/>
  <c r="F511" i="4"/>
  <c r="E511" i="4"/>
  <c r="H511" i="4" s="1"/>
  <c r="G510" i="4"/>
  <c r="F510" i="4"/>
  <c r="E510" i="4"/>
  <c r="G509" i="4"/>
  <c r="F509" i="4"/>
  <c r="E509" i="4"/>
  <c r="G508" i="4"/>
  <c r="F508" i="4"/>
  <c r="G507" i="4"/>
  <c r="F507" i="4"/>
  <c r="E507" i="4"/>
  <c r="H507" i="4" s="1"/>
  <c r="G506" i="4"/>
  <c r="F506" i="4"/>
  <c r="E506" i="4"/>
  <c r="G505" i="4"/>
  <c r="F505" i="4"/>
  <c r="G504" i="4"/>
  <c r="F504" i="4"/>
  <c r="G503" i="4"/>
  <c r="F503" i="4"/>
  <c r="E503" i="4"/>
  <c r="H503" i="4" s="1"/>
  <c r="G502" i="4"/>
  <c r="F502" i="4"/>
  <c r="G501" i="4"/>
  <c r="F501" i="4"/>
  <c r="E501" i="4"/>
  <c r="G500" i="4"/>
  <c r="F500" i="4"/>
  <c r="E500" i="4"/>
  <c r="H500" i="4" s="1"/>
  <c r="G499" i="4"/>
  <c r="F499" i="4"/>
  <c r="E499" i="4"/>
  <c r="H499" i="4" s="1"/>
  <c r="G498" i="4"/>
  <c r="F498" i="4"/>
  <c r="G497" i="4"/>
  <c r="F497" i="4"/>
  <c r="E497" i="4"/>
  <c r="G496" i="4"/>
  <c r="F496" i="4"/>
  <c r="E496" i="4"/>
  <c r="H496" i="4" s="1"/>
  <c r="G495" i="4"/>
  <c r="F495" i="4"/>
  <c r="E495" i="4"/>
  <c r="H495" i="4" s="1"/>
  <c r="G494" i="4"/>
  <c r="F494" i="4"/>
  <c r="E494" i="4"/>
  <c r="G493" i="4"/>
  <c r="F493" i="4"/>
  <c r="E493" i="4"/>
  <c r="G492" i="4"/>
  <c r="F492" i="4"/>
  <c r="E492" i="4"/>
  <c r="H492" i="4" s="1"/>
  <c r="G491" i="4"/>
  <c r="F491" i="4"/>
  <c r="E491" i="4"/>
  <c r="H491" i="4" s="1"/>
  <c r="G490" i="4"/>
  <c r="F490" i="4"/>
  <c r="G489" i="4"/>
  <c r="F489" i="4"/>
  <c r="E489" i="4"/>
  <c r="G488" i="4"/>
  <c r="F488" i="4"/>
  <c r="E488" i="4"/>
  <c r="H488" i="4" s="1"/>
  <c r="G487" i="4"/>
  <c r="F487" i="4"/>
  <c r="E487" i="4"/>
  <c r="H487" i="4" s="1"/>
  <c r="G486" i="4"/>
  <c r="F486" i="4"/>
  <c r="G485" i="4"/>
  <c r="F485" i="4"/>
  <c r="E485" i="4"/>
  <c r="G484" i="4"/>
  <c r="F484" i="4"/>
  <c r="G483" i="4"/>
  <c r="F483" i="4"/>
  <c r="E483" i="4"/>
  <c r="H483" i="4" s="1"/>
  <c r="G482" i="4"/>
  <c r="F482" i="4"/>
  <c r="G481" i="4"/>
  <c r="F481" i="4"/>
  <c r="E481" i="4"/>
  <c r="G480" i="4"/>
  <c r="F480" i="4"/>
  <c r="E480" i="4"/>
  <c r="H480" i="4" s="1"/>
  <c r="G479" i="4"/>
  <c r="F479" i="4"/>
  <c r="E479" i="4"/>
  <c r="H479" i="4" s="1"/>
  <c r="G478" i="4"/>
  <c r="F478" i="4"/>
  <c r="E478" i="4"/>
  <c r="G477" i="4"/>
  <c r="F477" i="4"/>
  <c r="G476" i="4"/>
  <c r="F476" i="4"/>
  <c r="E476" i="4"/>
  <c r="H476" i="4" s="1"/>
  <c r="G475" i="4"/>
  <c r="F475" i="4"/>
  <c r="E475" i="4"/>
  <c r="H475" i="4" s="1"/>
  <c r="G474" i="4"/>
  <c r="F474" i="4"/>
  <c r="G473" i="4"/>
  <c r="F473" i="4"/>
  <c r="E473" i="4"/>
  <c r="G472" i="4"/>
  <c r="F472" i="4"/>
  <c r="E472" i="4"/>
  <c r="H472" i="4" s="1"/>
  <c r="G471" i="4"/>
  <c r="F471" i="4"/>
  <c r="E471" i="4"/>
  <c r="H471" i="4" s="1"/>
  <c r="G470" i="4"/>
  <c r="F470" i="4"/>
  <c r="E470" i="4"/>
  <c r="G469" i="4"/>
  <c r="F469" i="4"/>
  <c r="E469" i="4"/>
  <c r="G468" i="4"/>
  <c r="F468" i="4"/>
  <c r="E468" i="4"/>
  <c r="H468" i="4" s="1"/>
  <c r="G467" i="4"/>
  <c r="F467" i="4"/>
  <c r="E467" i="4"/>
  <c r="H467" i="4" s="1"/>
  <c r="G466" i="4"/>
  <c r="F466" i="4"/>
  <c r="E466" i="4"/>
  <c r="G465" i="4"/>
  <c r="F465" i="4"/>
  <c r="E465" i="4"/>
  <c r="G464" i="4"/>
  <c r="F464" i="4"/>
  <c r="E464" i="4"/>
  <c r="H464" i="4" s="1"/>
  <c r="G463" i="4"/>
  <c r="F463" i="4"/>
  <c r="E463" i="4"/>
  <c r="H463" i="4" s="1"/>
  <c r="G462" i="4"/>
  <c r="F462" i="4"/>
  <c r="G461" i="4"/>
  <c r="F461" i="4"/>
  <c r="E461" i="4"/>
  <c r="G460" i="4"/>
  <c r="F460" i="4"/>
  <c r="E460" i="4"/>
  <c r="H460" i="4" s="1"/>
  <c r="G459" i="4"/>
  <c r="F459" i="4"/>
  <c r="E459" i="4"/>
  <c r="H459" i="4" s="1"/>
  <c r="G458" i="4"/>
  <c r="F458" i="4"/>
  <c r="G457" i="4"/>
  <c r="F457" i="4"/>
  <c r="G456" i="4"/>
  <c r="F456" i="4"/>
  <c r="G455" i="4"/>
  <c r="F455" i="4"/>
  <c r="E455" i="4"/>
  <c r="H455" i="4" s="1"/>
  <c r="G454" i="4"/>
  <c r="F454" i="4"/>
  <c r="E454" i="4"/>
  <c r="G453" i="4"/>
  <c r="F453" i="4"/>
  <c r="G452" i="4"/>
  <c r="F452" i="4"/>
  <c r="E452" i="4"/>
  <c r="H452" i="4" s="1"/>
  <c r="G451" i="4"/>
  <c r="F451" i="4"/>
  <c r="E451" i="4"/>
  <c r="H451" i="4" s="1"/>
  <c r="G450" i="4"/>
  <c r="F450" i="4"/>
  <c r="G449" i="4"/>
  <c r="F449" i="4"/>
  <c r="E449" i="4"/>
  <c r="G448" i="4"/>
  <c r="F448" i="4"/>
  <c r="E448" i="4"/>
  <c r="H448" i="4" s="1"/>
  <c r="G447" i="4"/>
  <c r="F447" i="4"/>
  <c r="E447" i="4"/>
  <c r="H447" i="4" s="1"/>
  <c r="G446" i="4"/>
  <c r="F446" i="4"/>
  <c r="E446" i="4"/>
  <c r="G445" i="4"/>
  <c r="F445" i="4"/>
  <c r="E445" i="4"/>
  <c r="G444" i="4"/>
  <c r="F444" i="4"/>
  <c r="E444" i="4"/>
  <c r="H444" i="4" s="1"/>
  <c r="G443" i="4"/>
  <c r="F443" i="4"/>
  <c r="E443" i="4"/>
  <c r="H443" i="4" s="1"/>
  <c r="G442" i="4"/>
  <c r="F442" i="4"/>
  <c r="G441" i="4"/>
  <c r="F441" i="4"/>
  <c r="G440" i="4"/>
  <c r="F440" i="4"/>
  <c r="E440" i="4"/>
  <c r="H440" i="4" s="1"/>
  <c r="G439" i="4"/>
  <c r="F439" i="4"/>
  <c r="E439" i="4"/>
  <c r="H439" i="4" s="1"/>
  <c r="G438" i="4"/>
  <c r="F438" i="4"/>
  <c r="E438" i="4"/>
  <c r="G437" i="4"/>
  <c r="F437" i="4"/>
  <c r="G436" i="4"/>
  <c r="F436" i="4"/>
  <c r="E436" i="4"/>
  <c r="H436" i="4" s="1"/>
  <c r="G435" i="4"/>
  <c r="F435" i="4"/>
  <c r="E435" i="4"/>
  <c r="H435" i="4" s="1"/>
  <c r="G434" i="4"/>
  <c r="F434" i="4"/>
  <c r="E434" i="4"/>
  <c r="G433" i="4"/>
  <c r="F433" i="4"/>
  <c r="E433" i="4"/>
  <c r="G432" i="4"/>
  <c r="F432" i="4"/>
  <c r="E432" i="4"/>
  <c r="H432" i="4" s="1"/>
  <c r="G431" i="4"/>
  <c r="F431" i="4"/>
  <c r="E431" i="4"/>
  <c r="H431" i="4" s="1"/>
  <c r="G430" i="4"/>
  <c r="F430" i="4"/>
  <c r="E430" i="4"/>
  <c r="G429" i="4"/>
  <c r="F429" i="4"/>
  <c r="E429" i="4"/>
  <c r="G428" i="4"/>
  <c r="F428" i="4"/>
  <c r="G427" i="4"/>
  <c r="F427" i="4"/>
  <c r="E427" i="4"/>
  <c r="H427" i="4" s="1"/>
  <c r="G426" i="4"/>
  <c r="F426" i="4"/>
  <c r="G425" i="4"/>
  <c r="F425" i="4"/>
  <c r="G424" i="4"/>
  <c r="F424" i="4"/>
  <c r="E424" i="4"/>
  <c r="H424" i="4" s="1"/>
  <c r="G423" i="4"/>
  <c r="F423" i="4"/>
  <c r="E423" i="4"/>
  <c r="H423" i="4" s="1"/>
  <c r="G422" i="4"/>
  <c r="F422" i="4"/>
  <c r="E422" i="4"/>
  <c r="G421" i="4"/>
  <c r="F421" i="4"/>
  <c r="E421" i="4"/>
  <c r="G420" i="4"/>
  <c r="F420" i="4"/>
  <c r="E420" i="4"/>
  <c r="H420" i="4" s="1"/>
  <c r="G419" i="4"/>
  <c r="F419" i="4"/>
  <c r="E419" i="4"/>
  <c r="H419" i="4" s="1"/>
  <c r="G418" i="4"/>
  <c r="F418" i="4"/>
  <c r="E418" i="4"/>
  <c r="G417" i="4"/>
  <c r="F417" i="4"/>
  <c r="E417" i="4"/>
  <c r="G416" i="4"/>
  <c r="F416" i="4"/>
  <c r="E416" i="4"/>
  <c r="H416" i="4" s="1"/>
  <c r="G415" i="4"/>
  <c r="F415" i="4"/>
  <c r="E415" i="4"/>
  <c r="H415" i="4" s="1"/>
  <c r="G414" i="4"/>
  <c r="F414" i="4"/>
  <c r="G413" i="4"/>
  <c r="F413" i="4"/>
  <c r="G412" i="4"/>
  <c r="F412" i="4"/>
  <c r="E412" i="4"/>
  <c r="H412" i="4" s="1"/>
  <c r="G411" i="4"/>
  <c r="F411" i="4"/>
  <c r="E411" i="4"/>
  <c r="H411" i="4" s="1"/>
  <c r="G410" i="4"/>
  <c r="F410" i="4"/>
  <c r="G409" i="4"/>
  <c r="F409" i="4"/>
  <c r="E409" i="4"/>
  <c r="G408" i="4"/>
  <c r="F408" i="4"/>
  <c r="E408" i="4"/>
  <c r="H408" i="4" s="1"/>
  <c r="G407" i="4"/>
  <c r="F407" i="4"/>
  <c r="E407" i="4"/>
  <c r="H407" i="4" s="1"/>
  <c r="G406" i="4"/>
  <c r="F406" i="4"/>
  <c r="E406" i="4"/>
  <c r="G405" i="4"/>
  <c r="F405" i="4"/>
  <c r="E405" i="4"/>
  <c r="G404" i="4"/>
  <c r="F404" i="4"/>
  <c r="G403" i="4"/>
  <c r="F403" i="4"/>
  <c r="E403" i="4"/>
  <c r="H403" i="4" s="1"/>
  <c r="G402" i="4"/>
  <c r="F402" i="4"/>
  <c r="G401" i="4"/>
  <c r="F401" i="4"/>
  <c r="G400" i="4"/>
  <c r="F400" i="4"/>
  <c r="G399" i="4"/>
  <c r="F399" i="4"/>
  <c r="E399" i="4"/>
  <c r="H399" i="4" s="1"/>
  <c r="G398" i="4"/>
  <c r="F398" i="4"/>
  <c r="E398" i="4"/>
  <c r="G397" i="4"/>
  <c r="F397" i="4"/>
  <c r="G396" i="4"/>
  <c r="F396" i="4"/>
  <c r="E396" i="4"/>
  <c r="H396" i="4" s="1"/>
  <c r="G395" i="4"/>
  <c r="F395" i="4"/>
  <c r="E395" i="4"/>
  <c r="H395" i="4" s="1"/>
  <c r="G394" i="4"/>
  <c r="F394" i="4"/>
  <c r="E394" i="4"/>
  <c r="G393" i="4"/>
  <c r="F393" i="4"/>
  <c r="G392" i="4"/>
  <c r="F392" i="4"/>
  <c r="E392" i="4"/>
  <c r="H392" i="4" s="1"/>
  <c r="G391" i="4"/>
  <c r="F391" i="4"/>
  <c r="E391" i="4"/>
  <c r="H391" i="4" s="1"/>
  <c r="G390" i="4"/>
  <c r="F390" i="4"/>
  <c r="E390" i="4"/>
  <c r="G389" i="4"/>
  <c r="F389" i="4"/>
  <c r="E389" i="4"/>
  <c r="G388" i="4"/>
  <c r="F388" i="4"/>
  <c r="E388" i="4"/>
  <c r="H388" i="4" s="1"/>
  <c r="G387" i="4"/>
  <c r="F387" i="4"/>
  <c r="E387" i="4"/>
  <c r="H387" i="4" s="1"/>
  <c r="G386" i="4"/>
  <c r="F386" i="4"/>
  <c r="G385" i="4"/>
  <c r="F385" i="4"/>
  <c r="G384" i="4"/>
  <c r="F384" i="4"/>
  <c r="E384" i="4"/>
  <c r="H384" i="4" s="1"/>
  <c r="G383" i="4"/>
  <c r="F383" i="4"/>
  <c r="E383" i="4"/>
  <c r="H383" i="4" s="1"/>
  <c r="G382" i="4"/>
  <c r="F382" i="4"/>
  <c r="G381" i="4"/>
  <c r="F381" i="4"/>
  <c r="E381" i="4"/>
  <c r="G380" i="4"/>
  <c r="F380" i="4"/>
  <c r="E380" i="4"/>
  <c r="H380" i="4" s="1"/>
  <c r="G379" i="4"/>
  <c r="F379" i="4"/>
  <c r="E379" i="4"/>
  <c r="H379" i="4" s="1"/>
  <c r="G378" i="4"/>
  <c r="F378" i="4"/>
  <c r="G377" i="4"/>
  <c r="F377" i="4"/>
  <c r="G376" i="4"/>
  <c r="F376" i="4"/>
  <c r="E376" i="4"/>
  <c r="H376" i="4" s="1"/>
  <c r="G375" i="4"/>
  <c r="F375" i="4"/>
  <c r="E375" i="4"/>
  <c r="H375" i="4" s="1"/>
  <c r="G374" i="4"/>
  <c r="F374" i="4"/>
  <c r="G373" i="4"/>
  <c r="F373" i="4"/>
  <c r="E373" i="4"/>
  <c r="G372" i="4"/>
  <c r="F372" i="4"/>
  <c r="E372" i="4"/>
  <c r="H372" i="4" s="1"/>
  <c r="G371" i="4"/>
  <c r="F371" i="4"/>
  <c r="E371" i="4"/>
  <c r="H371" i="4" s="1"/>
  <c r="G370" i="4"/>
  <c r="F370" i="4"/>
  <c r="E370" i="4"/>
  <c r="G369" i="4"/>
  <c r="F369" i="4"/>
  <c r="G368" i="4"/>
  <c r="F368" i="4"/>
  <c r="G367" i="4"/>
  <c r="F367" i="4"/>
  <c r="E367" i="4"/>
  <c r="H367" i="4" s="1"/>
  <c r="G366" i="4"/>
  <c r="F366" i="4"/>
  <c r="E366" i="4"/>
  <c r="G365" i="4"/>
  <c r="F365" i="4"/>
  <c r="G364" i="4"/>
  <c r="F364" i="4"/>
  <c r="G363" i="4"/>
  <c r="F363" i="4"/>
  <c r="E363" i="4"/>
  <c r="H363" i="4" s="1"/>
  <c r="F362" i="4"/>
  <c r="D362" i="4"/>
  <c r="C362" i="4"/>
  <c r="E588" i="4" s="1"/>
  <c r="H588" i="4" s="1"/>
  <c r="G356" i="4"/>
  <c r="F356" i="4"/>
  <c r="E356" i="4"/>
  <c r="H356" i="4" s="1"/>
  <c r="G355" i="4"/>
  <c r="F355" i="4"/>
  <c r="E355" i="4"/>
  <c r="G354" i="4"/>
  <c r="F354" i="4"/>
  <c r="E354" i="4"/>
  <c r="G353" i="4"/>
  <c r="F353" i="4"/>
  <c r="E353" i="4"/>
  <c r="H353" i="4" s="1"/>
  <c r="G352" i="4"/>
  <c r="F352" i="4"/>
  <c r="E352" i="4"/>
  <c r="H352" i="4" s="1"/>
  <c r="G351" i="4"/>
  <c r="F351" i="4"/>
  <c r="E351" i="4"/>
  <c r="G350" i="4"/>
  <c r="F350" i="4"/>
  <c r="E350" i="4"/>
  <c r="G349" i="4"/>
  <c r="F349" i="4"/>
  <c r="E349" i="4"/>
  <c r="H349" i="4" s="1"/>
  <c r="G348" i="4"/>
  <c r="F348" i="4"/>
  <c r="E348" i="4"/>
  <c r="H348" i="4" s="1"/>
  <c r="G347" i="4"/>
  <c r="F347" i="4"/>
  <c r="E347" i="4"/>
  <c r="G346" i="4"/>
  <c r="F346" i="4"/>
  <c r="E346" i="4"/>
  <c r="G345" i="4"/>
  <c r="F345" i="4"/>
  <c r="E345" i="4"/>
  <c r="H345" i="4" s="1"/>
  <c r="G344" i="4"/>
  <c r="F344" i="4"/>
  <c r="E344" i="4"/>
  <c r="H344" i="4" s="1"/>
  <c r="G343" i="4"/>
  <c r="F343" i="4"/>
  <c r="E343" i="4"/>
  <c r="G342" i="4"/>
  <c r="F342" i="4"/>
  <c r="E342" i="4"/>
  <c r="G341" i="4"/>
  <c r="F341" i="4"/>
  <c r="E341" i="4"/>
  <c r="H341" i="4" s="1"/>
  <c r="G340" i="4"/>
  <c r="F340" i="4"/>
  <c r="E340" i="4"/>
  <c r="H340" i="4" s="1"/>
  <c r="G339" i="4"/>
  <c r="F339" i="4"/>
  <c r="E339" i="4"/>
  <c r="G338" i="4"/>
  <c r="F338" i="4"/>
  <c r="E338" i="4"/>
  <c r="G337" i="4"/>
  <c r="F337" i="4"/>
  <c r="E337" i="4"/>
  <c r="H337" i="4" s="1"/>
  <c r="G336" i="4"/>
  <c r="F336" i="4"/>
  <c r="E336" i="4"/>
  <c r="H336" i="4" s="1"/>
  <c r="G335" i="4"/>
  <c r="F335" i="4"/>
  <c r="E335" i="4"/>
  <c r="G334" i="4"/>
  <c r="F334" i="4"/>
  <c r="E334" i="4"/>
  <c r="G333" i="4"/>
  <c r="E333" i="4"/>
  <c r="H333" i="4" s="1"/>
  <c r="G332" i="4"/>
  <c r="F332" i="4"/>
  <c r="E332" i="4"/>
  <c r="G331" i="4"/>
  <c r="E331" i="4"/>
  <c r="G330" i="4"/>
  <c r="F330" i="4"/>
  <c r="E330" i="4"/>
  <c r="H330" i="4" s="1"/>
  <c r="G329" i="4"/>
  <c r="G328" i="4"/>
  <c r="F328" i="4"/>
  <c r="E328" i="4"/>
  <c r="H328" i="4" s="1"/>
  <c r="G327" i="4"/>
  <c r="F327" i="4"/>
  <c r="E327" i="4"/>
  <c r="H327" i="4" s="1"/>
  <c r="G326" i="4"/>
  <c r="F326" i="4"/>
  <c r="E326" i="4"/>
  <c r="G325" i="4"/>
  <c r="E325" i="4"/>
  <c r="G324" i="4"/>
  <c r="F324" i="4"/>
  <c r="E324" i="4"/>
  <c r="H324" i="4" s="1"/>
  <c r="G323" i="4"/>
  <c r="F323" i="4"/>
  <c r="E323" i="4"/>
  <c r="G322" i="4"/>
  <c r="F322" i="4"/>
  <c r="E322" i="4"/>
  <c r="G321" i="4"/>
  <c r="F321" i="4"/>
  <c r="E321" i="4"/>
  <c r="H321" i="4" s="1"/>
  <c r="G320" i="4"/>
  <c r="G319" i="4"/>
  <c r="F319" i="4"/>
  <c r="E319" i="4"/>
  <c r="G318" i="4"/>
  <c r="F318" i="4"/>
  <c r="E318" i="4"/>
  <c r="H318" i="4" s="1"/>
  <c r="G317" i="4"/>
  <c r="G316" i="4"/>
  <c r="E316" i="4"/>
  <c r="G315" i="4"/>
  <c r="F315" i="4"/>
  <c r="E315" i="4"/>
  <c r="H315" i="4" s="1"/>
  <c r="G314" i="4"/>
  <c r="G313" i="4"/>
  <c r="F313" i="4"/>
  <c r="E313" i="4"/>
  <c r="H313" i="4" s="1"/>
  <c r="G312" i="4"/>
  <c r="F312" i="4"/>
  <c r="E312" i="4"/>
  <c r="H312" i="4" s="1"/>
  <c r="G311" i="4"/>
  <c r="F311" i="4"/>
  <c r="G310" i="4"/>
  <c r="F310" i="4"/>
  <c r="E310" i="4"/>
  <c r="G309" i="4"/>
  <c r="E309" i="4"/>
  <c r="H309" i="4" s="1"/>
  <c r="G308" i="4"/>
  <c r="F308" i="4"/>
  <c r="E308" i="4"/>
  <c r="G307" i="4"/>
  <c r="F307" i="4"/>
  <c r="E307" i="4"/>
  <c r="G306" i="4"/>
  <c r="F306" i="4"/>
  <c r="E306" i="4"/>
  <c r="H306" i="4" s="1"/>
  <c r="G305" i="4"/>
  <c r="G304" i="4"/>
  <c r="E304" i="4"/>
  <c r="G303" i="4"/>
  <c r="G302" i="4"/>
  <c r="F302" i="4"/>
  <c r="E302" i="4"/>
  <c r="G301" i="4"/>
  <c r="F301" i="4"/>
  <c r="E301" i="4"/>
  <c r="H301" i="4" s="1"/>
  <c r="G300" i="4"/>
  <c r="F300" i="4"/>
  <c r="E300" i="4"/>
  <c r="H300" i="4" s="1"/>
  <c r="G299" i="4"/>
  <c r="F299" i="4"/>
  <c r="E299" i="4"/>
  <c r="G298" i="4"/>
  <c r="F298" i="4"/>
  <c r="E298" i="4"/>
  <c r="G297" i="4"/>
  <c r="F297" i="4"/>
  <c r="E297" i="4"/>
  <c r="H297" i="4" s="1"/>
  <c r="G296" i="4"/>
  <c r="F296" i="4"/>
  <c r="E296" i="4"/>
  <c r="H296" i="4" s="1"/>
  <c r="G295" i="4"/>
  <c r="F295" i="4"/>
  <c r="E295" i="4"/>
  <c r="G294" i="4"/>
  <c r="F294" i="4"/>
  <c r="E294" i="4"/>
  <c r="G293" i="4"/>
  <c r="F293" i="4"/>
  <c r="E293" i="4"/>
  <c r="H293" i="4" s="1"/>
  <c r="G292" i="4"/>
  <c r="F292" i="4"/>
  <c r="E292" i="4"/>
  <c r="H292" i="4" s="1"/>
  <c r="G291" i="4"/>
  <c r="F291" i="4"/>
  <c r="E291" i="4"/>
  <c r="G290" i="4"/>
  <c r="F290" i="4"/>
  <c r="E290" i="4"/>
  <c r="G289" i="4"/>
  <c r="F289" i="4"/>
  <c r="E289" i="4"/>
  <c r="H289" i="4" s="1"/>
  <c r="G288" i="4"/>
  <c r="F288" i="4"/>
  <c r="E288" i="4"/>
  <c r="H288" i="4" s="1"/>
  <c r="G287" i="4"/>
  <c r="F287" i="4"/>
  <c r="G286" i="4"/>
  <c r="E286" i="4"/>
  <c r="G285" i="4"/>
  <c r="F285" i="4"/>
  <c r="E285" i="4"/>
  <c r="H285" i="4" s="1"/>
  <c r="G284" i="4"/>
  <c r="F284" i="4"/>
  <c r="E284" i="4"/>
  <c r="G283" i="4"/>
  <c r="F283" i="4"/>
  <c r="E283" i="4"/>
  <c r="G282" i="4"/>
  <c r="F282" i="4"/>
  <c r="E282" i="4"/>
  <c r="H282" i="4" s="1"/>
  <c r="G281" i="4"/>
  <c r="F281" i="4"/>
  <c r="E281" i="4"/>
  <c r="H281" i="4" s="1"/>
  <c r="G280" i="4"/>
  <c r="F280" i="4"/>
  <c r="E280" i="4"/>
  <c r="G279" i="4"/>
  <c r="F279" i="4"/>
  <c r="E279" i="4"/>
  <c r="G278" i="4"/>
  <c r="F278" i="4"/>
  <c r="E278" i="4"/>
  <c r="H278" i="4" s="1"/>
  <c r="G277" i="4"/>
  <c r="F277" i="4"/>
  <c r="E277" i="4"/>
  <c r="H277" i="4" s="1"/>
  <c r="G276" i="4"/>
  <c r="F276" i="4"/>
  <c r="E276" i="4"/>
  <c r="G275" i="4"/>
  <c r="F275" i="4"/>
  <c r="E275" i="4"/>
  <c r="G274" i="4"/>
  <c r="E274" i="4"/>
  <c r="H274" i="4" s="1"/>
  <c r="G273" i="4"/>
  <c r="F273" i="4"/>
  <c r="E273" i="4"/>
  <c r="G272" i="4"/>
  <c r="F272" i="4"/>
  <c r="E272" i="4"/>
  <c r="G271" i="4"/>
  <c r="F271" i="4"/>
  <c r="E271" i="4"/>
  <c r="H271" i="4" s="1"/>
  <c r="G270" i="4"/>
  <c r="F270" i="4"/>
  <c r="E270" i="4"/>
  <c r="H270" i="4" s="1"/>
  <c r="G269" i="4"/>
  <c r="E269" i="4"/>
  <c r="G268" i="4"/>
  <c r="F268" i="4"/>
  <c r="E268" i="4"/>
  <c r="H268" i="4" s="1"/>
  <c r="G267" i="4"/>
  <c r="F267" i="4"/>
  <c r="E267" i="4"/>
  <c r="H267" i="4" s="1"/>
  <c r="G266" i="4"/>
  <c r="F266" i="4"/>
  <c r="E266" i="4"/>
  <c r="G265" i="4"/>
  <c r="F265" i="4"/>
  <c r="G264" i="4"/>
  <c r="E264" i="4"/>
  <c r="H264" i="4" s="1"/>
  <c r="G263" i="4"/>
  <c r="F263" i="4"/>
  <c r="E263" i="4"/>
  <c r="G262" i="4"/>
  <c r="F262" i="4"/>
  <c r="E262" i="4"/>
  <c r="G261" i="4"/>
  <c r="F261" i="4"/>
  <c r="E261" i="4"/>
  <c r="H261" i="4" s="1"/>
  <c r="G260" i="4"/>
  <c r="F260" i="4"/>
  <c r="E260" i="4"/>
  <c r="H260" i="4" s="1"/>
  <c r="G259" i="4"/>
  <c r="F259" i="4"/>
  <c r="E259" i="4"/>
  <c r="G258" i="4"/>
  <c r="F258" i="4"/>
  <c r="E258" i="4"/>
  <c r="G257" i="4"/>
  <c r="F257" i="4"/>
  <c r="E257" i="4"/>
  <c r="H257" i="4" s="1"/>
  <c r="G256" i="4"/>
  <c r="G255" i="4"/>
  <c r="F255" i="4"/>
  <c r="E255" i="4"/>
  <c r="G254" i="4"/>
  <c r="F254" i="4"/>
  <c r="E254" i="4"/>
  <c r="H254" i="4" s="1"/>
  <c r="G253" i="4"/>
  <c r="F253" i="4"/>
  <c r="E253" i="4"/>
  <c r="H253" i="4" s="1"/>
  <c r="G252" i="4"/>
  <c r="F252" i="4"/>
  <c r="E252" i="4"/>
  <c r="G251" i="4"/>
  <c r="E251" i="4"/>
  <c r="G250" i="4"/>
  <c r="F250" i="4"/>
  <c r="E250" i="4"/>
  <c r="H250" i="4" s="1"/>
  <c r="G249" i="4"/>
  <c r="E249" i="4"/>
  <c r="G248" i="4"/>
  <c r="E248" i="4"/>
  <c r="H248" i="4" s="1"/>
  <c r="G247" i="4"/>
  <c r="F247" i="4"/>
  <c r="E247" i="4"/>
  <c r="G246" i="4"/>
  <c r="F246" i="4"/>
  <c r="E246" i="4"/>
  <c r="G245" i="4"/>
  <c r="F245" i="4"/>
  <c r="E245" i="4"/>
  <c r="H245" i="4" s="1"/>
  <c r="G244" i="4"/>
  <c r="F244" i="4"/>
  <c r="E244" i="4"/>
  <c r="H244" i="4" s="1"/>
  <c r="G243" i="4"/>
  <c r="F243" i="4"/>
  <c r="E243" i="4"/>
  <c r="G242" i="4"/>
  <c r="F242" i="4"/>
  <c r="E242" i="4"/>
  <c r="G241" i="4"/>
  <c r="E241" i="4"/>
  <c r="H241" i="4" s="1"/>
  <c r="G240" i="4"/>
  <c r="F240" i="4"/>
  <c r="E240" i="4"/>
  <c r="G239" i="4"/>
  <c r="F239" i="4"/>
  <c r="E239" i="4"/>
  <c r="G238" i="4"/>
  <c r="F238" i="4"/>
  <c r="E238" i="4"/>
  <c r="H238" i="4" s="1"/>
  <c r="G237" i="4"/>
  <c r="F237" i="4"/>
  <c r="E237" i="4"/>
  <c r="H237" i="4" s="1"/>
  <c r="G236" i="4"/>
  <c r="F236" i="4"/>
  <c r="E236" i="4"/>
  <c r="G235" i="4"/>
  <c r="E235" i="4"/>
  <c r="G234" i="4"/>
  <c r="F234" i="4"/>
  <c r="E234" i="4"/>
  <c r="H234" i="4" s="1"/>
  <c r="G233" i="4"/>
  <c r="F233" i="4"/>
  <c r="E233" i="4"/>
  <c r="G232" i="4"/>
  <c r="F232" i="4"/>
  <c r="E232" i="4"/>
  <c r="G231" i="4"/>
  <c r="F231" i="4"/>
  <c r="E231" i="4"/>
  <c r="H231" i="4" s="1"/>
  <c r="G230" i="4"/>
  <c r="F230" i="4"/>
  <c r="E230" i="4"/>
  <c r="H230" i="4" s="1"/>
  <c r="G229" i="4"/>
  <c r="F229" i="4"/>
  <c r="E229" i="4"/>
  <c r="G228" i="4"/>
  <c r="E228" i="4"/>
  <c r="G227" i="4"/>
  <c r="F227" i="4"/>
  <c r="E227" i="4"/>
  <c r="H227" i="4" s="1"/>
  <c r="G226" i="4"/>
  <c r="F226" i="4"/>
  <c r="E226" i="4"/>
  <c r="G225" i="4"/>
  <c r="F225" i="4"/>
  <c r="E225" i="4"/>
  <c r="G224" i="4"/>
  <c r="E224" i="4"/>
  <c r="H224" i="4" s="1"/>
  <c r="G223" i="4"/>
  <c r="E223" i="4"/>
  <c r="G222" i="4"/>
  <c r="F222" i="4"/>
  <c r="E222" i="4"/>
  <c r="H222" i="4" s="1"/>
  <c r="G221" i="4"/>
  <c r="F221" i="4"/>
  <c r="E221" i="4"/>
  <c r="H221" i="4" s="1"/>
  <c r="G220" i="4"/>
  <c r="E220" i="4"/>
  <c r="G219" i="4"/>
  <c r="F219" i="4"/>
  <c r="E219" i="4"/>
  <c r="H219" i="4" s="1"/>
  <c r="G218" i="4"/>
  <c r="G217" i="4"/>
  <c r="F217" i="4"/>
  <c r="E217" i="4"/>
  <c r="G216" i="4"/>
  <c r="E216" i="4"/>
  <c r="H216" i="4" s="1"/>
  <c r="G215" i="4"/>
  <c r="F215" i="4"/>
  <c r="E215" i="4"/>
  <c r="G214" i="4"/>
  <c r="E214" i="4"/>
  <c r="G213" i="4"/>
  <c r="G212" i="4"/>
  <c r="E212" i="4"/>
  <c r="G211" i="4"/>
  <c r="E211" i="4"/>
  <c r="G210" i="4"/>
  <c r="F210" i="4"/>
  <c r="E210" i="4"/>
  <c r="G209" i="4"/>
  <c r="E209" i="4"/>
  <c r="H209" i="4" s="1"/>
  <c r="G208" i="4"/>
  <c r="E208" i="4"/>
  <c r="G207" i="4"/>
  <c r="F207" i="4"/>
  <c r="E207" i="4"/>
  <c r="H207" i="4" s="1"/>
  <c r="G206" i="4"/>
  <c r="F206" i="4"/>
  <c r="E206" i="4"/>
  <c r="H206" i="4" s="1"/>
  <c r="G205" i="4"/>
  <c r="F205" i="4"/>
  <c r="E205" i="4"/>
  <c r="G204" i="4"/>
  <c r="F204" i="4"/>
  <c r="E204" i="4"/>
  <c r="G203" i="4"/>
  <c r="F203" i="4"/>
  <c r="E203" i="4"/>
  <c r="H203" i="4" s="1"/>
  <c r="G202" i="4"/>
  <c r="F202" i="4"/>
  <c r="E202" i="4"/>
  <c r="H202" i="4" s="1"/>
  <c r="G201" i="4"/>
  <c r="F201" i="4"/>
  <c r="E201" i="4"/>
  <c r="G200" i="4"/>
  <c r="E200" i="4"/>
  <c r="G199" i="4"/>
  <c r="F199" i="4"/>
  <c r="E199" i="4"/>
  <c r="H199" i="4" s="1"/>
  <c r="G198" i="4"/>
  <c r="F198" i="4"/>
  <c r="E198" i="4"/>
  <c r="G197" i="4"/>
  <c r="E197" i="4"/>
  <c r="G196" i="4"/>
  <c r="G195" i="4"/>
  <c r="E195" i="4"/>
  <c r="G194" i="4"/>
  <c r="F194" i="4"/>
  <c r="E194" i="4"/>
  <c r="H194" i="4" s="1"/>
  <c r="G193" i="4"/>
  <c r="F193" i="4"/>
  <c r="G192" i="4"/>
  <c r="F192" i="4"/>
  <c r="E192" i="4"/>
  <c r="G191" i="4"/>
  <c r="E191" i="4"/>
  <c r="H191" i="4" s="1"/>
  <c r="G190" i="4"/>
  <c r="F190" i="4"/>
  <c r="G189" i="4"/>
  <c r="F189" i="4"/>
  <c r="E189" i="4"/>
  <c r="G188" i="4"/>
  <c r="E188" i="4"/>
  <c r="H188" i="4" s="1"/>
  <c r="G187" i="4"/>
  <c r="F187" i="4"/>
  <c r="E187" i="4"/>
  <c r="G186" i="4"/>
  <c r="E186" i="4"/>
  <c r="G185" i="4"/>
  <c r="F185" i="4"/>
  <c r="E185" i="4"/>
  <c r="H185" i="4" s="1"/>
  <c r="G184" i="4"/>
  <c r="E184" i="4"/>
  <c r="G183" i="4"/>
  <c r="F183" i="4"/>
  <c r="E183" i="4"/>
  <c r="H183" i="4" s="1"/>
  <c r="G182" i="4"/>
  <c r="G181" i="4"/>
  <c r="E181" i="4"/>
  <c r="D181" i="4"/>
  <c r="F333" i="4" s="1"/>
  <c r="C181" i="4"/>
  <c r="E329" i="4" s="1"/>
  <c r="H329" i="4" s="1"/>
  <c r="G175" i="4"/>
  <c r="F175" i="4"/>
  <c r="E175" i="4"/>
  <c r="G174" i="4"/>
  <c r="F174" i="4"/>
  <c r="E174" i="4"/>
  <c r="H174" i="4" s="1"/>
  <c r="G173" i="4"/>
  <c r="F173" i="4"/>
  <c r="E173" i="4"/>
  <c r="H173" i="4" s="1"/>
  <c r="G172" i="4"/>
  <c r="F172" i="4"/>
  <c r="G171" i="4"/>
  <c r="F171" i="4"/>
  <c r="E171" i="4"/>
  <c r="G170" i="4"/>
  <c r="F170" i="4"/>
  <c r="E170" i="4"/>
  <c r="H170" i="4" s="1"/>
  <c r="G169" i="4"/>
  <c r="F169" i="4"/>
  <c r="E169" i="4"/>
  <c r="H169" i="4" s="1"/>
  <c r="G168" i="4"/>
  <c r="F168" i="4"/>
  <c r="E168" i="4"/>
  <c r="G167" i="4"/>
  <c r="F167" i="4"/>
  <c r="E167" i="4"/>
  <c r="G166" i="4"/>
  <c r="F166" i="4"/>
  <c r="E166" i="4"/>
  <c r="H166" i="4" s="1"/>
  <c r="G165" i="4"/>
  <c r="F165" i="4"/>
  <c r="E165" i="4"/>
  <c r="H165" i="4" s="1"/>
  <c r="G164" i="4"/>
  <c r="F164" i="4"/>
  <c r="G163" i="4"/>
  <c r="F163" i="4"/>
  <c r="G162" i="4"/>
  <c r="F162" i="4"/>
  <c r="E162" i="4"/>
  <c r="H162" i="4" s="1"/>
  <c r="G161" i="4"/>
  <c r="F161" i="4"/>
  <c r="E161" i="4"/>
  <c r="H161" i="4" s="1"/>
  <c r="G160" i="4"/>
  <c r="F160" i="4"/>
  <c r="E160" i="4"/>
  <c r="G159" i="4"/>
  <c r="F159" i="4"/>
  <c r="E159" i="4"/>
  <c r="G158" i="4"/>
  <c r="F158" i="4"/>
  <c r="E158" i="4"/>
  <c r="H158" i="4" s="1"/>
  <c r="G157" i="4"/>
  <c r="F157" i="4"/>
  <c r="E157" i="4"/>
  <c r="H157" i="4" s="1"/>
  <c r="G156" i="4"/>
  <c r="F156" i="4"/>
  <c r="E156" i="4"/>
  <c r="G155" i="4"/>
  <c r="F155" i="4"/>
  <c r="E155" i="4"/>
  <c r="G154" i="4"/>
  <c r="F154" i="4"/>
  <c r="G153" i="4"/>
  <c r="F153" i="4"/>
  <c r="E153" i="4"/>
  <c r="H153" i="4" s="1"/>
  <c r="G152" i="4"/>
  <c r="F152" i="4"/>
  <c r="E152" i="4"/>
  <c r="G151" i="4"/>
  <c r="F151" i="4"/>
  <c r="G150" i="4"/>
  <c r="F150" i="4"/>
  <c r="E150" i="4"/>
  <c r="H150" i="4" s="1"/>
  <c r="G149" i="4"/>
  <c r="F149" i="4"/>
  <c r="E149" i="4"/>
  <c r="H149" i="4" s="1"/>
  <c r="G148" i="4"/>
  <c r="F148" i="4"/>
  <c r="E148" i="4"/>
  <c r="G147" i="4"/>
  <c r="F147" i="4"/>
  <c r="E147" i="4"/>
  <c r="G146" i="4"/>
  <c r="F146" i="4"/>
  <c r="G145" i="4"/>
  <c r="F145" i="4"/>
  <c r="E145" i="4"/>
  <c r="H145" i="4" s="1"/>
  <c r="G144" i="4"/>
  <c r="F144" i="4"/>
  <c r="G143" i="4"/>
  <c r="F143" i="4"/>
  <c r="E143" i="4"/>
  <c r="G142" i="4"/>
  <c r="F142" i="4"/>
  <c r="G141" i="4"/>
  <c r="F141" i="4"/>
  <c r="E141" i="4"/>
  <c r="H141" i="4" s="1"/>
  <c r="G140" i="4"/>
  <c r="F140" i="4"/>
  <c r="G139" i="4"/>
  <c r="F139" i="4"/>
  <c r="G138" i="4"/>
  <c r="F138" i="4"/>
  <c r="G137" i="4"/>
  <c r="F137" i="4"/>
  <c r="E137" i="4"/>
  <c r="H137" i="4" s="1"/>
  <c r="G136" i="4"/>
  <c r="F136" i="4"/>
  <c r="G135" i="4"/>
  <c r="F135" i="4"/>
  <c r="E135" i="4"/>
  <c r="G134" i="4"/>
  <c r="F134" i="4"/>
  <c r="G133" i="4"/>
  <c r="F133" i="4"/>
  <c r="E133" i="4"/>
  <c r="H133" i="4" s="1"/>
  <c r="G132" i="4"/>
  <c r="F132" i="4"/>
  <c r="G131" i="4"/>
  <c r="F131" i="4"/>
  <c r="G130" i="4"/>
  <c r="F130" i="4"/>
  <c r="G129" i="4"/>
  <c r="F129" i="4"/>
  <c r="E129" i="4"/>
  <c r="H129" i="4" s="1"/>
  <c r="G128" i="4"/>
  <c r="F128" i="4"/>
  <c r="G127" i="4"/>
  <c r="F127" i="4"/>
  <c r="G126" i="4"/>
  <c r="F126" i="4"/>
  <c r="E126" i="4"/>
  <c r="H126" i="4" s="1"/>
  <c r="G125" i="4"/>
  <c r="F125" i="4"/>
  <c r="E125" i="4"/>
  <c r="H125" i="4" s="1"/>
  <c r="G124" i="4"/>
  <c r="F124" i="4"/>
  <c r="G123" i="4"/>
  <c r="F123" i="4"/>
  <c r="E123" i="4"/>
  <c r="G122" i="4"/>
  <c r="F122" i="4"/>
  <c r="G121" i="4"/>
  <c r="F121" i="4"/>
  <c r="E121" i="4"/>
  <c r="H121" i="4" s="1"/>
  <c r="G120" i="4"/>
  <c r="F120" i="4"/>
  <c r="G119" i="4"/>
  <c r="F119" i="4"/>
  <c r="E119" i="4"/>
  <c r="G118" i="4"/>
  <c r="F118" i="4"/>
  <c r="G117" i="4"/>
  <c r="F117" i="4"/>
  <c r="E117" i="4"/>
  <c r="H117" i="4" s="1"/>
  <c r="G116" i="4"/>
  <c r="F116" i="4"/>
  <c r="E116" i="4"/>
  <c r="G115" i="4"/>
  <c r="F115" i="4"/>
  <c r="G114" i="4"/>
  <c r="F114" i="4"/>
  <c r="E114" i="4"/>
  <c r="H114" i="4" s="1"/>
  <c r="G113" i="4"/>
  <c r="F113" i="4"/>
  <c r="E113" i="4"/>
  <c r="H113" i="4" s="1"/>
  <c r="G112" i="4"/>
  <c r="F112" i="4"/>
  <c r="E112" i="4"/>
  <c r="G111" i="4"/>
  <c r="F111" i="4"/>
  <c r="G110" i="4"/>
  <c r="F110" i="4"/>
  <c r="G109" i="4"/>
  <c r="F109" i="4"/>
  <c r="E109" i="4"/>
  <c r="H109" i="4" s="1"/>
  <c r="G108" i="4"/>
  <c r="F108" i="4"/>
  <c r="E108" i="4"/>
  <c r="G107" i="4"/>
  <c r="F107" i="4"/>
  <c r="E107" i="4"/>
  <c r="G106" i="4"/>
  <c r="F106" i="4"/>
  <c r="G105" i="4"/>
  <c r="F105" i="4"/>
  <c r="E105" i="4"/>
  <c r="H105" i="4" s="1"/>
  <c r="G104" i="4"/>
  <c r="F104" i="4"/>
  <c r="E104" i="4"/>
  <c r="G103" i="4"/>
  <c r="F103" i="4"/>
  <c r="E103" i="4"/>
  <c r="G102" i="4"/>
  <c r="F102" i="4"/>
  <c r="E102" i="4"/>
  <c r="H102" i="4" s="1"/>
  <c r="G101" i="4"/>
  <c r="F101" i="4"/>
  <c r="E101" i="4"/>
  <c r="H101" i="4" s="1"/>
  <c r="G100" i="4"/>
  <c r="F100" i="4"/>
  <c r="G99" i="4"/>
  <c r="F99" i="4"/>
  <c r="G98" i="4"/>
  <c r="F98" i="4"/>
  <c r="G97" i="4"/>
  <c r="F97" i="4"/>
  <c r="E97" i="4"/>
  <c r="H97" i="4" s="1"/>
  <c r="G96" i="4"/>
  <c r="F96" i="4"/>
  <c r="E96" i="4"/>
  <c r="G95" i="4"/>
  <c r="F95" i="4"/>
  <c r="G94" i="4"/>
  <c r="F94" i="4"/>
  <c r="G93" i="4"/>
  <c r="F93" i="4"/>
  <c r="E93" i="4"/>
  <c r="H93" i="4" s="1"/>
  <c r="G92" i="4"/>
  <c r="F92" i="4"/>
  <c r="G91" i="4"/>
  <c r="F91" i="4"/>
  <c r="E91" i="4"/>
  <c r="G90" i="4"/>
  <c r="F90" i="4"/>
  <c r="E90" i="4"/>
  <c r="H90" i="4" s="1"/>
  <c r="G89" i="4"/>
  <c r="F89" i="4"/>
  <c r="E89" i="4"/>
  <c r="H89" i="4" s="1"/>
  <c r="G88" i="4"/>
  <c r="F88" i="4"/>
  <c r="G87" i="4"/>
  <c r="F87" i="4"/>
  <c r="G86" i="4"/>
  <c r="F86" i="4"/>
  <c r="E86" i="4"/>
  <c r="H86" i="4" s="1"/>
  <c r="G85" i="4"/>
  <c r="F85" i="4"/>
  <c r="E85" i="4"/>
  <c r="H85" i="4" s="1"/>
  <c r="G84" i="4"/>
  <c r="F84" i="4"/>
  <c r="E84" i="4"/>
  <c r="G83" i="4"/>
  <c r="F83" i="4"/>
  <c r="G82" i="4"/>
  <c r="F82" i="4"/>
  <c r="G81" i="4"/>
  <c r="F81" i="4"/>
  <c r="E81" i="4"/>
  <c r="H81" i="4" s="1"/>
  <c r="G80" i="4"/>
  <c r="F80" i="4"/>
  <c r="G79" i="4"/>
  <c r="F79" i="4"/>
  <c r="G78" i="4"/>
  <c r="F78" i="4"/>
  <c r="G77" i="4"/>
  <c r="F77" i="4"/>
  <c r="E77" i="4"/>
  <c r="H77" i="4" s="1"/>
  <c r="F76" i="4"/>
  <c r="D76" i="4"/>
  <c r="C76" i="4"/>
  <c r="E154" i="4" s="1"/>
  <c r="H154" i="4" s="1"/>
  <c r="G70" i="4"/>
  <c r="F70" i="4"/>
  <c r="E70" i="4"/>
  <c r="H70" i="4" s="1"/>
  <c r="G69" i="4"/>
  <c r="E69" i="4"/>
  <c r="G68" i="4"/>
  <c r="F68" i="4"/>
  <c r="E68" i="4"/>
  <c r="H68" i="4" s="1"/>
  <c r="G67" i="4"/>
  <c r="F67" i="4"/>
  <c r="E67" i="4"/>
  <c r="H67" i="4" s="1"/>
  <c r="G66" i="4"/>
  <c r="F66" i="4"/>
  <c r="E66" i="4"/>
  <c r="G65" i="4"/>
  <c r="F65" i="4"/>
  <c r="E65" i="4"/>
  <c r="G64" i="4"/>
  <c r="F64" i="4"/>
  <c r="E64" i="4"/>
  <c r="H64" i="4" s="1"/>
  <c r="G63" i="4"/>
  <c r="F63" i="4"/>
  <c r="E63" i="4"/>
  <c r="H63" i="4" s="1"/>
  <c r="G62" i="4"/>
  <c r="E62" i="4"/>
  <c r="G61" i="4"/>
  <c r="E61" i="4"/>
  <c r="H61" i="4" s="1"/>
  <c r="G60" i="4"/>
  <c r="F60" i="4"/>
  <c r="G59" i="4"/>
  <c r="F59" i="4"/>
  <c r="E59" i="4"/>
  <c r="G58" i="4"/>
  <c r="F58" i="4"/>
  <c r="E58" i="4"/>
  <c r="H58" i="4" s="1"/>
  <c r="G57" i="4"/>
  <c r="F57" i="4"/>
  <c r="E57" i="4"/>
  <c r="H57" i="4" s="1"/>
  <c r="G56" i="4"/>
  <c r="F56" i="4"/>
  <c r="E56" i="4"/>
  <c r="G55" i="4"/>
  <c r="F55" i="4"/>
  <c r="E55" i="4"/>
  <c r="G54" i="4"/>
  <c r="F54" i="4"/>
  <c r="E54" i="4"/>
  <c r="H54" i="4" s="1"/>
  <c r="G53" i="4"/>
  <c r="F53" i="4"/>
  <c r="E53" i="4"/>
  <c r="H53" i="4" s="1"/>
  <c r="G52" i="4"/>
  <c r="F52" i="4"/>
  <c r="E52" i="4"/>
  <c r="G51" i="4"/>
  <c r="F51" i="4"/>
  <c r="E51" i="4"/>
  <c r="G50" i="4"/>
  <c r="F50" i="4"/>
  <c r="E50" i="4"/>
  <c r="H50" i="4" s="1"/>
  <c r="G49" i="4"/>
  <c r="F49" i="4"/>
  <c r="E49" i="4"/>
  <c r="H49" i="4" s="1"/>
  <c r="G48" i="4"/>
  <c r="F48" i="4"/>
  <c r="E48" i="4"/>
  <c r="G47" i="4"/>
  <c r="F47" i="4"/>
  <c r="E47" i="4"/>
  <c r="G46" i="4"/>
  <c r="F46" i="4"/>
  <c r="E46" i="4"/>
  <c r="H46" i="4" s="1"/>
  <c r="G45" i="4"/>
  <c r="G44" i="4"/>
  <c r="F44" i="4"/>
  <c r="E44" i="4"/>
  <c r="G43" i="4"/>
  <c r="F43" i="4"/>
  <c r="E43" i="4"/>
  <c r="H43" i="4" s="1"/>
  <c r="G42" i="4"/>
  <c r="F42" i="4"/>
  <c r="E42" i="4"/>
  <c r="H42" i="4" s="1"/>
  <c r="G41" i="4"/>
  <c r="F41" i="4"/>
  <c r="E41" i="4"/>
  <c r="G40" i="4"/>
  <c r="F40" i="4"/>
  <c r="E40" i="4"/>
  <c r="G39" i="4"/>
  <c r="F39" i="4"/>
  <c r="E39" i="4"/>
  <c r="H39" i="4" s="1"/>
  <c r="G38" i="4"/>
  <c r="F38" i="4"/>
  <c r="E38" i="4"/>
  <c r="H38" i="4" s="1"/>
  <c r="G37" i="4"/>
  <c r="F37" i="4"/>
  <c r="E37" i="4"/>
  <c r="G36" i="4"/>
  <c r="E36" i="4"/>
  <c r="G35" i="4"/>
  <c r="F35" i="4"/>
  <c r="E35" i="4"/>
  <c r="H35" i="4" s="1"/>
  <c r="G34" i="4"/>
  <c r="F34" i="4"/>
  <c r="E34" i="4"/>
  <c r="G33" i="4"/>
  <c r="F33" i="4"/>
  <c r="E33" i="4"/>
  <c r="G32" i="4"/>
  <c r="F32" i="4"/>
  <c r="E32" i="4"/>
  <c r="H32" i="4" s="1"/>
  <c r="G31" i="4"/>
  <c r="F31" i="4"/>
  <c r="E31" i="4"/>
  <c r="H31" i="4" s="1"/>
  <c r="G30" i="4"/>
  <c r="E30" i="4"/>
  <c r="G29" i="4"/>
  <c r="F29" i="4"/>
  <c r="E29" i="4"/>
  <c r="H29" i="4" s="1"/>
  <c r="G28" i="4"/>
  <c r="F28" i="4"/>
  <c r="E28" i="4"/>
  <c r="H28" i="4" s="1"/>
  <c r="G27" i="4"/>
  <c r="E27" i="4"/>
  <c r="G26" i="4"/>
  <c r="F26" i="4"/>
  <c r="E26" i="4"/>
  <c r="H26" i="4" s="1"/>
  <c r="G25" i="4"/>
  <c r="F25" i="4"/>
  <c r="E25" i="4"/>
  <c r="H25" i="4" s="1"/>
  <c r="G24" i="4"/>
  <c r="F24" i="4"/>
  <c r="E24" i="4"/>
  <c r="G23" i="4"/>
  <c r="F23" i="4"/>
  <c r="E23" i="4"/>
  <c r="G22" i="4"/>
  <c r="F22" i="4"/>
  <c r="E22" i="4"/>
  <c r="H22" i="4" s="1"/>
  <c r="G21" i="4"/>
  <c r="F21" i="4"/>
  <c r="E21" i="4"/>
  <c r="H21" i="4" s="1"/>
  <c r="G20" i="4"/>
  <c r="F20" i="4"/>
  <c r="E20" i="4"/>
  <c r="G19" i="4"/>
  <c r="E19" i="4"/>
  <c r="D19" i="4"/>
  <c r="F69" i="4" s="1"/>
  <c r="C19" i="4"/>
  <c r="E60" i="4" s="1"/>
  <c r="H60" i="4" s="1"/>
  <c r="C13" i="4"/>
  <c r="D12" i="4"/>
  <c r="C12" i="4"/>
  <c r="G12" i="4" s="1"/>
  <c r="C11" i="4"/>
  <c r="D10" i="4"/>
  <c r="C10" i="4"/>
  <c r="C9" i="4"/>
  <c r="D8" i="4"/>
  <c r="C8" i="4"/>
  <c r="E13" i="4" s="1"/>
  <c r="G629" i="3"/>
  <c r="F629" i="3"/>
  <c r="G628" i="3"/>
  <c r="F628" i="3"/>
  <c r="G627" i="3"/>
  <c r="F627" i="3"/>
  <c r="G626" i="3"/>
  <c r="F626" i="3"/>
  <c r="E626" i="3"/>
  <c r="H626" i="3" s="1"/>
  <c r="G625" i="3"/>
  <c r="F625" i="3"/>
  <c r="G624" i="3"/>
  <c r="F624" i="3"/>
  <c r="G623" i="3"/>
  <c r="F623" i="3"/>
  <c r="E623" i="3"/>
  <c r="H623" i="3" s="1"/>
  <c r="G622" i="3"/>
  <c r="F622" i="3"/>
  <c r="E622" i="3"/>
  <c r="H622" i="3" s="1"/>
  <c r="G621" i="3"/>
  <c r="F621" i="3"/>
  <c r="G620" i="3"/>
  <c r="F620" i="3"/>
  <c r="G619" i="3"/>
  <c r="F619" i="3"/>
  <c r="G618" i="3"/>
  <c r="F618" i="3"/>
  <c r="E618" i="3"/>
  <c r="H618" i="3" s="1"/>
  <c r="G617" i="3"/>
  <c r="F617" i="3"/>
  <c r="G616" i="3"/>
  <c r="F616" i="3"/>
  <c r="G615" i="3"/>
  <c r="F615" i="3"/>
  <c r="G614" i="3"/>
  <c r="F614" i="3"/>
  <c r="E614" i="3"/>
  <c r="H614" i="3" s="1"/>
  <c r="G613" i="3"/>
  <c r="F613" i="3"/>
  <c r="G612" i="3"/>
  <c r="F612" i="3"/>
  <c r="G611" i="3"/>
  <c r="F611" i="3"/>
  <c r="G610" i="3"/>
  <c r="F610" i="3"/>
  <c r="E610" i="3"/>
  <c r="H610" i="3" s="1"/>
  <c r="G609" i="3"/>
  <c r="F609" i="3"/>
  <c r="G608" i="3"/>
  <c r="F608" i="3"/>
  <c r="G607" i="3"/>
  <c r="F607" i="3"/>
  <c r="G606" i="3"/>
  <c r="F606" i="3"/>
  <c r="E606" i="3"/>
  <c r="H606" i="3" s="1"/>
  <c r="G605" i="3"/>
  <c r="F605" i="3"/>
  <c r="G604" i="3"/>
  <c r="F604" i="3"/>
  <c r="G603" i="3"/>
  <c r="F603" i="3"/>
  <c r="G602" i="3"/>
  <c r="F602" i="3"/>
  <c r="E602" i="3"/>
  <c r="H602" i="3" s="1"/>
  <c r="F601" i="3"/>
  <c r="D601" i="3"/>
  <c r="C601" i="3"/>
  <c r="E627" i="3" s="1"/>
  <c r="H627" i="3" s="1"/>
  <c r="G595" i="3"/>
  <c r="E595" i="3"/>
  <c r="G594" i="3"/>
  <c r="F594" i="3"/>
  <c r="G593" i="3"/>
  <c r="G592" i="3"/>
  <c r="G591" i="3"/>
  <c r="G590" i="3"/>
  <c r="G589" i="3"/>
  <c r="G588" i="3"/>
  <c r="G587" i="3"/>
  <c r="F587" i="3"/>
  <c r="G586" i="3"/>
  <c r="G585" i="3"/>
  <c r="G584" i="3"/>
  <c r="F584" i="3"/>
  <c r="E584" i="3"/>
  <c r="H584" i="3" s="1"/>
  <c r="G583" i="3"/>
  <c r="F583" i="3"/>
  <c r="E583" i="3"/>
  <c r="G582" i="3"/>
  <c r="G581" i="3"/>
  <c r="G580" i="3"/>
  <c r="G579" i="3"/>
  <c r="G578" i="3"/>
  <c r="F578" i="3"/>
  <c r="E578" i="3"/>
  <c r="G577" i="3"/>
  <c r="E577" i="3"/>
  <c r="H577" i="3" s="1"/>
  <c r="G576" i="3"/>
  <c r="G575" i="3"/>
  <c r="G574" i="3"/>
  <c r="G573" i="3"/>
  <c r="F573" i="3"/>
  <c r="E573" i="3"/>
  <c r="H573" i="3" s="1"/>
  <c r="G572" i="3"/>
  <c r="G571" i="3"/>
  <c r="G570" i="3"/>
  <c r="F570" i="3"/>
  <c r="E570" i="3"/>
  <c r="H570" i="3" s="1"/>
  <c r="G569" i="3"/>
  <c r="G568" i="3"/>
  <c r="G567" i="3"/>
  <c r="F567" i="3"/>
  <c r="E567" i="3"/>
  <c r="G566" i="3"/>
  <c r="G565" i="3"/>
  <c r="G564" i="3"/>
  <c r="G563" i="3"/>
  <c r="F563" i="3"/>
  <c r="G562" i="3"/>
  <c r="G561" i="3"/>
  <c r="G560" i="3"/>
  <c r="E560" i="3"/>
  <c r="G559" i="3"/>
  <c r="G558" i="3"/>
  <c r="G557" i="3"/>
  <c r="G556" i="3"/>
  <c r="G555" i="3"/>
  <c r="G554" i="3"/>
  <c r="G553" i="3"/>
  <c r="F553" i="3"/>
  <c r="G552" i="3"/>
  <c r="G551" i="3"/>
  <c r="G550" i="3"/>
  <c r="G549" i="3"/>
  <c r="G548" i="3"/>
  <c r="G547" i="3"/>
  <c r="G546" i="3"/>
  <c r="E546" i="3"/>
  <c r="G545" i="3"/>
  <c r="F545" i="3"/>
  <c r="E545" i="3"/>
  <c r="G544" i="3"/>
  <c r="G543" i="3"/>
  <c r="G542" i="3"/>
  <c r="G541" i="3"/>
  <c r="G540" i="3"/>
  <c r="G539" i="3"/>
  <c r="F539" i="3"/>
  <c r="E539" i="3"/>
  <c r="G538" i="3"/>
  <c r="F538" i="3"/>
  <c r="E538" i="3"/>
  <c r="G537" i="3"/>
  <c r="G536" i="3"/>
  <c r="G535" i="3"/>
  <c r="G534" i="3"/>
  <c r="G533" i="3"/>
  <c r="E533" i="3"/>
  <c r="H533" i="3" s="1"/>
  <c r="G532" i="3"/>
  <c r="G531" i="3"/>
  <c r="G530" i="3"/>
  <c r="G529" i="3"/>
  <c r="G528" i="3"/>
  <c r="G527" i="3"/>
  <c r="G526" i="3"/>
  <c r="G525" i="3"/>
  <c r="F525" i="3"/>
  <c r="E525" i="3"/>
  <c r="H525" i="3" s="1"/>
  <c r="G524" i="3"/>
  <c r="G523" i="3"/>
  <c r="F523" i="3"/>
  <c r="E523" i="3"/>
  <c r="G522" i="3"/>
  <c r="F522" i="3"/>
  <c r="E522" i="3"/>
  <c r="H522" i="3" s="1"/>
  <c r="G521" i="3"/>
  <c r="G520" i="3"/>
  <c r="F520" i="3"/>
  <c r="E520" i="3"/>
  <c r="G519" i="3"/>
  <c r="G518" i="3"/>
  <c r="G517" i="3"/>
  <c r="G516" i="3"/>
  <c r="G515" i="3"/>
  <c r="F515" i="3"/>
  <c r="E515" i="3"/>
  <c r="H515" i="3" s="1"/>
  <c r="G514" i="3"/>
  <c r="G513" i="3"/>
  <c r="G512" i="3"/>
  <c r="G511" i="3"/>
  <c r="G510" i="3"/>
  <c r="E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E496" i="3"/>
  <c r="G495" i="3"/>
  <c r="G494" i="3"/>
  <c r="F494" i="3"/>
  <c r="G493" i="3"/>
  <c r="F493" i="3"/>
  <c r="E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E479" i="3"/>
  <c r="G478" i="3"/>
  <c r="G477" i="3"/>
  <c r="G476" i="3"/>
  <c r="G475" i="3"/>
  <c r="G474" i="3"/>
  <c r="G473" i="3"/>
  <c r="G472" i="3"/>
  <c r="G471" i="3"/>
  <c r="G470" i="3"/>
  <c r="F470" i="3"/>
  <c r="E470" i="3"/>
  <c r="G469" i="3"/>
  <c r="G468" i="3"/>
  <c r="F468" i="3"/>
  <c r="E468" i="3"/>
  <c r="G467" i="3"/>
  <c r="F467" i="3"/>
  <c r="E467" i="3"/>
  <c r="G466" i="3"/>
  <c r="F466" i="3"/>
  <c r="E466" i="3"/>
  <c r="H466" i="3" s="1"/>
  <c r="G465" i="3"/>
  <c r="F465" i="3"/>
  <c r="E465" i="3"/>
  <c r="H465" i="3" s="1"/>
  <c r="G464" i="3"/>
  <c r="G463" i="3"/>
  <c r="G462" i="3"/>
  <c r="G461" i="3"/>
  <c r="G460" i="3"/>
  <c r="G459" i="3"/>
  <c r="G458" i="3"/>
  <c r="G457" i="3"/>
  <c r="G456" i="3"/>
  <c r="G455" i="3"/>
  <c r="G454" i="3"/>
  <c r="F454" i="3"/>
  <c r="E454" i="3"/>
  <c r="G453" i="3"/>
  <c r="G452" i="3"/>
  <c r="G451" i="3"/>
  <c r="G450" i="3"/>
  <c r="G449" i="3"/>
  <c r="E449" i="3"/>
  <c r="G448" i="3"/>
  <c r="E448" i="3"/>
  <c r="G447" i="3"/>
  <c r="E447" i="3"/>
  <c r="G446" i="3"/>
  <c r="G445" i="3"/>
  <c r="G444" i="3"/>
  <c r="F444" i="3"/>
  <c r="E444" i="3"/>
  <c r="H444" i="3" s="1"/>
  <c r="G443" i="3"/>
  <c r="G442" i="3"/>
  <c r="G441" i="3"/>
  <c r="G440" i="3"/>
  <c r="E440" i="3"/>
  <c r="H440" i="3" s="1"/>
  <c r="G439" i="3"/>
  <c r="G438" i="3"/>
  <c r="F438" i="3"/>
  <c r="E438" i="3"/>
  <c r="H438" i="3" s="1"/>
  <c r="G437" i="3"/>
  <c r="G436" i="3"/>
  <c r="F436" i="3"/>
  <c r="G435" i="3"/>
  <c r="F435" i="3"/>
  <c r="E435" i="3"/>
  <c r="H435" i="3" s="1"/>
  <c r="G434" i="3"/>
  <c r="G433" i="3"/>
  <c r="G432" i="3"/>
  <c r="E432" i="3"/>
  <c r="G431" i="3"/>
  <c r="F431" i="3"/>
  <c r="E431" i="3"/>
  <c r="G430" i="3"/>
  <c r="F430" i="3"/>
  <c r="E430" i="3"/>
  <c r="H430" i="3" s="1"/>
  <c r="G429" i="3"/>
  <c r="G428" i="3"/>
  <c r="G427" i="3"/>
  <c r="G426" i="3"/>
  <c r="G425" i="3"/>
  <c r="G424" i="3"/>
  <c r="G423" i="3"/>
  <c r="G422" i="3"/>
  <c r="E422" i="3"/>
  <c r="G421" i="3"/>
  <c r="G420" i="3"/>
  <c r="E420" i="3"/>
  <c r="G419" i="3"/>
  <c r="G418" i="3"/>
  <c r="G417" i="3"/>
  <c r="G416" i="3"/>
  <c r="F416" i="3"/>
  <c r="G415" i="3"/>
  <c r="G414" i="3"/>
  <c r="G413" i="3"/>
  <c r="G412" i="3"/>
  <c r="E412" i="3"/>
  <c r="G411" i="3"/>
  <c r="G410" i="3"/>
  <c r="G409" i="3"/>
  <c r="F409" i="3"/>
  <c r="E409" i="3"/>
  <c r="H409" i="3" s="1"/>
  <c r="G408" i="3"/>
  <c r="F408" i="3"/>
  <c r="E408" i="3"/>
  <c r="H408" i="3" s="1"/>
  <c r="G407" i="3"/>
  <c r="F407" i="3"/>
  <c r="G406" i="3"/>
  <c r="F406" i="3"/>
  <c r="E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E390" i="3"/>
  <c r="G389" i="3"/>
  <c r="G388" i="3"/>
  <c r="E388" i="3"/>
  <c r="G387" i="3"/>
  <c r="G386" i="3"/>
  <c r="G385" i="3"/>
  <c r="G384" i="3"/>
  <c r="F384" i="3"/>
  <c r="G383" i="3"/>
  <c r="G382" i="3"/>
  <c r="G381" i="3"/>
  <c r="E381" i="3"/>
  <c r="G380" i="3"/>
  <c r="G379" i="3"/>
  <c r="G378" i="3"/>
  <c r="G377" i="3"/>
  <c r="G376" i="3"/>
  <c r="F376" i="3"/>
  <c r="E376" i="3"/>
  <c r="H376" i="3" s="1"/>
  <c r="G375" i="3"/>
  <c r="G374" i="3"/>
  <c r="G373" i="3"/>
  <c r="F373" i="3"/>
  <c r="E373" i="3"/>
  <c r="G372" i="3"/>
  <c r="G371" i="3"/>
  <c r="G370" i="3"/>
  <c r="G369" i="3"/>
  <c r="G368" i="3"/>
  <c r="G367" i="3"/>
  <c r="G366" i="3"/>
  <c r="F366" i="3"/>
  <c r="E366" i="3"/>
  <c r="G365" i="3"/>
  <c r="G364" i="3"/>
  <c r="G363" i="3"/>
  <c r="D362" i="3"/>
  <c r="F595" i="3" s="1"/>
  <c r="C362" i="3"/>
  <c r="E587" i="3" s="1"/>
  <c r="H587" i="3" s="1"/>
  <c r="G356" i="3"/>
  <c r="F356" i="3"/>
  <c r="G355" i="3"/>
  <c r="F355" i="3"/>
  <c r="E355" i="3"/>
  <c r="G354" i="3"/>
  <c r="F354" i="3"/>
  <c r="E354" i="3"/>
  <c r="H354" i="3" s="1"/>
  <c r="G353" i="3"/>
  <c r="F353" i="3"/>
  <c r="E353" i="3"/>
  <c r="H353" i="3" s="1"/>
  <c r="G352" i="3"/>
  <c r="F352" i="3"/>
  <c r="G351" i="3"/>
  <c r="F351" i="3"/>
  <c r="G350" i="3"/>
  <c r="F350" i="3"/>
  <c r="E350" i="3"/>
  <c r="H350" i="3" s="1"/>
  <c r="G349" i="3"/>
  <c r="F349" i="3"/>
  <c r="E349" i="3"/>
  <c r="H349" i="3" s="1"/>
  <c r="G348" i="3"/>
  <c r="F348" i="3"/>
  <c r="G347" i="3"/>
  <c r="F347" i="3"/>
  <c r="G346" i="3"/>
  <c r="F346" i="3"/>
  <c r="E346" i="3"/>
  <c r="H346" i="3" s="1"/>
  <c r="G345" i="3"/>
  <c r="F345" i="3"/>
  <c r="E345" i="3"/>
  <c r="H345" i="3" s="1"/>
  <c r="G344" i="3"/>
  <c r="F344" i="3"/>
  <c r="G343" i="3"/>
  <c r="F343" i="3"/>
  <c r="E343" i="3"/>
  <c r="G342" i="3"/>
  <c r="F342" i="3"/>
  <c r="E342" i="3"/>
  <c r="H342" i="3" s="1"/>
  <c r="G341" i="3"/>
  <c r="F341" i="3"/>
  <c r="E341" i="3"/>
  <c r="H341" i="3" s="1"/>
  <c r="G340" i="3"/>
  <c r="F340" i="3"/>
  <c r="G339" i="3"/>
  <c r="F339" i="3"/>
  <c r="G338" i="3"/>
  <c r="F338" i="3"/>
  <c r="E338" i="3"/>
  <c r="H338" i="3" s="1"/>
  <c r="G337" i="3"/>
  <c r="F337" i="3"/>
  <c r="E337" i="3"/>
  <c r="H337" i="3" s="1"/>
  <c r="G336" i="3"/>
  <c r="F336" i="3"/>
  <c r="G335" i="3"/>
  <c r="F335" i="3"/>
  <c r="G334" i="3"/>
  <c r="F334" i="3"/>
  <c r="E334" i="3"/>
  <c r="H334" i="3" s="1"/>
  <c r="G333" i="3"/>
  <c r="F333" i="3"/>
  <c r="E333" i="3"/>
  <c r="H333" i="3" s="1"/>
  <c r="G332" i="3"/>
  <c r="F332" i="3"/>
  <c r="G331" i="3"/>
  <c r="F331" i="3"/>
  <c r="G330" i="3"/>
  <c r="F330" i="3"/>
  <c r="E330" i="3"/>
  <c r="H330" i="3" s="1"/>
  <c r="G329" i="3"/>
  <c r="F329" i="3"/>
  <c r="E329" i="3"/>
  <c r="H329" i="3" s="1"/>
  <c r="G328" i="3"/>
  <c r="F328" i="3"/>
  <c r="G327" i="3"/>
  <c r="F327" i="3"/>
  <c r="G326" i="3"/>
  <c r="F326" i="3"/>
  <c r="E326" i="3"/>
  <c r="H326" i="3" s="1"/>
  <c r="G325" i="3"/>
  <c r="F325" i="3"/>
  <c r="E325" i="3"/>
  <c r="H325" i="3" s="1"/>
  <c r="G324" i="3"/>
  <c r="F324" i="3"/>
  <c r="G323" i="3"/>
  <c r="F323" i="3"/>
  <c r="E323" i="3"/>
  <c r="G322" i="3"/>
  <c r="F322" i="3"/>
  <c r="E322" i="3"/>
  <c r="H322" i="3" s="1"/>
  <c r="G321" i="3"/>
  <c r="F321" i="3"/>
  <c r="E321" i="3"/>
  <c r="H321" i="3" s="1"/>
  <c r="G320" i="3"/>
  <c r="F320" i="3"/>
  <c r="G319" i="3"/>
  <c r="F319" i="3"/>
  <c r="G318" i="3"/>
  <c r="F318" i="3"/>
  <c r="E318" i="3"/>
  <c r="H318" i="3" s="1"/>
  <c r="G317" i="3"/>
  <c r="F317" i="3"/>
  <c r="E317" i="3"/>
  <c r="H317" i="3" s="1"/>
  <c r="G316" i="3"/>
  <c r="F316" i="3"/>
  <c r="G315" i="3"/>
  <c r="F315" i="3"/>
  <c r="G314" i="3"/>
  <c r="F314" i="3"/>
  <c r="E314" i="3"/>
  <c r="H314" i="3" s="1"/>
  <c r="G313" i="3"/>
  <c r="F313" i="3"/>
  <c r="E313" i="3"/>
  <c r="H313" i="3" s="1"/>
  <c r="G312" i="3"/>
  <c r="F312" i="3"/>
  <c r="E312" i="3"/>
  <c r="G311" i="3"/>
  <c r="F311" i="3"/>
  <c r="G310" i="3"/>
  <c r="F310" i="3"/>
  <c r="E310" i="3"/>
  <c r="H310" i="3" s="1"/>
  <c r="G309" i="3"/>
  <c r="F309" i="3"/>
  <c r="E309" i="3"/>
  <c r="H309" i="3" s="1"/>
  <c r="G308" i="3"/>
  <c r="F308" i="3"/>
  <c r="G307" i="3"/>
  <c r="F307" i="3"/>
  <c r="G306" i="3"/>
  <c r="F306" i="3"/>
  <c r="E306" i="3"/>
  <c r="H306" i="3" s="1"/>
  <c r="G305" i="3"/>
  <c r="F305" i="3"/>
  <c r="E305" i="3"/>
  <c r="H305" i="3" s="1"/>
  <c r="G304" i="3"/>
  <c r="F304" i="3"/>
  <c r="G303" i="3"/>
  <c r="F303" i="3"/>
  <c r="G302" i="3"/>
  <c r="F302" i="3"/>
  <c r="E302" i="3"/>
  <c r="H302" i="3" s="1"/>
  <c r="G301" i="3"/>
  <c r="F301" i="3"/>
  <c r="E301" i="3"/>
  <c r="H301" i="3" s="1"/>
  <c r="G300" i="3"/>
  <c r="F300" i="3"/>
  <c r="G299" i="3"/>
  <c r="F299" i="3"/>
  <c r="G298" i="3"/>
  <c r="F298" i="3"/>
  <c r="E298" i="3"/>
  <c r="H298" i="3" s="1"/>
  <c r="G297" i="3"/>
  <c r="F297" i="3"/>
  <c r="E297" i="3"/>
  <c r="H297" i="3" s="1"/>
  <c r="G296" i="3"/>
  <c r="F296" i="3"/>
  <c r="E296" i="3"/>
  <c r="G295" i="3"/>
  <c r="F295" i="3"/>
  <c r="E295" i="3"/>
  <c r="G294" i="3"/>
  <c r="F294" i="3"/>
  <c r="E294" i="3"/>
  <c r="H294" i="3" s="1"/>
  <c r="G293" i="3"/>
  <c r="F293" i="3"/>
  <c r="E293" i="3"/>
  <c r="H293" i="3" s="1"/>
  <c r="G292" i="3"/>
  <c r="F292" i="3"/>
  <c r="G291" i="3"/>
  <c r="F291" i="3"/>
  <c r="E291" i="3"/>
  <c r="G290" i="3"/>
  <c r="F290" i="3"/>
  <c r="E290" i="3"/>
  <c r="H290" i="3" s="1"/>
  <c r="G289" i="3"/>
  <c r="F289" i="3"/>
  <c r="E289" i="3"/>
  <c r="H289" i="3" s="1"/>
  <c r="G288" i="3"/>
  <c r="F288" i="3"/>
  <c r="G287" i="3"/>
  <c r="F287" i="3"/>
  <c r="G286" i="3"/>
  <c r="F286" i="3"/>
  <c r="E286" i="3"/>
  <c r="H286" i="3" s="1"/>
  <c r="G285" i="3"/>
  <c r="F285" i="3"/>
  <c r="E285" i="3"/>
  <c r="H285" i="3" s="1"/>
  <c r="G284" i="3"/>
  <c r="F284" i="3"/>
  <c r="E284" i="3"/>
  <c r="G283" i="3"/>
  <c r="F283" i="3"/>
  <c r="E283" i="3"/>
  <c r="G282" i="3"/>
  <c r="F282" i="3"/>
  <c r="E282" i="3"/>
  <c r="H282" i="3" s="1"/>
  <c r="G281" i="3"/>
  <c r="F281" i="3"/>
  <c r="E281" i="3"/>
  <c r="H281" i="3" s="1"/>
  <c r="G280" i="3"/>
  <c r="F280" i="3"/>
  <c r="G279" i="3"/>
  <c r="F279" i="3"/>
  <c r="G278" i="3"/>
  <c r="F278" i="3"/>
  <c r="E278" i="3"/>
  <c r="H278" i="3" s="1"/>
  <c r="G277" i="3"/>
  <c r="F277" i="3"/>
  <c r="E277" i="3"/>
  <c r="H277" i="3" s="1"/>
  <c r="G276" i="3"/>
  <c r="F276" i="3"/>
  <c r="G275" i="3"/>
  <c r="F275" i="3"/>
  <c r="E275" i="3"/>
  <c r="G274" i="3"/>
  <c r="F274" i="3"/>
  <c r="E274" i="3"/>
  <c r="H274" i="3" s="1"/>
  <c r="G273" i="3"/>
  <c r="F273" i="3"/>
  <c r="E273" i="3"/>
  <c r="H273" i="3" s="1"/>
  <c r="G272" i="3"/>
  <c r="F272" i="3"/>
  <c r="G271" i="3"/>
  <c r="F271" i="3"/>
  <c r="E271" i="3"/>
  <c r="G270" i="3"/>
  <c r="F270" i="3"/>
  <c r="E270" i="3"/>
  <c r="H270" i="3" s="1"/>
  <c r="G269" i="3"/>
  <c r="F269" i="3"/>
  <c r="E269" i="3"/>
  <c r="H269" i="3" s="1"/>
  <c r="G268" i="3"/>
  <c r="F268" i="3"/>
  <c r="G267" i="3"/>
  <c r="F267" i="3"/>
  <c r="E267" i="3"/>
  <c r="G266" i="3"/>
  <c r="F266" i="3"/>
  <c r="E266" i="3"/>
  <c r="H266" i="3" s="1"/>
  <c r="G265" i="3"/>
  <c r="F265" i="3"/>
  <c r="E265" i="3"/>
  <c r="H265" i="3" s="1"/>
  <c r="G264" i="3"/>
  <c r="F264" i="3"/>
  <c r="G263" i="3"/>
  <c r="F263" i="3"/>
  <c r="G262" i="3"/>
  <c r="F262" i="3"/>
  <c r="E262" i="3"/>
  <c r="H262" i="3" s="1"/>
  <c r="G261" i="3"/>
  <c r="F261" i="3"/>
  <c r="E261" i="3"/>
  <c r="H261" i="3" s="1"/>
  <c r="G260" i="3"/>
  <c r="F260" i="3"/>
  <c r="G259" i="3"/>
  <c r="F259" i="3"/>
  <c r="G258" i="3"/>
  <c r="F258" i="3"/>
  <c r="E258" i="3"/>
  <c r="H258" i="3" s="1"/>
  <c r="G257" i="3"/>
  <c r="F257" i="3"/>
  <c r="E257" i="3"/>
  <c r="H257" i="3" s="1"/>
  <c r="G256" i="3"/>
  <c r="F256" i="3"/>
  <c r="G255" i="3"/>
  <c r="F255" i="3"/>
  <c r="E255" i="3"/>
  <c r="G254" i="3"/>
  <c r="F254" i="3"/>
  <c r="E254" i="3"/>
  <c r="H254" i="3" s="1"/>
  <c r="G253" i="3"/>
  <c r="F253" i="3"/>
  <c r="E253" i="3"/>
  <c r="H253" i="3" s="1"/>
  <c r="G252" i="3"/>
  <c r="F252" i="3"/>
  <c r="E252" i="3"/>
  <c r="G251" i="3"/>
  <c r="F251" i="3"/>
  <c r="G250" i="3"/>
  <c r="F250" i="3"/>
  <c r="E250" i="3"/>
  <c r="H250" i="3" s="1"/>
  <c r="G249" i="3"/>
  <c r="F249" i="3"/>
  <c r="E249" i="3"/>
  <c r="H249" i="3" s="1"/>
  <c r="G248" i="3"/>
  <c r="F248" i="3"/>
  <c r="G247" i="3"/>
  <c r="F247" i="3"/>
  <c r="E247" i="3"/>
  <c r="G246" i="3"/>
  <c r="F246" i="3"/>
  <c r="E246" i="3"/>
  <c r="H246" i="3" s="1"/>
  <c r="G245" i="3"/>
  <c r="F245" i="3"/>
  <c r="E245" i="3"/>
  <c r="H245" i="3" s="1"/>
  <c r="G244" i="3"/>
  <c r="F244" i="3"/>
  <c r="G243" i="3"/>
  <c r="F243" i="3"/>
  <c r="E243" i="3"/>
  <c r="G242" i="3"/>
  <c r="F242" i="3"/>
  <c r="E242" i="3"/>
  <c r="H242" i="3" s="1"/>
  <c r="G241" i="3"/>
  <c r="F241" i="3"/>
  <c r="E241" i="3"/>
  <c r="H241" i="3" s="1"/>
  <c r="G240" i="3"/>
  <c r="F240" i="3"/>
  <c r="E240" i="3"/>
  <c r="G239" i="3"/>
  <c r="F239" i="3"/>
  <c r="E239" i="3"/>
  <c r="G238" i="3"/>
  <c r="F238" i="3"/>
  <c r="E238" i="3"/>
  <c r="H238" i="3" s="1"/>
  <c r="G237" i="3"/>
  <c r="F237" i="3"/>
  <c r="E237" i="3"/>
  <c r="H237" i="3" s="1"/>
  <c r="G236" i="3"/>
  <c r="F236" i="3"/>
  <c r="G235" i="3"/>
  <c r="F235" i="3"/>
  <c r="G234" i="3"/>
  <c r="F234" i="3"/>
  <c r="E234" i="3"/>
  <c r="H234" i="3" s="1"/>
  <c r="G233" i="3"/>
  <c r="F233" i="3"/>
  <c r="E233" i="3"/>
  <c r="H233" i="3" s="1"/>
  <c r="G232" i="3"/>
  <c r="F232" i="3"/>
  <c r="E232" i="3"/>
  <c r="G231" i="3"/>
  <c r="F231" i="3"/>
  <c r="G230" i="3"/>
  <c r="F230" i="3"/>
  <c r="E230" i="3"/>
  <c r="H230" i="3" s="1"/>
  <c r="G229" i="3"/>
  <c r="F229" i="3"/>
  <c r="E229" i="3"/>
  <c r="H229" i="3" s="1"/>
  <c r="G228" i="3"/>
  <c r="F228" i="3"/>
  <c r="G227" i="3"/>
  <c r="F227" i="3"/>
  <c r="E227" i="3"/>
  <c r="G226" i="3"/>
  <c r="F226" i="3"/>
  <c r="E226" i="3"/>
  <c r="H226" i="3" s="1"/>
  <c r="G225" i="3"/>
  <c r="F225" i="3"/>
  <c r="E225" i="3"/>
  <c r="H225" i="3" s="1"/>
  <c r="G224" i="3"/>
  <c r="F224" i="3"/>
  <c r="G223" i="3"/>
  <c r="F223" i="3"/>
  <c r="G222" i="3"/>
  <c r="F222" i="3"/>
  <c r="E222" i="3"/>
  <c r="H222" i="3" s="1"/>
  <c r="G221" i="3"/>
  <c r="F221" i="3"/>
  <c r="E221" i="3"/>
  <c r="H221" i="3" s="1"/>
  <c r="G220" i="3"/>
  <c r="F220" i="3"/>
  <c r="G219" i="3"/>
  <c r="F219" i="3"/>
  <c r="G218" i="3"/>
  <c r="F218" i="3"/>
  <c r="E218" i="3"/>
  <c r="H218" i="3" s="1"/>
  <c r="G217" i="3"/>
  <c r="F217" i="3"/>
  <c r="E217" i="3"/>
  <c r="H217" i="3" s="1"/>
  <c r="G216" i="3"/>
  <c r="F216" i="3"/>
  <c r="G215" i="3"/>
  <c r="F215" i="3"/>
  <c r="G214" i="3"/>
  <c r="F214" i="3"/>
  <c r="E214" i="3"/>
  <c r="H214" i="3" s="1"/>
  <c r="G213" i="3"/>
  <c r="F213" i="3"/>
  <c r="E213" i="3"/>
  <c r="H213" i="3" s="1"/>
  <c r="G212" i="3"/>
  <c r="F212" i="3"/>
  <c r="G211" i="3"/>
  <c r="F211" i="3"/>
  <c r="G210" i="3"/>
  <c r="F210" i="3"/>
  <c r="E210" i="3"/>
  <c r="H210" i="3" s="1"/>
  <c r="G209" i="3"/>
  <c r="F209" i="3"/>
  <c r="E209" i="3"/>
  <c r="H209" i="3" s="1"/>
  <c r="G208" i="3"/>
  <c r="F208" i="3"/>
  <c r="G207" i="3"/>
  <c r="F207" i="3"/>
  <c r="G206" i="3"/>
  <c r="F206" i="3"/>
  <c r="E206" i="3"/>
  <c r="H206" i="3" s="1"/>
  <c r="G205" i="3"/>
  <c r="F205" i="3"/>
  <c r="E205" i="3"/>
  <c r="H205" i="3" s="1"/>
  <c r="G204" i="3"/>
  <c r="F204" i="3"/>
  <c r="G203" i="3"/>
  <c r="F203" i="3"/>
  <c r="G202" i="3"/>
  <c r="F202" i="3"/>
  <c r="E202" i="3"/>
  <c r="H202" i="3" s="1"/>
  <c r="G201" i="3"/>
  <c r="F201" i="3"/>
  <c r="E201" i="3"/>
  <c r="H201" i="3" s="1"/>
  <c r="G200" i="3"/>
  <c r="F200" i="3"/>
  <c r="G199" i="3"/>
  <c r="F199" i="3"/>
  <c r="E199" i="3"/>
  <c r="G198" i="3"/>
  <c r="F198" i="3"/>
  <c r="E198" i="3"/>
  <c r="H198" i="3" s="1"/>
  <c r="G197" i="3"/>
  <c r="F197" i="3"/>
  <c r="E197" i="3"/>
  <c r="H197" i="3" s="1"/>
  <c r="G196" i="3"/>
  <c r="F196" i="3"/>
  <c r="G195" i="3"/>
  <c r="F195" i="3"/>
  <c r="G194" i="3"/>
  <c r="F194" i="3"/>
  <c r="E194" i="3"/>
  <c r="H194" i="3" s="1"/>
  <c r="G193" i="3"/>
  <c r="F193" i="3"/>
  <c r="E193" i="3"/>
  <c r="H193" i="3" s="1"/>
  <c r="G192" i="3"/>
  <c r="F192" i="3"/>
  <c r="G191" i="3"/>
  <c r="F191" i="3"/>
  <c r="G190" i="3"/>
  <c r="F190" i="3"/>
  <c r="E190" i="3"/>
  <c r="H190" i="3" s="1"/>
  <c r="G189" i="3"/>
  <c r="F189" i="3"/>
  <c r="E189" i="3"/>
  <c r="H189" i="3" s="1"/>
  <c r="G188" i="3"/>
  <c r="F188" i="3"/>
  <c r="G187" i="3"/>
  <c r="F187" i="3"/>
  <c r="E187" i="3"/>
  <c r="G186" i="3"/>
  <c r="F186" i="3"/>
  <c r="E186" i="3"/>
  <c r="H186" i="3" s="1"/>
  <c r="G185" i="3"/>
  <c r="F185" i="3"/>
  <c r="E185" i="3"/>
  <c r="H185" i="3" s="1"/>
  <c r="G184" i="3"/>
  <c r="F184" i="3"/>
  <c r="G183" i="3"/>
  <c r="F183" i="3"/>
  <c r="G182" i="3"/>
  <c r="F182" i="3"/>
  <c r="E182" i="3"/>
  <c r="H182" i="3" s="1"/>
  <c r="F181" i="3"/>
  <c r="E181" i="3"/>
  <c r="D181" i="3"/>
  <c r="C181" i="3"/>
  <c r="E351" i="3" s="1"/>
  <c r="H351" i="3" s="1"/>
  <c r="G175" i="3"/>
  <c r="E175" i="3"/>
  <c r="H175" i="3" s="1"/>
  <c r="G174" i="3"/>
  <c r="E174" i="3"/>
  <c r="G173" i="3"/>
  <c r="F173" i="3"/>
  <c r="E173" i="3"/>
  <c r="H173" i="3" s="1"/>
  <c r="G172" i="3"/>
  <c r="G171" i="3"/>
  <c r="F171" i="3"/>
  <c r="E171" i="3"/>
  <c r="G170" i="3"/>
  <c r="E170" i="3"/>
  <c r="H170" i="3" s="1"/>
  <c r="G169" i="3"/>
  <c r="E169" i="3"/>
  <c r="G168" i="3"/>
  <c r="F168" i="3"/>
  <c r="E168" i="3"/>
  <c r="H168" i="3" s="1"/>
  <c r="G167" i="3"/>
  <c r="E167" i="3"/>
  <c r="G166" i="3"/>
  <c r="F166" i="3"/>
  <c r="E166" i="3"/>
  <c r="G165" i="3"/>
  <c r="E165" i="3"/>
  <c r="H165" i="3" s="1"/>
  <c r="G164" i="3"/>
  <c r="E164" i="3"/>
  <c r="G163" i="3"/>
  <c r="E163" i="3"/>
  <c r="H163" i="3" s="1"/>
  <c r="G162" i="3"/>
  <c r="E162" i="3"/>
  <c r="G161" i="3"/>
  <c r="E161" i="3"/>
  <c r="H161" i="3" s="1"/>
  <c r="G160" i="3"/>
  <c r="E160" i="3"/>
  <c r="G159" i="3"/>
  <c r="E159" i="3"/>
  <c r="H159" i="3" s="1"/>
  <c r="G158" i="3"/>
  <c r="F158" i="3"/>
  <c r="E158" i="3"/>
  <c r="G157" i="3"/>
  <c r="F157" i="3"/>
  <c r="E157" i="3"/>
  <c r="G156" i="3"/>
  <c r="E156" i="3"/>
  <c r="H156" i="3" s="1"/>
  <c r="G155" i="3"/>
  <c r="F155" i="3"/>
  <c r="E155" i="3"/>
  <c r="G154" i="3"/>
  <c r="E154" i="3"/>
  <c r="G153" i="3"/>
  <c r="G152" i="3"/>
  <c r="F152" i="3"/>
  <c r="E152" i="3"/>
  <c r="G151" i="3"/>
  <c r="E151" i="3"/>
  <c r="H151" i="3" s="1"/>
  <c r="G150" i="3"/>
  <c r="E150" i="3"/>
  <c r="G149" i="3"/>
  <c r="E149" i="3"/>
  <c r="H149" i="3" s="1"/>
  <c r="G148" i="3"/>
  <c r="E148" i="3"/>
  <c r="G147" i="3"/>
  <c r="E147" i="3"/>
  <c r="H147" i="3" s="1"/>
  <c r="G146" i="3"/>
  <c r="F146" i="3"/>
  <c r="G145" i="3"/>
  <c r="E145" i="3"/>
  <c r="G144" i="3"/>
  <c r="G143" i="3"/>
  <c r="E143" i="3"/>
  <c r="G142" i="3"/>
  <c r="G141" i="3"/>
  <c r="E141" i="3"/>
  <c r="G140" i="3"/>
  <c r="G139" i="3"/>
  <c r="E139" i="3"/>
  <c r="G138" i="3"/>
  <c r="G137" i="3"/>
  <c r="E137" i="3"/>
  <c r="G136" i="3"/>
  <c r="G135" i="3"/>
  <c r="F135" i="3"/>
  <c r="E135" i="3"/>
  <c r="G134" i="3"/>
  <c r="E134" i="3"/>
  <c r="H134" i="3" s="1"/>
  <c r="G133" i="3"/>
  <c r="E133" i="3"/>
  <c r="G132" i="3"/>
  <c r="E132" i="3"/>
  <c r="H132" i="3" s="1"/>
  <c r="G131" i="3"/>
  <c r="E131" i="3"/>
  <c r="G130" i="3"/>
  <c r="E130" i="3"/>
  <c r="H130" i="3" s="1"/>
  <c r="G129" i="3"/>
  <c r="E129" i="3"/>
  <c r="G128" i="3"/>
  <c r="E128" i="3"/>
  <c r="H128" i="3" s="1"/>
  <c r="G127" i="3"/>
  <c r="E127" i="3"/>
  <c r="G126" i="3"/>
  <c r="F126" i="3"/>
  <c r="E126" i="3"/>
  <c r="H126" i="3" s="1"/>
  <c r="G125" i="3"/>
  <c r="G124" i="3"/>
  <c r="E124" i="3"/>
  <c r="G123" i="3"/>
  <c r="G122" i="3"/>
  <c r="E122" i="3"/>
  <c r="G121" i="3"/>
  <c r="G120" i="3"/>
  <c r="E120" i="3"/>
  <c r="G119" i="3"/>
  <c r="G118" i="3"/>
  <c r="E118" i="3"/>
  <c r="G117" i="3"/>
  <c r="G116" i="3"/>
  <c r="E116" i="3"/>
  <c r="G115" i="3"/>
  <c r="G114" i="3"/>
  <c r="E114" i="3"/>
  <c r="G113" i="3"/>
  <c r="G112" i="3"/>
  <c r="F112" i="3"/>
  <c r="E112" i="3"/>
  <c r="G111" i="3"/>
  <c r="E111" i="3"/>
  <c r="H111" i="3" s="1"/>
  <c r="G110" i="3"/>
  <c r="E110" i="3"/>
  <c r="G109" i="3"/>
  <c r="E109" i="3"/>
  <c r="H109" i="3" s="1"/>
  <c r="G108" i="3"/>
  <c r="E108" i="3"/>
  <c r="G107" i="3"/>
  <c r="E107" i="3"/>
  <c r="H107" i="3" s="1"/>
  <c r="G106" i="3"/>
  <c r="E106" i="3"/>
  <c r="G105" i="3"/>
  <c r="F105" i="3"/>
  <c r="E105" i="3"/>
  <c r="H105" i="3" s="1"/>
  <c r="G104" i="3"/>
  <c r="G103" i="3"/>
  <c r="E103" i="3"/>
  <c r="G102" i="3"/>
  <c r="G101" i="3"/>
  <c r="E101" i="3"/>
  <c r="G100" i="3"/>
  <c r="G99" i="3"/>
  <c r="E99" i="3"/>
  <c r="G98" i="3"/>
  <c r="G97" i="3"/>
  <c r="F97" i="3"/>
  <c r="E97" i="3"/>
  <c r="G96" i="3"/>
  <c r="E96" i="3"/>
  <c r="H96" i="3" s="1"/>
  <c r="G95" i="3"/>
  <c r="E95" i="3"/>
  <c r="G94" i="3"/>
  <c r="E94" i="3"/>
  <c r="H94" i="3" s="1"/>
  <c r="G93" i="3"/>
  <c r="E93" i="3"/>
  <c r="G92" i="3"/>
  <c r="E92" i="3"/>
  <c r="H92" i="3" s="1"/>
  <c r="G91" i="3"/>
  <c r="F91" i="3"/>
  <c r="E91" i="3"/>
  <c r="G90" i="3"/>
  <c r="F90" i="3"/>
  <c r="E90" i="3"/>
  <c r="G89" i="3"/>
  <c r="F89" i="3"/>
  <c r="E89" i="3"/>
  <c r="H89" i="3" s="1"/>
  <c r="G88" i="3"/>
  <c r="G87" i="3"/>
  <c r="E87" i="3"/>
  <c r="G86" i="3"/>
  <c r="F86" i="3"/>
  <c r="E86" i="3"/>
  <c r="H86" i="3" s="1"/>
  <c r="G85" i="3"/>
  <c r="E85" i="3"/>
  <c r="G84" i="3"/>
  <c r="F84" i="3"/>
  <c r="E84" i="3"/>
  <c r="H84" i="3" s="1"/>
  <c r="G83" i="3"/>
  <c r="G82" i="3"/>
  <c r="E82" i="3"/>
  <c r="G81" i="3"/>
  <c r="G80" i="3"/>
  <c r="E80" i="3"/>
  <c r="G79" i="3"/>
  <c r="G78" i="3"/>
  <c r="E78" i="3"/>
  <c r="G77" i="3"/>
  <c r="G76" i="3"/>
  <c r="E76" i="3"/>
  <c r="D76" i="3"/>
  <c r="F175" i="3" s="1"/>
  <c r="C76" i="3"/>
  <c r="E172" i="3" s="1"/>
  <c r="H172" i="3" s="1"/>
  <c r="G70" i="3"/>
  <c r="F70" i="3"/>
  <c r="G69" i="3"/>
  <c r="F69" i="3"/>
  <c r="G68" i="3"/>
  <c r="F68" i="3"/>
  <c r="E68" i="3"/>
  <c r="H68" i="3" s="1"/>
  <c r="G67" i="3"/>
  <c r="F67" i="3"/>
  <c r="G66" i="3"/>
  <c r="F66" i="3"/>
  <c r="E66" i="3"/>
  <c r="G65" i="3"/>
  <c r="F65" i="3"/>
  <c r="G64" i="3"/>
  <c r="F64" i="3"/>
  <c r="E64" i="3"/>
  <c r="H64" i="3" s="1"/>
  <c r="G63" i="3"/>
  <c r="F63" i="3"/>
  <c r="G62" i="3"/>
  <c r="F62" i="3"/>
  <c r="G61" i="3"/>
  <c r="F61" i="3"/>
  <c r="G60" i="3"/>
  <c r="F60" i="3"/>
  <c r="E60" i="3"/>
  <c r="H60" i="3" s="1"/>
  <c r="G59" i="3"/>
  <c r="F59" i="3"/>
  <c r="G58" i="3"/>
  <c r="F58" i="3"/>
  <c r="E58" i="3"/>
  <c r="G57" i="3"/>
  <c r="F57" i="3"/>
  <c r="E57" i="3"/>
  <c r="H57" i="3" s="1"/>
  <c r="G56" i="3"/>
  <c r="F56" i="3"/>
  <c r="E56" i="3"/>
  <c r="H56" i="3" s="1"/>
  <c r="G55" i="3"/>
  <c r="F55" i="3"/>
  <c r="E55" i="3"/>
  <c r="G54" i="3"/>
  <c r="F54" i="3"/>
  <c r="G53" i="3"/>
  <c r="F53" i="3"/>
  <c r="G52" i="3"/>
  <c r="F52" i="3"/>
  <c r="E52" i="3"/>
  <c r="H52" i="3" s="1"/>
  <c r="G51" i="3"/>
  <c r="F51" i="3"/>
  <c r="G50" i="3"/>
  <c r="F50" i="3"/>
  <c r="G49" i="3"/>
  <c r="F49" i="3"/>
  <c r="E49" i="3"/>
  <c r="H49" i="3" s="1"/>
  <c r="G48" i="3"/>
  <c r="F48" i="3"/>
  <c r="E48" i="3"/>
  <c r="H48" i="3" s="1"/>
  <c r="G47" i="3"/>
  <c r="F47" i="3"/>
  <c r="G46" i="3"/>
  <c r="F46" i="3"/>
  <c r="E46" i="3"/>
  <c r="G45" i="3"/>
  <c r="F45" i="3"/>
  <c r="G44" i="3"/>
  <c r="F44" i="3"/>
  <c r="E44" i="3"/>
  <c r="H44" i="3" s="1"/>
  <c r="G43" i="3"/>
  <c r="F43" i="3"/>
  <c r="E43" i="3"/>
  <c r="G42" i="3"/>
  <c r="F42" i="3"/>
  <c r="E42" i="3"/>
  <c r="G41" i="3"/>
  <c r="F41" i="3"/>
  <c r="E41" i="3"/>
  <c r="H41" i="3" s="1"/>
  <c r="G40" i="3"/>
  <c r="F40" i="3"/>
  <c r="E40" i="3"/>
  <c r="H40" i="3" s="1"/>
  <c r="G39" i="3"/>
  <c r="F39" i="3"/>
  <c r="G38" i="3"/>
  <c r="F38" i="3"/>
  <c r="G37" i="3"/>
  <c r="F37" i="3"/>
  <c r="G36" i="3"/>
  <c r="F36" i="3"/>
  <c r="E36" i="3"/>
  <c r="H36" i="3" s="1"/>
  <c r="G35" i="3"/>
  <c r="F35" i="3"/>
  <c r="G34" i="3"/>
  <c r="F34" i="3"/>
  <c r="G33" i="3"/>
  <c r="F33" i="3"/>
  <c r="G32" i="3"/>
  <c r="F32" i="3"/>
  <c r="E32" i="3"/>
  <c r="H32" i="3" s="1"/>
  <c r="G31" i="3"/>
  <c r="F31" i="3"/>
  <c r="G30" i="3"/>
  <c r="F30" i="3"/>
  <c r="G29" i="3"/>
  <c r="F29" i="3"/>
  <c r="G28" i="3"/>
  <c r="F28" i="3"/>
  <c r="E28" i="3"/>
  <c r="H28" i="3" s="1"/>
  <c r="G27" i="3"/>
  <c r="F27" i="3"/>
  <c r="G26" i="3"/>
  <c r="F26" i="3"/>
  <c r="G25" i="3"/>
  <c r="F25" i="3"/>
  <c r="G24" i="3"/>
  <c r="F24" i="3"/>
  <c r="E24" i="3"/>
  <c r="H24" i="3" s="1"/>
  <c r="G23" i="3"/>
  <c r="F23" i="3"/>
  <c r="G22" i="3"/>
  <c r="F22" i="3"/>
  <c r="E22" i="3"/>
  <c r="G21" i="3"/>
  <c r="F21" i="3"/>
  <c r="G20" i="3"/>
  <c r="F20" i="3"/>
  <c r="E20" i="3"/>
  <c r="H20" i="3" s="1"/>
  <c r="F19" i="3"/>
  <c r="D19" i="3"/>
  <c r="C19" i="3"/>
  <c r="E69" i="3" s="1"/>
  <c r="H69" i="3" s="1"/>
  <c r="D13" i="3"/>
  <c r="C13" i="3"/>
  <c r="C12" i="3"/>
  <c r="D11" i="3"/>
  <c r="C11" i="3"/>
  <c r="G11" i="3" s="1"/>
  <c r="C10" i="3"/>
  <c r="D9" i="3"/>
  <c r="G629" i="2"/>
  <c r="F629" i="2"/>
  <c r="E629" i="2"/>
  <c r="H629" i="2" s="1"/>
  <c r="G628" i="2"/>
  <c r="G627" i="2"/>
  <c r="F627" i="2"/>
  <c r="E627" i="2"/>
  <c r="G626" i="2"/>
  <c r="F626" i="2"/>
  <c r="E626" i="2"/>
  <c r="H626" i="2" s="1"/>
  <c r="G625" i="2"/>
  <c r="F625" i="2"/>
  <c r="G624" i="2"/>
  <c r="F624" i="2"/>
  <c r="E624" i="2"/>
  <c r="G623" i="2"/>
  <c r="F623" i="2"/>
  <c r="E623" i="2"/>
  <c r="G622" i="2"/>
  <c r="F622" i="2"/>
  <c r="E622" i="2"/>
  <c r="H622" i="2" s="1"/>
  <c r="G621" i="2"/>
  <c r="F621" i="2"/>
  <c r="E621" i="2"/>
  <c r="H621" i="2" s="1"/>
  <c r="G620" i="2"/>
  <c r="F620" i="2"/>
  <c r="E620" i="2"/>
  <c r="G619" i="2"/>
  <c r="G618" i="2"/>
  <c r="E618" i="2"/>
  <c r="G617" i="2"/>
  <c r="E617" i="2"/>
  <c r="G616" i="2"/>
  <c r="F616" i="2"/>
  <c r="E616" i="2"/>
  <c r="H616" i="2" s="1"/>
  <c r="G615" i="2"/>
  <c r="F615" i="2"/>
  <c r="E615" i="2"/>
  <c r="G614" i="2"/>
  <c r="F614" i="2"/>
  <c r="E614" i="2"/>
  <c r="G613" i="2"/>
  <c r="F613" i="2"/>
  <c r="E613" i="2"/>
  <c r="H613" i="2" s="1"/>
  <c r="G612" i="2"/>
  <c r="G611" i="2"/>
  <c r="F611" i="2"/>
  <c r="E611" i="2"/>
  <c r="G610" i="2"/>
  <c r="E610" i="2"/>
  <c r="H610" i="2" s="1"/>
  <c r="G609" i="2"/>
  <c r="F609" i="2"/>
  <c r="E609" i="2"/>
  <c r="G608" i="2"/>
  <c r="F608" i="2"/>
  <c r="E608" i="2"/>
  <c r="G607" i="2"/>
  <c r="F607" i="2"/>
  <c r="E607" i="2"/>
  <c r="H607" i="2" s="1"/>
  <c r="G606" i="2"/>
  <c r="E606" i="2"/>
  <c r="G605" i="2"/>
  <c r="G604" i="2"/>
  <c r="G603" i="2"/>
  <c r="G602" i="2"/>
  <c r="F602" i="2"/>
  <c r="D601" i="2"/>
  <c r="F628" i="2" s="1"/>
  <c r="C601" i="2"/>
  <c r="E619" i="2" s="1"/>
  <c r="H619" i="2" s="1"/>
  <c r="G595" i="2"/>
  <c r="F595" i="2"/>
  <c r="E595" i="2"/>
  <c r="G594" i="2"/>
  <c r="F594" i="2"/>
  <c r="E594" i="2"/>
  <c r="G593" i="2"/>
  <c r="F593" i="2"/>
  <c r="E593" i="2"/>
  <c r="H593" i="2" s="1"/>
  <c r="G592" i="2"/>
  <c r="F592" i="2"/>
  <c r="E592" i="2"/>
  <c r="H592" i="2" s="1"/>
  <c r="G591" i="2"/>
  <c r="F591" i="2"/>
  <c r="E591" i="2"/>
  <c r="G590" i="2"/>
  <c r="F590" i="2"/>
  <c r="E590" i="2"/>
  <c r="G589" i="2"/>
  <c r="F589" i="2"/>
  <c r="E589" i="2"/>
  <c r="H589" i="2" s="1"/>
  <c r="G588" i="2"/>
  <c r="F588" i="2"/>
  <c r="E588" i="2"/>
  <c r="H588" i="2" s="1"/>
  <c r="G587" i="2"/>
  <c r="F587" i="2"/>
  <c r="E587" i="2"/>
  <c r="G586" i="2"/>
  <c r="F586" i="2"/>
  <c r="E586" i="2"/>
  <c r="G585" i="2"/>
  <c r="F585" i="2"/>
  <c r="E585" i="2"/>
  <c r="H585" i="2" s="1"/>
  <c r="G584" i="2"/>
  <c r="F584" i="2"/>
  <c r="E584" i="2"/>
  <c r="H584" i="2" s="1"/>
  <c r="G583" i="2"/>
  <c r="F583" i="2"/>
  <c r="E583" i="2"/>
  <c r="G582" i="2"/>
  <c r="F582" i="2"/>
  <c r="G581" i="2"/>
  <c r="F581" i="2"/>
  <c r="G580" i="2"/>
  <c r="F580" i="2"/>
  <c r="E580" i="2"/>
  <c r="H580" i="2" s="1"/>
  <c r="G579" i="2"/>
  <c r="F579" i="2"/>
  <c r="G578" i="2"/>
  <c r="F578" i="2"/>
  <c r="E578" i="2"/>
  <c r="G577" i="2"/>
  <c r="F577" i="2"/>
  <c r="E577" i="2"/>
  <c r="H577" i="2" s="1"/>
  <c r="G576" i="2"/>
  <c r="F576" i="2"/>
  <c r="E576" i="2"/>
  <c r="H576" i="2" s="1"/>
  <c r="G575" i="2"/>
  <c r="F575" i="2"/>
  <c r="E575" i="2"/>
  <c r="G574" i="2"/>
  <c r="F574" i="2"/>
  <c r="E574" i="2"/>
  <c r="G573" i="2"/>
  <c r="F573" i="2"/>
  <c r="E573" i="2"/>
  <c r="H573" i="2" s="1"/>
  <c r="G572" i="2"/>
  <c r="F572" i="2"/>
  <c r="E572" i="2"/>
  <c r="H572" i="2" s="1"/>
  <c r="G571" i="2"/>
  <c r="F571" i="2"/>
  <c r="E571" i="2"/>
  <c r="G570" i="2"/>
  <c r="F570" i="2"/>
  <c r="E570" i="2"/>
  <c r="G569" i="2"/>
  <c r="F569" i="2"/>
  <c r="E569" i="2"/>
  <c r="H569" i="2" s="1"/>
  <c r="G568" i="2"/>
  <c r="F568" i="2"/>
  <c r="E568" i="2"/>
  <c r="H568" i="2" s="1"/>
  <c r="G567" i="2"/>
  <c r="F567" i="2"/>
  <c r="E567" i="2"/>
  <c r="G566" i="2"/>
  <c r="F566" i="2"/>
  <c r="E566" i="2"/>
  <c r="G565" i="2"/>
  <c r="F565" i="2"/>
  <c r="E565" i="2"/>
  <c r="H565" i="2" s="1"/>
  <c r="G564" i="2"/>
  <c r="F564" i="2"/>
  <c r="E564" i="2"/>
  <c r="H564" i="2" s="1"/>
  <c r="G563" i="2"/>
  <c r="F563" i="2"/>
  <c r="E563" i="2"/>
  <c r="G562" i="2"/>
  <c r="F562" i="2"/>
  <c r="E562" i="2"/>
  <c r="G561" i="2"/>
  <c r="F561" i="2"/>
  <c r="E561" i="2"/>
  <c r="H561" i="2" s="1"/>
  <c r="G560" i="2"/>
  <c r="F560" i="2"/>
  <c r="E560" i="2"/>
  <c r="H560" i="2" s="1"/>
  <c r="G559" i="2"/>
  <c r="F559" i="2"/>
  <c r="E559" i="2"/>
  <c r="G558" i="2"/>
  <c r="F558" i="2"/>
  <c r="E558" i="2"/>
  <c r="G557" i="2"/>
  <c r="F557" i="2"/>
  <c r="E557" i="2"/>
  <c r="H557" i="2" s="1"/>
  <c r="G556" i="2"/>
  <c r="F556" i="2"/>
  <c r="E556" i="2"/>
  <c r="H556" i="2" s="1"/>
  <c r="G555" i="2"/>
  <c r="F555" i="2"/>
  <c r="G554" i="2"/>
  <c r="F554" i="2"/>
  <c r="E554" i="2"/>
  <c r="G553" i="2"/>
  <c r="F553" i="2"/>
  <c r="E553" i="2"/>
  <c r="H553" i="2" s="1"/>
  <c r="G552" i="2"/>
  <c r="F552" i="2"/>
  <c r="E552" i="2"/>
  <c r="H552" i="2" s="1"/>
  <c r="G551" i="2"/>
  <c r="F551" i="2"/>
  <c r="E551" i="2"/>
  <c r="G550" i="2"/>
  <c r="F550" i="2"/>
  <c r="E550" i="2"/>
  <c r="G549" i="2"/>
  <c r="F549" i="2"/>
  <c r="E549" i="2"/>
  <c r="H549" i="2" s="1"/>
  <c r="G548" i="2"/>
  <c r="F548" i="2"/>
  <c r="E548" i="2"/>
  <c r="H548" i="2" s="1"/>
  <c r="G547" i="2"/>
  <c r="F547" i="2"/>
  <c r="E547" i="2"/>
  <c r="G546" i="2"/>
  <c r="F546" i="2"/>
  <c r="E546" i="2"/>
  <c r="G545" i="2"/>
  <c r="F545" i="2"/>
  <c r="E545" i="2"/>
  <c r="H545" i="2" s="1"/>
  <c r="G544" i="2"/>
  <c r="F544" i="2"/>
  <c r="E544" i="2"/>
  <c r="H544" i="2" s="1"/>
  <c r="G543" i="2"/>
  <c r="F543" i="2"/>
  <c r="E543" i="2"/>
  <c r="G542" i="2"/>
  <c r="F542" i="2"/>
  <c r="E542" i="2"/>
  <c r="G541" i="2"/>
  <c r="F541" i="2"/>
  <c r="E541" i="2"/>
  <c r="H541" i="2" s="1"/>
  <c r="G540" i="2"/>
  <c r="F540" i="2"/>
  <c r="E540" i="2"/>
  <c r="H540" i="2" s="1"/>
  <c r="G539" i="2"/>
  <c r="F539" i="2"/>
  <c r="E539" i="2"/>
  <c r="G538" i="2"/>
  <c r="F538" i="2"/>
  <c r="E538" i="2"/>
  <c r="G537" i="2"/>
  <c r="F537" i="2"/>
  <c r="E537" i="2"/>
  <c r="H537" i="2" s="1"/>
  <c r="G536" i="2"/>
  <c r="F536" i="2"/>
  <c r="E536" i="2"/>
  <c r="H536" i="2" s="1"/>
  <c r="G535" i="2"/>
  <c r="F535" i="2"/>
  <c r="E535" i="2"/>
  <c r="G534" i="2"/>
  <c r="F534" i="2"/>
  <c r="E534" i="2"/>
  <c r="G533" i="2"/>
  <c r="F533" i="2"/>
  <c r="E533" i="2"/>
  <c r="H533" i="2" s="1"/>
  <c r="G532" i="2"/>
  <c r="F532" i="2"/>
  <c r="E532" i="2"/>
  <c r="H532" i="2" s="1"/>
  <c r="G531" i="2"/>
  <c r="F531" i="2"/>
  <c r="E531" i="2"/>
  <c r="G530" i="2"/>
  <c r="F530" i="2"/>
  <c r="G529" i="2"/>
  <c r="F529" i="2"/>
  <c r="E529" i="2"/>
  <c r="H529" i="2" s="1"/>
  <c r="G528" i="2"/>
  <c r="F528" i="2"/>
  <c r="E528" i="2"/>
  <c r="H528" i="2" s="1"/>
  <c r="G527" i="2"/>
  <c r="F527" i="2"/>
  <c r="E527" i="2"/>
  <c r="G526" i="2"/>
  <c r="F526" i="2"/>
  <c r="E526" i="2"/>
  <c r="G525" i="2"/>
  <c r="F525" i="2"/>
  <c r="E525" i="2"/>
  <c r="H525" i="2" s="1"/>
  <c r="G524" i="2"/>
  <c r="F524" i="2"/>
  <c r="E524" i="2"/>
  <c r="H524" i="2" s="1"/>
  <c r="G523" i="2"/>
  <c r="F523" i="2"/>
  <c r="E523" i="2"/>
  <c r="G522" i="2"/>
  <c r="F522" i="2"/>
  <c r="E522" i="2"/>
  <c r="G521" i="2"/>
  <c r="F521" i="2"/>
  <c r="E521" i="2"/>
  <c r="H521" i="2" s="1"/>
  <c r="G520" i="2"/>
  <c r="F520" i="2"/>
  <c r="E520" i="2"/>
  <c r="H520" i="2" s="1"/>
  <c r="G519" i="2"/>
  <c r="F519" i="2"/>
  <c r="E519" i="2"/>
  <c r="G518" i="2"/>
  <c r="F518" i="2"/>
  <c r="E518" i="2"/>
  <c r="G517" i="2"/>
  <c r="F517" i="2"/>
  <c r="E517" i="2"/>
  <c r="H517" i="2" s="1"/>
  <c r="G516" i="2"/>
  <c r="F516" i="2"/>
  <c r="E516" i="2"/>
  <c r="H516" i="2" s="1"/>
  <c r="G515" i="2"/>
  <c r="F515" i="2"/>
  <c r="E515" i="2"/>
  <c r="G514" i="2"/>
  <c r="F514" i="2"/>
  <c r="E514" i="2"/>
  <c r="G513" i="2"/>
  <c r="F513" i="2"/>
  <c r="E513" i="2"/>
  <c r="H513" i="2" s="1"/>
  <c r="G512" i="2"/>
  <c r="F512" i="2"/>
  <c r="E512" i="2"/>
  <c r="H512" i="2" s="1"/>
  <c r="G511" i="2"/>
  <c r="F511" i="2"/>
  <c r="E511" i="2"/>
  <c r="G510" i="2"/>
  <c r="F510" i="2"/>
  <c r="E510" i="2"/>
  <c r="G509" i="2"/>
  <c r="F509" i="2"/>
  <c r="E509" i="2"/>
  <c r="H509" i="2" s="1"/>
  <c r="G508" i="2"/>
  <c r="F508" i="2"/>
  <c r="E508" i="2"/>
  <c r="H508" i="2" s="1"/>
  <c r="G507" i="2"/>
  <c r="F507" i="2"/>
  <c r="E507" i="2"/>
  <c r="G506" i="2"/>
  <c r="F506" i="2"/>
  <c r="E506" i="2"/>
  <c r="G505" i="2"/>
  <c r="F505" i="2"/>
  <c r="G504" i="2"/>
  <c r="F504" i="2"/>
  <c r="E504" i="2"/>
  <c r="H504" i="2" s="1"/>
  <c r="G503" i="2"/>
  <c r="F503" i="2"/>
  <c r="G502" i="2"/>
  <c r="F502" i="2"/>
  <c r="G501" i="2"/>
  <c r="F501" i="2"/>
  <c r="E501" i="2"/>
  <c r="H501" i="2" s="1"/>
  <c r="G500" i="2"/>
  <c r="F500" i="2"/>
  <c r="E500" i="2"/>
  <c r="H500" i="2" s="1"/>
  <c r="G499" i="2"/>
  <c r="F499" i="2"/>
  <c r="E499" i="2"/>
  <c r="G498" i="2"/>
  <c r="F498" i="2"/>
  <c r="E498" i="2"/>
  <c r="G497" i="2"/>
  <c r="F497" i="2"/>
  <c r="E497" i="2"/>
  <c r="H497" i="2" s="1"/>
  <c r="G496" i="2"/>
  <c r="F496" i="2"/>
  <c r="E496" i="2"/>
  <c r="H496" i="2" s="1"/>
  <c r="G495" i="2"/>
  <c r="F495" i="2"/>
  <c r="E495" i="2"/>
  <c r="G494" i="2"/>
  <c r="F494" i="2"/>
  <c r="E494" i="2"/>
  <c r="G493" i="2"/>
  <c r="F493" i="2"/>
  <c r="E493" i="2"/>
  <c r="H493" i="2" s="1"/>
  <c r="G492" i="2"/>
  <c r="F492" i="2"/>
  <c r="E492" i="2"/>
  <c r="H492" i="2" s="1"/>
  <c r="G491" i="2"/>
  <c r="F491" i="2"/>
  <c r="E491" i="2"/>
  <c r="G490" i="2"/>
  <c r="F490" i="2"/>
  <c r="G489" i="2"/>
  <c r="F489" i="2"/>
  <c r="E489" i="2"/>
  <c r="H489" i="2" s="1"/>
  <c r="G488" i="2"/>
  <c r="F488" i="2"/>
  <c r="E488" i="2"/>
  <c r="H488" i="2" s="1"/>
  <c r="G487" i="2"/>
  <c r="F487" i="2"/>
  <c r="E487" i="2"/>
  <c r="G486" i="2"/>
  <c r="F486" i="2"/>
  <c r="E486" i="2"/>
  <c r="G485" i="2"/>
  <c r="F485" i="2"/>
  <c r="E485" i="2"/>
  <c r="H485" i="2" s="1"/>
  <c r="G484" i="2"/>
  <c r="F484" i="2"/>
  <c r="E484" i="2"/>
  <c r="H484" i="2" s="1"/>
  <c r="G483" i="2"/>
  <c r="F483" i="2"/>
  <c r="E483" i="2"/>
  <c r="G482" i="2"/>
  <c r="F482" i="2"/>
  <c r="E482" i="2"/>
  <c r="G481" i="2"/>
  <c r="F481" i="2"/>
  <c r="E481" i="2"/>
  <c r="H481" i="2" s="1"/>
  <c r="G480" i="2"/>
  <c r="F480" i="2"/>
  <c r="E480" i="2"/>
  <c r="H480" i="2" s="1"/>
  <c r="G479" i="2"/>
  <c r="F479" i="2"/>
  <c r="E479" i="2"/>
  <c r="G478" i="2"/>
  <c r="F478" i="2"/>
  <c r="E478" i="2"/>
  <c r="G477" i="2"/>
  <c r="F477" i="2"/>
  <c r="E477" i="2"/>
  <c r="H477" i="2" s="1"/>
  <c r="G476" i="2"/>
  <c r="F476" i="2"/>
  <c r="E476" i="2"/>
  <c r="H476" i="2" s="1"/>
  <c r="G475" i="2"/>
  <c r="F475" i="2"/>
  <c r="G474" i="2"/>
  <c r="F474" i="2"/>
  <c r="G473" i="2"/>
  <c r="F473" i="2"/>
  <c r="E473" i="2"/>
  <c r="H473" i="2" s="1"/>
  <c r="G472" i="2"/>
  <c r="F472" i="2"/>
  <c r="E472" i="2"/>
  <c r="H472" i="2" s="1"/>
  <c r="G471" i="2"/>
  <c r="F471" i="2"/>
  <c r="E471" i="2"/>
  <c r="G470" i="2"/>
  <c r="F470" i="2"/>
  <c r="E470" i="2"/>
  <c r="G469" i="2"/>
  <c r="F469" i="2"/>
  <c r="E469" i="2"/>
  <c r="H469" i="2" s="1"/>
  <c r="G468" i="2"/>
  <c r="F468" i="2"/>
  <c r="E468" i="2"/>
  <c r="H468" i="2" s="1"/>
  <c r="G467" i="2"/>
  <c r="F467" i="2"/>
  <c r="E467" i="2"/>
  <c r="G466" i="2"/>
  <c r="F466" i="2"/>
  <c r="E466" i="2"/>
  <c r="G465" i="2"/>
  <c r="F465" i="2"/>
  <c r="E465" i="2"/>
  <c r="H465" i="2" s="1"/>
  <c r="G464" i="2"/>
  <c r="F464" i="2"/>
  <c r="E464" i="2"/>
  <c r="H464" i="2" s="1"/>
  <c r="G463" i="2"/>
  <c r="F463" i="2"/>
  <c r="E463" i="2"/>
  <c r="G462" i="2"/>
  <c r="F462" i="2"/>
  <c r="E462" i="2"/>
  <c r="G461" i="2"/>
  <c r="F461" i="2"/>
  <c r="E461" i="2"/>
  <c r="H461" i="2" s="1"/>
  <c r="G460" i="2"/>
  <c r="F460" i="2"/>
  <c r="E460" i="2"/>
  <c r="H460" i="2" s="1"/>
  <c r="G459" i="2"/>
  <c r="F459" i="2"/>
  <c r="E459" i="2"/>
  <c r="G458" i="2"/>
  <c r="F458" i="2"/>
  <c r="E458" i="2"/>
  <c r="G457" i="2"/>
  <c r="F457" i="2"/>
  <c r="E457" i="2"/>
  <c r="H457" i="2" s="1"/>
  <c r="G456" i="2"/>
  <c r="F456" i="2"/>
  <c r="E456" i="2"/>
  <c r="H456" i="2" s="1"/>
  <c r="G455" i="2"/>
  <c r="F455" i="2"/>
  <c r="E455" i="2"/>
  <c r="G454" i="2"/>
  <c r="F454" i="2"/>
  <c r="E454" i="2"/>
  <c r="G453" i="2"/>
  <c r="F453" i="2"/>
  <c r="E453" i="2"/>
  <c r="H453" i="2" s="1"/>
  <c r="G452" i="2"/>
  <c r="F452" i="2"/>
  <c r="E452" i="2"/>
  <c r="H452" i="2" s="1"/>
  <c r="G451" i="2"/>
  <c r="F451" i="2"/>
  <c r="E451" i="2"/>
  <c r="G450" i="2"/>
  <c r="F450" i="2"/>
  <c r="E450" i="2"/>
  <c r="G449" i="2"/>
  <c r="F449" i="2"/>
  <c r="E449" i="2"/>
  <c r="H449" i="2" s="1"/>
  <c r="G448" i="2"/>
  <c r="F448" i="2"/>
  <c r="E448" i="2"/>
  <c r="H448" i="2" s="1"/>
  <c r="G447" i="2"/>
  <c r="F447" i="2"/>
  <c r="E447" i="2"/>
  <c r="G446" i="2"/>
  <c r="F446" i="2"/>
  <c r="E446" i="2"/>
  <c r="G445" i="2"/>
  <c r="F445" i="2"/>
  <c r="G444" i="2"/>
  <c r="F444" i="2"/>
  <c r="E444" i="2"/>
  <c r="H444" i="2" s="1"/>
  <c r="G443" i="2"/>
  <c r="F443" i="2"/>
  <c r="E443" i="2"/>
  <c r="G442" i="2"/>
  <c r="F442" i="2"/>
  <c r="E442" i="2"/>
  <c r="G441" i="2"/>
  <c r="F441" i="2"/>
  <c r="G440" i="2"/>
  <c r="F440" i="2"/>
  <c r="E440" i="2"/>
  <c r="H440" i="2" s="1"/>
  <c r="G439" i="2"/>
  <c r="F439" i="2"/>
  <c r="E439" i="2"/>
  <c r="G438" i="2"/>
  <c r="F438" i="2"/>
  <c r="E438" i="2"/>
  <c r="G437" i="2"/>
  <c r="F437" i="2"/>
  <c r="E437" i="2"/>
  <c r="H437" i="2" s="1"/>
  <c r="G436" i="2"/>
  <c r="F436" i="2"/>
  <c r="E436" i="2"/>
  <c r="H436" i="2" s="1"/>
  <c r="G435" i="2"/>
  <c r="F435" i="2"/>
  <c r="E435" i="2"/>
  <c r="G434" i="2"/>
  <c r="F434" i="2"/>
  <c r="E434" i="2"/>
  <c r="G433" i="2"/>
  <c r="F433" i="2"/>
  <c r="E433" i="2"/>
  <c r="H433" i="2" s="1"/>
  <c r="G432" i="2"/>
  <c r="F432" i="2"/>
  <c r="E432" i="2"/>
  <c r="H432" i="2" s="1"/>
  <c r="G431" i="2"/>
  <c r="F431" i="2"/>
  <c r="E431" i="2"/>
  <c r="G430" i="2"/>
  <c r="F430" i="2"/>
  <c r="E430" i="2"/>
  <c r="G429" i="2"/>
  <c r="F429" i="2"/>
  <c r="E429" i="2"/>
  <c r="H429" i="2" s="1"/>
  <c r="G428" i="2"/>
  <c r="F428" i="2"/>
  <c r="G427" i="2"/>
  <c r="F427" i="2"/>
  <c r="G426" i="2"/>
  <c r="F426" i="2"/>
  <c r="G425" i="2"/>
  <c r="F425" i="2"/>
  <c r="G424" i="2"/>
  <c r="F424" i="2"/>
  <c r="E424" i="2"/>
  <c r="H424" i="2" s="1"/>
  <c r="G423" i="2"/>
  <c r="F423" i="2"/>
  <c r="E423" i="2"/>
  <c r="G422" i="2"/>
  <c r="F422" i="2"/>
  <c r="E422" i="2"/>
  <c r="G421" i="2"/>
  <c r="F421" i="2"/>
  <c r="E421" i="2"/>
  <c r="H421" i="2" s="1"/>
  <c r="G420" i="2"/>
  <c r="F420" i="2"/>
  <c r="E420" i="2"/>
  <c r="H420" i="2" s="1"/>
  <c r="G419" i="2"/>
  <c r="F419" i="2"/>
  <c r="G418" i="2"/>
  <c r="F418" i="2"/>
  <c r="E418" i="2"/>
  <c r="G417" i="2"/>
  <c r="F417" i="2"/>
  <c r="G416" i="2"/>
  <c r="F416" i="2"/>
  <c r="E416" i="2"/>
  <c r="H416" i="2" s="1"/>
  <c r="G415" i="2"/>
  <c r="F415" i="2"/>
  <c r="G414" i="2"/>
  <c r="F414" i="2"/>
  <c r="G413" i="2"/>
  <c r="F413" i="2"/>
  <c r="G412" i="2"/>
  <c r="F412" i="2"/>
  <c r="E412" i="2"/>
  <c r="H412" i="2" s="1"/>
  <c r="G411" i="2"/>
  <c r="F411" i="2"/>
  <c r="E411" i="2"/>
  <c r="G410" i="2"/>
  <c r="F410" i="2"/>
  <c r="G409" i="2"/>
  <c r="F409" i="2"/>
  <c r="E409" i="2"/>
  <c r="H409" i="2" s="1"/>
  <c r="G408" i="2"/>
  <c r="F408" i="2"/>
  <c r="E408" i="2"/>
  <c r="H408" i="2" s="1"/>
  <c r="G407" i="2"/>
  <c r="F407" i="2"/>
  <c r="E407" i="2"/>
  <c r="G406" i="2"/>
  <c r="F406" i="2"/>
  <c r="E406" i="2"/>
  <c r="G405" i="2"/>
  <c r="F405" i="2"/>
  <c r="E405" i="2"/>
  <c r="H405" i="2" s="1"/>
  <c r="G404" i="2"/>
  <c r="F404" i="2"/>
  <c r="G403" i="2"/>
  <c r="F403" i="2"/>
  <c r="E403" i="2"/>
  <c r="G402" i="2"/>
  <c r="F402" i="2"/>
  <c r="E402" i="2"/>
  <c r="G401" i="2"/>
  <c r="F401" i="2"/>
  <c r="G400" i="2"/>
  <c r="F400" i="2"/>
  <c r="E400" i="2"/>
  <c r="H400" i="2" s="1"/>
  <c r="G399" i="2"/>
  <c r="F399" i="2"/>
  <c r="E399" i="2"/>
  <c r="G398" i="2"/>
  <c r="F398" i="2"/>
  <c r="E398" i="2"/>
  <c r="G397" i="2"/>
  <c r="F397" i="2"/>
  <c r="G396" i="2"/>
  <c r="F396" i="2"/>
  <c r="G395" i="2"/>
  <c r="F395" i="2"/>
  <c r="E395" i="2"/>
  <c r="G394" i="2"/>
  <c r="F394" i="2"/>
  <c r="E394" i="2"/>
  <c r="G393" i="2"/>
  <c r="F393" i="2"/>
  <c r="G392" i="2"/>
  <c r="F392" i="2"/>
  <c r="E392" i="2"/>
  <c r="H392" i="2" s="1"/>
  <c r="G391" i="2"/>
  <c r="F391" i="2"/>
  <c r="E391" i="2"/>
  <c r="G390" i="2"/>
  <c r="F390" i="2"/>
  <c r="E390" i="2"/>
  <c r="G389" i="2"/>
  <c r="F389" i="2"/>
  <c r="E389" i="2"/>
  <c r="H389" i="2" s="1"/>
  <c r="G388" i="2"/>
  <c r="F388" i="2"/>
  <c r="E388" i="2"/>
  <c r="H388" i="2" s="1"/>
  <c r="G387" i="2"/>
  <c r="F387" i="2"/>
  <c r="E387" i="2"/>
  <c r="G386" i="2"/>
  <c r="F386" i="2"/>
  <c r="G385" i="2"/>
  <c r="F385" i="2"/>
  <c r="E385" i="2"/>
  <c r="H385" i="2" s="1"/>
  <c r="G384" i="2"/>
  <c r="F384" i="2"/>
  <c r="E384" i="2"/>
  <c r="H384" i="2" s="1"/>
  <c r="G383" i="2"/>
  <c r="F383" i="2"/>
  <c r="E383" i="2"/>
  <c r="G382" i="2"/>
  <c r="F382" i="2"/>
  <c r="E382" i="2"/>
  <c r="G381" i="2"/>
  <c r="F381" i="2"/>
  <c r="E381" i="2"/>
  <c r="H381" i="2" s="1"/>
  <c r="G380" i="2"/>
  <c r="F380" i="2"/>
  <c r="E380" i="2"/>
  <c r="H380" i="2" s="1"/>
  <c r="G379" i="2"/>
  <c r="F379" i="2"/>
  <c r="E379" i="2"/>
  <c r="G378" i="2"/>
  <c r="F378" i="2"/>
  <c r="G377" i="2"/>
  <c r="F377" i="2"/>
  <c r="E377" i="2"/>
  <c r="H377" i="2" s="1"/>
  <c r="G376" i="2"/>
  <c r="F376" i="2"/>
  <c r="E376" i="2"/>
  <c r="H376" i="2" s="1"/>
  <c r="G375" i="2"/>
  <c r="F375" i="2"/>
  <c r="G374" i="2"/>
  <c r="F374" i="2"/>
  <c r="G373" i="2"/>
  <c r="F373" i="2"/>
  <c r="E373" i="2"/>
  <c r="H373" i="2" s="1"/>
  <c r="G372" i="2"/>
  <c r="F372" i="2"/>
  <c r="E372" i="2"/>
  <c r="H372" i="2" s="1"/>
  <c r="G371" i="2"/>
  <c r="F371" i="2"/>
  <c r="E371" i="2"/>
  <c r="G370" i="2"/>
  <c r="F370" i="2"/>
  <c r="E370" i="2"/>
  <c r="G369" i="2"/>
  <c r="F369" i="2"/>
  <c r="G368" i="2"/>
  <c r="F368" i="2"/>
  <c r="G367" i="2"/>
  <c r="F367" i="2"/>
  <c r="E367" i="2"/>
  <c r="G366" i="2"/>
  <c r="F366" i="2"/>
  <c r="E366" i="2"/>
  <c r="G365" i="2"/>
  <c r="F365" i="2"/>
  <c r="G364" i="2"/>
  <c r="F364" i="2"/>
  <c r="E364" i="2"/>
  <c r="H364" i="2" s="1"/>
  <c r="G363" i="2"/>
  <c r="F363" i="2"/>
  <c r="E363" i="2"/>
  <c r="F362" i="2"/>
  <c r="D362" i="2"/>
  <c r="C362" i="2"/>
  <c r="E581" i="2" s="1"/>
  <c r="H581" i="2" s="1"/>
  <c r="G356" i="2"/>
  <c r="F356" i="2"/>
  <c r="E356" i="2"/>
  <c r="G355" i="2"/>
  <c r="F355" i="2"/>
  <c r="E355" i="2"/>
  <c r="G354" i="2"/>
  <c r="F354" i="2"/>
  <c r="E354" i="2"/>
  <c r="H354" i="2" s="1"/>
  <c r="G353" i="2"/>
  <c r="F353" i="2"/>
  <c r="E353" i="2"/>
  <c r="H353" i="2" s="1"/>
  <c r="G352" i="2"/>
  <c r="F352" i="2"/>
  <c r="E352" i="2"/>
  <c r="G351" i="2"/>
  <c r="F351" i="2"/>
  <c r="E351" i="2"/>
  <c r="G350" i="2"/>
  <c r="F350" i="2"/>
  <c r="E350" i="2"/>
  <c r="H350" i="2" s="1"/>
  <c r="G349" i="2"/>
  <c r="F349" i="2"/>
  <c r="E349" i="2"/>
  <c r="H349" i="2" s="1"/>
  <c r="G348" i="2"/>
  <c r="F348" i="2"/>
  <c r="E348" i="2"/>
  <c r="G347" i="2"/>
  <c r="F347" i="2"/>
  <c r="E347" i="2"/>
  <c r="G346" i="2"/>
  <c r="F346" i="2"/>
  <c r="E346" i="2"/>
  <c r="H346" i="2" s="1"/>
  <c r="G345" i="2"/>
  <c r="E345" i="2"/>
  <c r="G344" i="2"/>
  <c r="F344" i="2"/>
  <c r="E344" i="2"/>
  <c r="G343" i="2"/>
  <c r="F343" i="2"/>
  <c r="E343" i="2"/>
  <c r="H343" i="2" s="1"/>
  <c r="G342" i="2"/>
  <c r="F342" i="2"/>
  <c r="E342" i="2"/>
  <c r="H342" i="2" s="1"/>
  <c r="G341" i="2"/>
  <c r="F341" i="2"/>
  <c r="E341" i="2"/>
  <c r="G340" i="2"/>
  <c r="F340" i="2"/>
  <c r="E340" i="2"/>
  <c r="G339" i="2"/>
  <c r="F339" i="2"/>
  <c r="E339" i="2"/>
  <c r="H339" i="2" s="1"/>
  <c r="G338" i="2"/>
  <c r="F338" i="2"/>
  <c r="E338" i="2"/>
  <c r="H338" i="2" s="1"/>
  <c r="G337" i="2"/>
  <c r="F337" i="2"/>
  <c r="E337" i="2"/>
  <c r="G336" i="2"/>
  <c r="F336" i="2"/>
  <c r="E336" i="2"/>
  <c r="G335" i="2"/>
  <c r="F335" i="2"/>
  <c r="E335" i="2"/>
  <c r="H335" i="2" s="1"/>
  <c r="G334" i="2"/>
  <c r="F334" i="2"/>
  <c r="E334" i="2"/>
  <c r="H334" i="2" s="1"/>
  <c r="G333" i="2"/>
  <c r="F333" i="2"/>
  <c r="E333" i="2"/>
  <c r="G332" i="2"/>
  <c r="F332" i="2"/>
  <c r="E332" i="2"/>
  <c r="G331" i="2"/>
  <c r="E331" i="2"/>
  <c r="H331" i="2" s="1"/>
  <c r="G330" i="2"/>
  <c r="F330" i="2"/>
  <c r="E330" i="2"/>
  <c r="G329" i="2"/>
  <c r="F329" i="2"/>
  <c r="G328" i="2"/>
  <c r="F328" i="2"/>
  <c r="E328" i="2"/>
  <c r="H328" i="2" s="1"/>
  <c r="G327" i="2"/>
  <c r="F327" i="2"/>
  <c r="E327" i="2"/>
  <c r="H327" i="2" s="1"/>
  <c r="G326" i="2"/>
  <c r="F326" i="2"/>
  <c r="E326" i="2"/>
  <c r="G325" i="2"/>
  <c r="F325" i="2"/>
  <c r="E325" i="2"/>
  <c r="G324" i="2"/>
  <c r="F324" i="2"/>
  <c r="E324" i="2"/>
  <c r="H324" i="2" s="1"/>
  <c r="G323" i="2"/>
  <c r="F323" i="2"/>
  <c r="E323" i="2"/>
  <c r="H323" i="2" s="1"/>
  <c r="G322" i="2"/>
  <c r="F322" i="2"/>
  <c r="E322" i="2"/>
  <c r="G321" i="2"/>
  <c r="F321" i="2"/>
  <c r="E321" i="2"/>
  <c r="G320" i="2"/>
  <c r="F320" i="2"/>
  <c r="E320" i="2"/>
  <c r="H320" i="2" s="1"/>
  <c r="G319" i="2"/>
  <c r="F319" i="2"/>
  <c r="E319" i="2"/>
  <c r="H319" i="2" s="1"/>
  <c r="G318" i="2"/>
  <c r="F318" i="2"/>
  <c r="E318" i="2"/>
  <c r="G317" i="2"/>
  <c r="F317" i="2"/>
  <c r="E317" i="2"/>
  <c r="G316" i="2"/>
  <c r="F316" i="2"/>
  <c r="E316" i="2"/>
  <c r="H316" i="2" s="1"/>
  <c r="G315" i="2"/>
  <c r="F315" i="2"/>
  <c r="E315" i="2"/>
  <c r="H315" i="2" s="1"/>
  <c r="G314" i="2"/>
  <c r="F314" i="2"/>
  <c r="G313" i="2"/>
  <c r="F313" i="2"/>
  <c r="E313" i="2"/>
  <c r="G312" i="2"/>
  <c r="F312" i="2"/>
  <c r="E312" i="2"/>
  <c r="H312" i="2" s="1"/>
  <c r="G311" i="2"/>
  <c r="E311" i="2"/>
  <c r="G310" i="2"/>
  <c r="F310" i="2"/>
  <c r="E310" i="2"/>
  <c r="G309" i="2"/>
  <c r="F309" i="2"/>
  <c r="E309" i="2"/>
  <c r="H309" i="2" s="1"/>
  <c r="G308" i="2"/>
  <c r="F308" i="2"/>
  <c r="E308" i="2"/>
  <c r="H308" i="2" s="1"/>
  <c r="G307" i="2"/>
  <c r="F307" i="2"/>
  <c r="E307" i="2"/>
  <c r="G306" i="2"/>
  <c r="F306" i="2"/>
  <c r="E306" i="2"/>
  <c r="G305" i="2"/>
  <c r="F305" i="2"/>
  <c r="E305" i="2"/>
  <c r="H305" i="2" s="1"/>
  <c r="G304" i="2"/>
  <c r="F304" i="2"/>
  <c r="E304" i="2"/>
  <c r="H304" i="2" s="1"/>
  <c r="G303" i="2"/>
  <c r="E303" i="2"/>
  <c r="G302" i="2"/>
  <c r="F302" i="2"/>
  <c r="E302" i="2"/>
  <c r="H302" i="2" s="1"/>
  <c r="G301" i="2"/>
  <c r="F301" i="2"/>
  <c r="E301" i="2"/>
  <c r="H301" i="2" s="1"/>
  <c r="G300" i="2"/>
  <c r="F300" i="2"/>
  <c r="E300" i="2"/>
  <c r="G299" i="2"/>
  <c r="F299" i="2"/>
  <c r="E299" i="2"/>
  <c r="G298" i="2"/>
  <c r="F298" i="2"/>
  <c r="E298" i="2"/>
  <c r="H298" i="2" s="1"/>
  <c r="G297" i="2"/>
  <c r="F297" i="2"/>
  <c r="E297" i="2"/>
  <c r="H297" i="2" s="1"/>
  <c r="G296" i="2"/>
  <c r="F296" i="2"/>
  <c r="E296" i="2"/>
  <c r="G295" i="2"/>
  <c r="F295" i="2"/>
  <c r="E295" i="2"/>
  <c r="G294" i="2"/>
  <c r="F294" i="2"/>
  <c r="E294" i="2"/>
  <c r="H294" i="2" s="1"/>
  <c r="G293" i="2"/>
  <c r="F293" i="2"/>
  <c r="E293" i="2"/>
  <c r="H293" i="2" s="1"/>
  <c r="G292" i="2"/>
  <c r="F292" i="2"/>
  <c r="G291" i="2"/>
  <c r="F291" i="2"/>
  <c r="E291" i="2"/>
  <c r="G290" i="2"/>
  <c r="F290" i="2"/>
  <c r="E290" i="2"/>
  <c r="H290" i="2" s="1"/>
  <c r="G289" i="2"/>
  <c r="F289" i="2"/>
  <c r="E289" i="2"/>
  <c r="H289" i="2" s="1"/>
  <c r="G288" i="2"/>
  <c r="F288" i="2"/>
  <c r="E288" i="2"/>
  <c r="G287" i="2"/>
  <c r="F287" i="2"/>
  <c r="E287" i="2"/>
  <c r="G286" i="2"/>
  <c r="E286" i="2"/>
  <c r="H286" i="2" s="1"/>
  <c r="G285" i="2"/>
  <c r="E285" i="2"/>
  <c r="G284" i="2"/>
  <c r="F284" i="2"/>
  <c r="E284" i="2"/>
  <c r="H284" i="2" s="1"/>
  <c r="G283" i="2"/>
  <c r="F283" i="2"/>
  <c r="E283" i="2"/>
  <c r="H283" i="2" s="1"/>
  <c r="G282" i="2"/>
  <c r="F282" i="2"/>
  <c r="E282" i="2"/>
  <c r="G281" i="2"/>
  <c r="F281" i="2"/>
  <c r="E281" i="2"/>
  <c r="G280" i="2"/>
  <c r="F280" i="2"/>
  <c r="E280" i="2"/>
  <c r="H280" i="2" s="1"/>
  <c r="G279" i="2"/>
  <c r="F279" i="2"/>
  <c r="E279" i="2"/>
  <c r="H279" i="2" s="1"/>
  <c r="G278" i="2"/>
  <c r="F278" i="2"/>
  <c r="E278" i="2"/>
  <c r="G277" i="2"/>
  <c r="F277" i="2"/>
  <c r="G276" i="2"/>
  <c r="F276" i="2"/>
  <c r="E276" i="2"/>
  <c r="H276" i="2" s="1"/>
  <c r="G275" i="2"/>
  <c r="F275" i="2"/>
  <c r="E275" i="2"/>
  <c r="H275" i="2" s="1"/>
  <c r="G274" i="2"/>
  <c r="E274" i="2"/>
  <c r="G273" i="2"/>
  <c r="F273" i="2"/>
  <c r="E273" i="2"/>
  <c r="H273" i="2" s="1"/>
  <c r="G272" i="2"/>
  <c r="F272" i="2"/>
  <c r="E272" i="2"/>
  <c r="H272" i="2" s="1"/>
  <c r="G271" i="2"/>
  <c r="F271" i="2"/>
  <c r="E271" i="2"/>
  <c r="G270" i="2"/>
  <c r="F270" i="2"/>
  <c r="E270" i="2"/>
  <c r="G269" i="2"/>
  <c r="E269" i="2"/>
  <c r="H269" i="2" s="1"/>
  <c r="G268" i="2"/>
  <c r="F268" i="2"/>
  <c r="E268" i="2"/>
  <c r="G267" i="2"/>
  <c r="F267" i="2"/>
  <c r="E267" i="2"/>
  <c r="G266" i="2"/>
  <c r="F266" i="2"/>
  <c r="E266" i="2"/>
  <c r="H266" i="2" s="1"/>
  <c r="G265" i="2"/>
  <c r="F265" i="2"/>
  <c r="E265" i="2"/>
  <c r="H265" i="2" s="1"/>
  <c r="G264" i="2"/>
  <c r="F264" i="2"/>
  <c r="E264" i="2"/>
  <c r="G263" i="2"/>
  <c r="F263" i="2"/>
  <c r="E263" i="2"/>
  <c r="G262" i="2"/>
  <c r="F262" i="2"/>
  <c r="E262" i="2"/>
  <c r="H262" i="2" s="1"/>
  <c r="G261" i="2"/>
  <c r="F261" i="2"/>
  <c r="E261" i="2"/>
  <c r="H261" i="2" s="1"/>
  <c r="G260" i="2"/>
  <c r="F260" i="2"/>
  <c r="E260" i="2"/>
  <c r="G259" i="2"/>
  <c r="F259" i="2"/>
  <c r="E259" i="2"/>
  <c r="G258" i="2"/>
  <c r="E258" i="2"/>
  <c r="H258" i="2" s="1"/>
  <c r="G257" i="2"/>
  <c r="F257" i="2"/>
  <c r="E257" i="2"/>
  <c r="G256" i="2"/>
  <c r="F256" i="2"/>
  <c r="E256" i="2"/>
  <c r="G255" i="2"/>
  <c r="F255" i="2"/>
  <c r="E255" i="2"/>
  <c r="H255" i="2" s="1"/>
  <c r="G254" i="2"/>
  <c r="F254" i="2"/>
  <c r="E254" i="2"/>
  <c r="H254" i="2" s="1"/>
  <c r="G253" i="2"/>
  <c r="F253" i="2"/>
  <c r="E253" i="2"/>
  <c r="G252" i="2"/>
  <c r="F252" i="2"/>
  <c r="E252" i="2"/>
  <c r="G251" i="2"/>
  <c r="E251" i="2"/>
  <c r="H251" i="2" s="1"/>
  <c r="G250" i="2"/>
  <c r="F250" i="2"/>
  <c r="E250" i="2"/>
  <c r="G249" i="2"/>
  <c r="E249" i="2"/>
  <c r="G248" i="2"/>
  <c r="E248" i="2"/>
  <c r="G247" i="2"/>
  <c r="F247" i="2"/>
  <c r="G246" i="2"/>
  <c r="F246" i="2"/>
  <c r="E246" i="2"/>
  <c r="H246" i="2" s="1"/>
  <c r="G245" i="2"/>
  <c r="F245" i="2"/>
  <c r="E245" i="2"/>
  <c r="H245" i="2" s="1"/>
  <c r="G244" i="2"/>
  <c r="F244" i="2"/>
  <c r="E244" i="2"/>
  <c r="G243" i="2"/>
  <c r="F243" i="2"/>
  <c r="E243" i="2"/>
  <c r="G242" i="2"/>
  <c r="F242" i="2"/>
  <c r="E242" i="2"/>
  <c r="H242" i="2" s="1"/>
  <c r="G241" i="2"/>
  <c r="E241" i="2"/>
  <c r="G240" i="2"/>
  <c r="F240" i="2"/>
  <c r="E240" i="2"/>
  <c r="G239" i="2"/>
  <c r="F239" i="2"/>
  <c r="E239" i="2"/>
  <c r="H239" i="2" s="1"/>
  <c r="G238" i="2"/>
  <c r="F238" i="2"/>
  <c r="E238" i="2"/>
  <c r="H238" i="2" s="1"/>
  <c r="G237" i="2"/>
  <c r="F237" i="2"/>
  <c r="E237" i="2"/>
  <c r="G236" i="2"/>
  <c r="F236" i="2"/>
  <c r="E236" i="2"/>
  <c r="G235" i="2"/>
  <c r="E235" i="2"/>
  <c r="H235" i="2" s="1"/>
  <c r="G234" i="2"/>
  <c r="F234" i="2"/>
  <c r="E234" i="2"/>
  <c r="G233" i="2"/>
  <c r="F233" i="2"/>
  <c r="E233" i="2"/>
  <c r="G232" i="2"/>
  <c r="F232" i="2"/>
  <c r="E232" i="2"/>
  <c r="H232" i="2" s="1"/>
  <c r="G231" i="2"/>
  <c r="E231" i="2"/>
  <c r="G230" i="2"/>
  <c r="F230" i="2"/>
  <c r="E230" i="2"/>
  <c r="G229" i="2"/>
  <c r="F229" i="2"/>
  <c r="E229" i="2"/>
  <c r="H229" i="2" s="1"/>
  <c r="G228" i="2"/>
  <c r="E228" i="2"/>
  <c r="G227" i="2"/>
  <c r="F227" i="2"/>
  <c r="E227" i="2"/>
  <c r="G226" i="2"/>
  <c r="F226" i="2"/>
  <c r="G225" i="2"/>
  <c r="F225" i="2"/>
  <c r="E225" i="2"/>
  <c r="H225" i="2" s="1"/>
  <c r="G224" i="2"/>
  <c r="F224" i="2"/>
  <c r="E224" i="2"/>
  <c r="G223" i="2"/>
  <c r="G222" i="2"/>
  <c r="F222" i="2"/>
  <c r="E222" i="2"/>
  <c r="H222" i="2" s="1"/>
  <c r="G221" i="2"/>
  <c r="F221" i="2"/>
  <c r="E221" i="2"/>
  <c r="G220" i="2"/>
  <c r="F220" i="2"/>
  <c r="E220" i="2"/>
  <c r="G219" i="2"/>
  <c r="F219" i="2"/>
  <c r="E219" i="2"/>
  <c r="H219" i="2" s="1"/>
  <c r="G218" i="2"/>
  <c r="F218" i="2"/>
  <c r="E218" i="2"/>
  <c r="H218" i="2" s="1"/>
  <c r="G217" i="2"/>
  <c r="F217" i="2"/>
  <c r="E217" i="2"/>
  <c r="G216" i="2"/>
  <c r="F216" i="2"/>
  <c r="E216" i="2"/>
  <c r="G215" i="2"/>
  <c r="F215" i="2"/>
  <c r="E215" i="2"/>
  <c r="H215" i="2" s="1"/>
  <c r="G214" i="2"/>
  <c r="F214" i="2"/>
  <c r="E214" i="2"/>
  <c r="H214" i="2" s="1"/>
  <c r="G213" i="2"/>
  <c r="F213" i="2"/>
  <c r="E213" i="2"/>
  <c r="G212" i="2"/>
  <c r="G211" i="2"/>
  <c r="F211" i="2"/>
  <c r="E211" i="2"/>
  <c r="H211" i="2" s="1"/>
  <c r="G210" i="2"/>
  <c r="F210" i="2"/>
  <c r="E210" i="2"/>
  <c r="G209" i="2"/>
  <c r="G208" i="2"/>
  <c r="F208" i="2"/>
  <c r="E208" i="2"/>
  <c r="H208" i="2" s="1"/>
  <c r="G207" i="2"/>
  <c r="E207" i="2"/>
  <c r="G206" i="2"/>
  <c r="F206" i="2"/>
  <c r="G205" i="2"/>
  <c r="F205" i="2"/>
  <c r="E205" i="2"/>
  <c r="H205" i="2" s="1"/>
  <c r="G204" i="2"/>
  <c r="F204" i="2"/>
  <c r="E204" i="2"/>
  <c r="G203" i="2"/>
  <c r="G202" i="2"/>
  <c r="G201" i="2"/>
  <c r="F201" i="2"/>
  <c r="E201" i="2"/>
  <c r="G200" i="2"/>
  <c r="E200" i="2"/>
  <c r="H200" i="2" s="1"/>
  <c r="G199" i="2"/>
  <c r="F199" i="2"/>
  <c r="E199" i="2"/>
  <c r="G198" i="2"/>
  <c r="F198" i="2"/>
  <c r="E198" i="2"/>
  <c r="G197" i="2"/>
  <c r="E197" i="2"/>
  <c r="H197" i="2" s="1"/>
  <c r="G196" i="2"/>
  <c r="F196" i="2"/>
  <c r="E196" i="2"/>
  <c r="G195" i="2"/>
  <c r="E195" i="2"/>
  <c r="G194" i="2"/>
  <c r="F194" i="2"/>
  <c r="E194" i="2"/>
  <c r="H194" i="2" s="1"/>
  <c r="G193" i="2"/>
  <c r="F193" i="2"/>
  <c r="E193" i="2"/>
  <c r="G192" i="2"/>
  <c r="F192" i="2"/>
  <c r="E192" i="2"/>
  <c r="G191" i="2"/>
  <c r="E191" i="2"/>
  <c r="H191" i="2" s="1"/>
  <c r="G190" i="2"/>
  <c r="F190" i="2"/>
  <c r="G189" i="2"/>
  <c r="E189" i="2"/>
  <c r="G188" i="2"/>
  <c r="G187" i="2"/>
  <c r="F187" i="2"/>
  <c r="E187" i="2"/>
  <c r="G186" i="2"/>
  <c r="F186" i="2"/>
  <c r="E186" i="2"/>
  <c r="H186" i="2" s="1"/>
  <c r="G185" i="2"/>
  <c r="F185" i="2"/>
  <c r="E185" i="2"/>
  <c r="H185" i="2" s="1"/>
  <c r="G184" i="2"/>
  <c r="F184" i="2"/>
  <c r="E184" i="2"/>
  <c r="G183" i="2"/>
  <c r="F183" i="2"/>
  <c r="E183" i="2"/>
  <c r="G182" i="2"/>
  <c r="F182" i="2"/>
  <c r="D181" i="2"/>
  <c r="F345" i="2" s="1"/>
  <c r="C181" i="2"/>
  <c r="E226" i="2" s="1"/>
  <c r="H226" i="2" s="1"/>
  <c r="G175" i="2"/>
  <c r="F175" i="2"/>
  <c r="E175" i="2"/>
  <c r="H175" i="2" s="1"/>
  <c r="G174" i="2"/>
  <c r="F174" i="2"/>
  <c r="G173" i="2"/>
  <c r="F173" i="2"/>
  <c r="E173" i="2"/>
  <c r="G172" i="2"/>
  <c r="F172" i="2"/>
  <c r="E172" i="2"/>
  <c r="H172" i="2" s="1"/>
  <c r="G171" i="2"/>
  <c r="F171" i="2"/>
  <c r="E171" i="2"/>
  <c r="H171" i="2" s="1"/>
  <c r="G170" i="2"/>
  <c r="F170" i="2"/>
  <c r="E170" i="2"/>
  <c r="G169" i="2"/>
  <c r="F169" i="2"/>
  <c r="E169" i="2"/>
  <c r="G168" i="2"/>
  <c r="F168" i="2"/>
  <c r="E168" i="2"/>
  <c r="H168" i="2" s="1"/>
  <c r="G167" i="2"/>
  <c r="F167" i="2"/>
  <c r="E167" i="2"/>
  <c r="H167" i="2" s="1"/>
  <c r="G166" i="2"/>
  <c r="F166" i="2"/>
  <c r="E166" i="2"/>
  <c r="G165" i="2"/>
  <c r="F165" i="2"/>
  <c r="E165" i="2"/>
  <c r="G164" i="2"/>
  <c r="F164" i="2"/>
  <c r="E164" i="2"/>
  <c r="H164" i="2" s="1"/>
  <c r="G163" i="2"/>
  <c r="F163" i="2"/>
  <c r="E163" i="2"/>
  <c r="H163" i="2" s="1"/>
  <c r="G162" i="2"/>
  <c r="F162" i="2"/>
  <c r="E162" i="2"/>
  <c r="G161" i="2"/>
  <c r="F161" i="2"/>
  <c r="E161" i="2"/>
  <c r="G160" i="2"/>
  <c r="F160" i="2"/>
  <c r="E160" i="2"/>
  <c r="H160" i="2" s="1"/>
  <c r="G159" i="2"/>
  <c r="F159" i="2"/>
  <c r="E159" i="2"/>
  <c r="H159" i="2" s="1"/>
  <c r="G158" i="2"/>
  <c r="F158" i="2"/>
  <c r="E158" i="2"/>
  <c r="G157" i="2"/>
  <c r="F157" i="2"/>
  <c r="E157" i="2"/>
  <c r="G156" i="2"/>
  <c r="F156" i="2"/>
  <c r="E156" i="2"/>
  <c r="H156" i="2" s="1"/>
  <c r="G155" i="2"/>
  <c r="F155" i="2"/>
  <c r="E155" i="2"/>
  <c r="H155" i="2" s="1"/>
  <c r="G154" i="2"/>
  <c r="F154" i="2"/>
  <c r="E154" i="2"/>
  <c r="G153" i="2"/>
  <c r="F153" i="2"/>
  <c r="E153" i="2"/>
  <c r="G152" i="2"/>
  <c r="F152" i="2"/>
  <c r="E152" i="2"/>
  <c r="H152" i="2" s="1"/>
  <c r="G151" i="2"/>
  <c r="F151" i="2"/>
  <c r="E151" i="2"/>
  <c r="H151" i="2" s="1"/>
  <c r="G150" i="2"/>
  <c r="F150" i="2"/>
  <c r="E150" i="2"/>
  <c r="G149" i="2"/>
  <c r="F149" i="2"/>
  <c r="E149" i="2"/>
  <c r="G148" i="2"/>
  <c r="F148" i="2"/>
  <c r="E148" i="2"/>
  <c r="H148" i="2" s="1"/>
  <c r="G147" i="2"/>
  <c r="F147" i="2"/>
  <c r="E147" i="2"/>
  <c r="H147" i="2" s="1"/>
  <c r="G146" i="2"/>
  <c r="F146" i="2"/>
  <c r="E146" i="2"/>
  <c r="G145" i="2"/>
  <c r="F145" i="2"/>
  <c r="E145" i="2"/>
  <c r="G144" i="2"/>
  <c r="F144" i="2"/>
  <c r="E144" i="2"/>
  <c r="H144" i="2" s="1"/>
  <c r="G143" i="2"/>
  <c r="F143" i="2"/>
  <c r="E143" i="2"/>
  <c r="H143" i="2" s="1"/>
  <c r="G142" i="2"/>
  <c r="F142" i="2"/>
  <c r="E142" i="2"/>
  <c r="G141" i="2"/>
  <c r="F141" i="2"/>
  <c r="E141" i="2"/>
  <c r="G140" i="2"/>
  <c r="F140" i="2"/>
  <c r="E140" i="2"/>
  <c r="H140" i="2" s="1"/>
  <c r="G139" i="2"/>
  <c r="F139" i="2"/>
  <c r="E139" i="2"/>
  <c r="H139" i="2" s="1"/>
  <c r="G138" i="2"/>
  <c r="F138" i="2"/>
  <c r="E138" i="2"/>
  <c r="G137" i="2"/>
  <c r="F137" i="2"/>
  <c r="E137" i="2"/>
  <c r="G136" i="2"/>
  <c r="F136" i="2"/>
  <c r="E136" i="2"/>
  <c r="H136" i="2" s="1"/>
  <c r="G135" i="2"/>
  <c r="F135" i="2"/>
  <c r="E135" i="2"/>
  <c r="H135" i="2" s="1"/>
  <c r="G134" i="2"/>
  <c r="F134" i="2"/>
  <c r="G133" i="2"/>
  <c r="F133" i="2"/>
  <c r="E133" i="2"/>
  <c r="G132" i="2"/>
  <c r="F132" i="2"/>
  <c r="E132" i="2"/>
  <c r="H132" i="2" s="1"/>
  <c r="G131" i="2"/>
  <c r="F131" i="2"/>
  <c r="E131" i="2"/>
  <c r="H131" i="2" s="1"/>
  <c r="G130" i="2"/>
  <c r="F130" i="2"/>
  <c r="E130" i="2"/>
  <c r="G129" i="2"/>
  <c r="F129" i="2"/>
  <c r="E129" i="2"/>
  <c r="G128" i="2"/>
  <c r="F128" i="2"/>
  <c r="E128" i="2"/>
  <c r="H128" i="2" s="1"/>
  <c r="G127" i="2"/>
  <c r="F127" i="2"/>
  <c r="E127" i="2"/>
  <c r="H127" i="2" s="1"/>
  <c r="G126" i="2"/>
  <c r="F126" i="2"/>
  <c r="E126" i="2"/>
  <c r="G125" i="2"/>
  <c r="F125" i="2"/>
  <c r="E125" i="2"/>
  <c r="G124" i="2"/>
  <c r="F124" i="2"/>
  <c r="E124" i="2"/>
  <c r="H124" i="2" s="1"/>
  <c r="G123" i="2"/>
  <c r="F123" i="2"/>
  <c r="E123" i="2"/>
  <c r="H123" i="2" s="1"/>
  <c r="G122" i="2"/>
  <c r="F122" i="2"/>
  <c r="G121" i="2"/>
  <c r="F121" i="2"/>
  <c r="E121" i="2"/>
  <c r="G120" i="2"/>
  <c r="F120" i="2"/>
  <c r="E120" i="2"/>
  <c r="H120" i="2" s="1"/>
  <c r="G119" i="2"/>
  <c r="F119" i="2"/>
  <c r="E119" i="2"/>
  <c r="H119" i="2" s="1"/>
  <c r="G118" i="2"/>
  <c r="F118" i="2"/>
  <c r="E118" i="2"/>
  <c r="G117" i="2"/>
  <c r="F117" i="2"/>
  <c r="E117" i="2"/>
  <c r="G116" i="2"/>
  <c r="F116" i="2"/>
  <c r="E116" i="2"/>
  <c r="H116" i="2" s="1"/>
  <c r="G115" i="2"/>
  <c r="F115" i="2"/>
  <c r="E115" i="2"/>
  <c r="H115" i="2" s="1"/>
  <c r="G114" i="2"/>
  <c r="F114" i="2"/>
  <c r="E114" i="2"/>
  <c r="G113" i="2"/>
  <c r="F113" i="2"/>
  <c r="E113" i="2"/>
  <c r="G112" i="2"/>
  <c r="F112" i="2"/>
  <c r="E112" i="2"/>
  <c r="H112" i="2" s="1"/>
  <c r="G111" i="2"/>
  <c r="F111" i="2"/>
  <c r="E111" i="2"/>
  <c r="H111" i="2" s="1"/>
  <c r="G110" i="2"/>
  <c r="F110" i="2"/>
  <c r="G109" i="2"/>
  <c r="F109" i="2"/>
  <c r="E109" i="2"/>
  <c r="G108" i="2"/>
  <c r="F108" i="2"/>
  <c r="E108" i="2"/>
  <c r="H108" i="2" s="1"/>
  <c r="G107" i="2"/>
  <c r="F107" i="2"/>
  <c r="E107" i="2"/>
  <c r="H107" i="2" s="1"/>
  <c r="G106" i="2"/>
  <c r="F106" i="2"/>
  <c r="E106" i="2"/>
  <c r="G105" i="2"/>
  <c r="F105" i="2"/>
  <c r="E105" i="2"/>
  <c r="G104" i="2"/>
  <c r="F104" i="2"/>
  <c r="E104" i="2"/>
  <c r="H104" i="2" s="1"/>
  <c r="G103" i="2"/>
  <c r="F103" i="2"/>
  <c r="E103" i="2"/>
  <c r="H103" i="2" s="1"/>
  <c r="G102" i="2"/>
  <c r="F102" i="2"/>
  <c r="E102" i="2"/>
  <c r="G101" i="2"/>
  <c r="F101" i="2"/>
  <c r="E101" i="2"/>
  <c r="G100" i="2"/>
  <c r="F100" i="2"/>
  <c r="E100" i="2"/>
  <c r="H100" i="2" s="1"/>
  <c r="G99" i="2"/>
  <c r="F99" i="2"/>
  <c r="E99" i="2"/>
  <c r="H99" i="2" s="1"/>
  <c r="G98" i="2"/>
  <c r="F98" i="2"/>
  <c r="G97" i="2"/>
  <c r="F97" i="2"/>
  <c r="E97" i="2"/>
  <c r="G96" i="2"/>
  <c r="F96" i="2"/>
  <c r="E96" i="2"/>
  <c r="H96" i="2" s="1"/>
  <c r="G95" i="2"/>
  <c r="F95" i="2"/>
  <c r="E95" i="2"/>
  <c r="H95" i="2" s="1"/>
  <c r="G94" i="2"/>
  <c r="F94" i="2"/>
  <c r="E94" i="2"/>
  <c r="G93" i="2"/>
  <c r="F93" i="2"/>
  <c r="E93" i="2"/>
  <c r="G92" i="2"/>
  <c r="F92" i="2"/>
  <c r="E92" i="2"/>
  <c r="H92" i="2" s="1"/>
  <c r="G91" i="2"/>
  <c r="F91" i="2"/>
  <c r="E91" i="2"/>
  <c r="H91" i="2" s="1"/>
  <c r="G90" i="2"/>
  <c r="F90" i="2"/>
  <c r="E90" i="2"/>
  <c r="G89" i="2"/>
  <c r="F89" i="2"/>
  <c r="E89" i="2"/>
  <c r="G88" i="2"/>
  <c r="F88" i="2"/>
  <c r="E88" i="2"/>
  <c r="H88" i="2" s="1"/>
  <c r="G87" i="2"/>
  <c r="F87" i="2"/>
  <c r="E87" i="2"/>
  <c r="H87" i="2" s="1"/>
  <c r="G86" i="2"/>
  <c r="F86" i="2"/>
  <c r="E86" i="2"/>
  <c r="G85" i="2"/>
  <c r="F85" i="2"/>
  <c r="E85" i="2"/>
  <c r="G84" i="2"/>
  <c r="F84" i="2"/>
  <c r="E84" i="2"/>
  <c r="H84" i="2" s="1"/>
  <c r="G83" i="2"/>
  <c r="F83" i="2"/>
  <c r="E83" i="2"/>
  <c r="H83" i="2" s="1"/>
  <c r="G82" i="2"/>
  <c r="F82" i="2"/>
  <c r="E82" i="2"/>
  <c r="G81" i="2"/>
  <c r="F81" i="2"/>
  <c r="E81" i="2"/>
  <c r="G80" i="2"/>
  <c r="F80" i="2"/>
  <c r="E80" i="2"/>
  <c r="H80" i="2" s="1"/>
  <c r="G79" i="2"/>
  <c r="F79" i="2"/>
  <c r="E79" i="2"/>
  <c r="H79" i="2" s="1"/>
  <c r="G78" i="2"/>
  <c r="F78" i="2"/>
  <c r="E78" i="2"/>
  <c r="G77" i="2"/>
  <c r="F77" i="2"/>
  <c r="E77" i="2"/>
  <c r="F76" i="2"/>
  <c r="E76" i="2"/>
  <c r="D76" i="2"/>
  <c r="C76" i="2"/>
  <c r="E174" i="2" s="1"/>
  <c r="H174" i="2" s="1"/>
  <c r="G70" i="2"/>
  <c r="F70" i="2"/>
  <c r="E70" i="2"/>
  <c r="G69" i="2"/>
  <c r="F69" i="2"/>
  <c r="E69" i="2"/>
  <c r="H69" i="2" s="1"/>
  <c r="G68" i="2"/>
  <c r="F68" i="2"/>
  <c r="E68" i="2"/>
  <c r="H68" i="2" s="1"/>
  <c r="G67" i="2"/>
  <c r="F67" i="2"/>
  <c r="E67" i="2"/>
  <c r="G66" i="2"/>
  <c r="F66" i="2"/>
  <c r="E66" i="2"/>
  <c r="G65" i="2"/>
  <c r="F65" i="2"/>
  <c r="E65" i="2"/>
  <c r="H65" i="2" s="1"/>
  <c r="G64" i="2"/>
  <c r="F64" i="2"/>
  <c r="E64" i="2"/>
  <c r="H64" i="2" s="1"/>
  <c r="G63" i="2"/>
  <c r="F63" i="2"/>
  <c r="E63" i="2"/>
  <c r="G62" i="2"/>
  <c r="F62" i="2"/>
  <c r="G61" i="2"/>
  <c r="F61" i="2"/>
  <c r="E61" i="2"/>
  <c r="H61" i="2" s="1"/>
  <c r="G60" i="2"/>
  <c r="F60" i="2"/>
  <c r="E60" i="2"/>
  <c r="H60" i="2" s="1"/>
  <c r="G59" i="2"/>
  <c r="F59" i="2"/>
  <c r="E59" i="2"/>
  <c r="G58" i="2"/>
  <c r="F58" i="2"/>
  <c r="E58" i="2"/>
  <c r="G57" i="2"/>
  <c r="F57" i="2"/>
  <c r="E57" i="2"/>
  <c r="H57" i="2" s="1"/>
  <c r="G56" i="2"/>
  <c r="F56" i="2"/>
  <c r="E56" i="2"/>
  <c r="H56" i="2" s="1"/>
  <c r="G55" i="2"/>
  <c r="F55" i="2"/>
  <c r="E55" i="2"/>
  <c r="G54" i="2"/>
  <c r="E54" i="2"/>
  <c r="G53" i="2"/>
  <c r="G52" i="2"/>
  <c r="F52" i="2"/>
  <c r="E52" i="2"/>
  <c r="G51" i="2"/>
  <c r="F51" i="2"/>
  <c r="E51" i="2"/>
  <c r="H51" i="2" s="1"/>
  <c r="G50" i="2"/>
  <c r="F50" i="2"/>
  <c r="E50" i="2"/>
  <c r="H50" i="2" s="1"/>
  <c r="G49" i="2"/>
  <c r="E49" i="2"/>
  <c r="G48" i="2"/>
  <c r="F48" i="2"/>
  <c r="E48" i="2"/>
  <c r="H48" i="2" s="1"/>
  <c r="G47" i="2"/>
  <c r="F47" i="2"/>
  <c r="E47" i="2"/>
  <c r="H47" i="2" s="1"/>
  <c r="G46" i="2"/>
  <c r="F46" i="2"/>
  <c r="E46" i="2"/>
  <c r="G45" i="2"/>
  <c r="F45" i="2"/>
  <c r="E45" i="2"/>
  <c r="G44" i="2"/>
  <c r="F44" i="2"/>
  <c r="E44" i="2"/>
  <c r="H44" i="2" s="1"/>
  <c r="G43" i="2"/>
  <c r="F43" i="2"/>
  <c r="E43" i="2"/>
  <c r="H43" i="2" s="1"/>
  <c r="G42" i="2"/>
  <c r="F42" i="2"/>
  <c r="E42" i="2"/>
  <c r="G41" i="2"/>
  <c r="F41" i="2"/>
  <c r="E41" i="2"/>
  <c r="G40" i="2"/>
  <c r="F40" i="2"/>
  <c r="E40" i="2"/>
  <c r="H40" i="2" s="1"/>
  <c r="G39" i="2"/>
  <c r="F39" i="2"/>
  <c r="E39" i="2"/>
  <c r="H39" i="2" s="1"/>
  <c r="G38" i="2"/>
  <c r="F38" i="2"/>
  <c r="E38" i="2"/>
  <c r="G37" i="2"/>
  <c r="F37" i="2"/>
  <c r="E37" i="2"/>
  <c r="G36" i="2"/>
  <c r="F36" i="2"/>
  <c r="E36" i="2"/>
  <c r="H36" i="2" s="1"/>
  <c r="G35" i="2"/>
  <c r="F35" i="2"/>
  <c r="E35" i="2"/>
  <c r="H35" i="2" s="1"/>
  <c r="G34" i="2"/>
  <c r="F34" i="2"/>
  <c r="E34" i="2"/>
  <c r="G33" i="2"/>
  <c r="F33" i="2"/>
  <c r="E33" i="2"/>
  <c r="G32" i="2"/>
  <c r="F32" i="2"/>
  <c r="E32" i="2"/>
  <c r="H32" i="2" s="1"/>
  <c r="G31" i="2"/>
  <c r="F31" i="2"/>
  <c r="E31" i="2"/>
  <c r="H31" i="2" s="1"/>
  <c r="G30" i="2"/>
  <c r="F30" i="2"/>
  <c r="G29" i="2"/>
  <c r="F29" i="2"/>
  <c r="G28" i="2"/>
  <c r="F28" i="2"/>
  <c r="E28" i="2"/>
  <c r="H28" i="2" s="1"/>
  <c r="G27" i="2"/>
  <c r="F27" i="2"/>
  <c r="E27" i="2"/>
  <c r="H27" i="2" s="1"/>
  <c r="G26" i="2"/>
  <c r="F26" i="2"/>
  <c r="E26" i="2"/>
  <c r="G25" i="2"/>
  <c r="F25" i="2"/>
  <c r="E25" i="2"/>
  <c r="G24" i="2"/>
  <c r="F24" i="2"/>
  <c r="E24" i="2"/>
  <c r="H24" i="2" s="1"/>
  <c r="G23" i="2"/>
  <c r="F23" i="2"/>
  <c r="E23" i="2"/>
  <c r="H23" i="2" s="1"/>
  <c r="G22" i="2"/>
  <c r="F22" i="2"/>
  <c r="E22" i="2"/>
  <c r="G21" i="2"/>
  <c r="F21" i="2"/>
  <c r="E21" i="2"/>
  <c r="G20" i="2"/>
  <c r="F20" i="2"/>
  <c r="E20" i="2"/>
  <c r="H20" i="2" s="1"/>
  <c r="D19" i="2"/>
  <c r="F54" i="2" s="1"/>
  <c r="C19" i="2"/>
  <c r="E62" i="2" s="1"/>
  <c r="H62" i="2" s="1"/>
  <c r="C13" i="2"/>
  <c r="D12" i="2"/>
  <c r="C12" i="2"/>
  <c r="G12" i="2" s="1"/>
  <c r="G10" i="2"/>
  <c r="D10" i="2"/>
  <c r="C10" i="2"/>
  <c r="D8" i="2"/>
  <c r="G629" i="1"/>
  <c r="G628" i="1"/>
  <c r="G627" i="1"/>
  <c r="F627" i="1"/>
  <c r="G626" i="1"/>
  <c r="G625" i="1"/>
  <c r="G624" i="1"/>
  <c r="F624" i="1"/>
  <c r="G623" i="1"/>
  <c r="E623" i="1"/>
  <c r="G622" i="1"/>
  <c r="G621" i="1"/>
  <c r="G620" i="1"/>
  <c r="F620" i="1"/>
  <c r="G619" i="1"/>
  <c r="G618" i="1"/>
  <c r="G617" i="1"/>
  <c r="F617" i="1"/>
  <c r="G616" i="1"/>
  <c r="E616" i="1"/>
  <c r="H616" i="1" s="1"/>
  <c r="G615" i="1"/>
  <c r="G614" i="1"/>
  <c r="F614" i="1"/>
  <c r="G613" i="1"/>
  <c r="E613" i="1"/>
  <c r="H613" i="1" s="1"/>
  <c r="G612" i="1"/>
  <c r="G611" i="1"/>
  <c r="G610" i="1"/>
  <c r="E610" i="1"/>
  <c r="G609" i="1"/>
  <c r="G608" i="1"/>
  <c r="G607" i="1"/>
  <c r="F607" i="1"/>
  <c r="G606" i="1"/>
  <c r="G605" i="1"/>
  <c r="G604" i="1"/>
  <c r="F604" i="1"/>
  <c r="G603" i="1"/>
  <c r="G602" i="1"/>
  <c r="E601" i="1"/>
  <c r="D601" i="1"/>
  <c r="F628" i="1" s="1"/>
  <c r="C601" i="1"/>
  <c r="E627" i="1" s="1"/>
  <c r="H627" i="1" s="1"/>
  <c r="G595" i="1"/>
  <c r="E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F545" i="1"/>
  <c r="E545" i="1"/>
  <c r="G544" i="1"/>
  <c r="G543" i="1"/>
  <c r="G542" i="1"/>
  <c r="G541" i="1"/>
  <c r="G540" i="1"/>
  <c r="E540" i="1"/>
  <c r="H540" i="1" s="1"/>
  <c r="G539" i="1"/>
  <c r="F539" i="1"/>
  <c r="E539" i="1"/>
  <c r="G538" i="1"/>
  <c r="F538" i="1"/>
  <c r="G537" i="1"/>
  <c r="G536" i="1"/>
  <c r="G535" i="1"/>
  <c r="G534" i="1"/>
  <c r="G533" i="1"/>
  <c r="E533" i="1"/>
  <c r="G532" i="1"/>
  <c r="G531" i="1"/>
  <c r="E531" i="1"/>
  <c r="H531" i="1" s="1"/>
  <c r="G530" i="1"/>
  <c r="G529" i="1"/>
  <c r="G528" i="1"/>
  <c r="G527" i="1"/>
  <c r="G526" i="1"/>
  <c r="G525" i="1"/>
  <c r="F525" i="1"/>
  <c r="E525" i="1"/>
  <c r="G524" i="1"/>
  <c r="G523" i="1"/>
  <c r="G522" i="1"/>
  <c r="E522" i="1"/>
  <c r="G521" i="1"/>
  <c r="G520" i="1"/>
  <c r="E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F470" i="1"/>
  <c r="G469" i="1"/>
  <c r="G468" i="1"/>
  <c r="E468" i="1"/>
  <c r="H468" i="1" s="1"/>
  <c r="G467" i="1"/>
  <c r="G466" i="1"/>
  <c r="E466" i="1"/>
  <c r="H466" i="1" s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E451" i="1"/>
  <c r="H451" i="1" s="1"/>
  <c r="G450" i="1"/>
  <c r="G449" i="1"/>
  <c r="E449" i="1"/>
  <c r="H449" i="1" s="1"/>
  <c r="G448" i="1"/>
  <c r="E448" i="1"/>
  <c r="G447" i="1"/>
  <c r="E447" i="1"/>
  <c r="H447" i="1" s="1"/>
  <c r="G446" i="1"/>
  <c r="G445" i="1"/>
  <c r="G444" i="1"/>
  <c r="F444" i="1"/>
  <c r="E444" i="1"/>
  <c r="H444" i="1" s="1"/>
  <c r="G443" i="1"/>
  <c r="G442" i="1"/>
  <c r="E442" i="1"/>
  <c r="H442" i="1" s="1"/>
  <c r="G441" i="1"/>
  <c r="G440" i="1"/>
  <c r="G439" i="1"/>
  <c r="G438" i="1"/>
  <c r="F438" i="1"/>
  <c r="E438" i="1"/>
  <c r="G437" i="1"/>
  <c r="E437" i="1"/>
  <c r="H437" i="1" s="1"/>
  <c r="G436" i="1"/>
  <c r="F436" i="1"/>
  <c r="G435" i="1"/>
  <c r="F435" i="1"/>
  <c r="G434" i="1"/>
  <c r="G433" i="1"/>
  <c r="G432" i="1"/>
  <c r="G431" i="1"/>
  <c r="G430" i="1"/>
  <c r="F430" i="1"/>
  <c r="E430" i="1"/>
  <c r="G429" i="1"/>
  <c r="G428" i="1"/>
  <c r="G427" i="1"/>
  <c r="G426" i="1"/>
  <c r="G425" i="1"/>
  <c r="G424" i="1"/>
  <c r="G423" i="1"/>
  <c r="G422" i="1"/>
  <c r="E422" i="1"/>
  <c r="H422" i="1" s="1"/>
  <c r="G421" i="1"/>
  <c r="G420" i="1"/>
  <c r="G419" i="1"/>
  <c r="G418" i="1"/>
  <c r="G417" i="1"/>
  <c r="G416" i="1"/>
  <c r="G415" i="1"/>
  <c r="G414" i="1"/>
  <c r="G413" i="1"/>
  <c r="G412" i="1"/>
  <c r="E412" i="1"/>
  <c r="H412" i="1" s="1"/>
  <c r="G411" i="1"/>
  <c r="G410" i="1"/>
  <c r="G409" i="1"/>
  <c r="F409" i="1"/>
  <c r="E409" i="1"/>
  <c r="H409" i="1" s="1"/>
  <c r="G408" i="1"/>
  <c r="F408" i="1"/>
  <c r="E408" i="1"/>
  <c r="H408" i="1" s="1"/>
  <c r="G407" i="1"/>
  <c r="G406" i="1"/>
  <c r="G405" i="1"/>
  <c r="G404" i="1"/>
  <c r="E404" i="1"/>
  <c r="H404" i="1" s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E390" i="1"/>
  <c r="H390" i="1" s="1"/>
  <c r="G389" i="1"/>
  <c r="G388" i="1"/>
  <c r="G387" i="1"/>
  <c r="G386" i="1"/>
  <c r="G385" i="1"/>
  <c r="G384" i="1"/>
  <c r="G383" i="1"/>
  <c r="G382" i="1"/>
  <c r="G381" i="1"/>
  <c r="E381" i="1"/>
  <c r="G380" i="1"/>
  <c r="G379" i="1"/>
  <c r="G378" i="1"/>
  <c r="G377" i="1"/>
  <c r="G376" i="1"/>
  <c r="F376" i="1"/>
  <c r="E376" i="1"/>
  <c r="H376" i="1" s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E363" i="1"/>
  <c r="H363" i="1" s="1"/>
  <c r="D362" i="1"/>
  <c r="C362" i="1"/>
  <c r="E593" i="1" s="1"/>
  <c r="H593" i="1" s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F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F323" i="1"/>
  <c r="E323" i="1"/>
  <c r="G322" i="1"/>
  <c r="G321" i="1"/>
  <c r="G320" i="1"/>
  <c r="G319" i="1"/>
  <c r="G318" i="1"/>
  <c r="G317" i="1"/>
  <c r="G316" i="1"/>
  <c r="G315" i="1"/>
  <c r="G314" i="1"/>
  <c r="G313" i="1"/>
  <c r="G312" i="1"/>
  <c r="F312" i="1"/>
  <c r="E312" i="1"/>
  <c r="H312" i="1" s="1"/>
  <c r="G311" i="1"/>
  <c r="G310" i="1"/>
  <c r="F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F296" i="1"/>
  <c r="E296" i="1"/>
  <c r="H296" i="1" s="1"/>
  <c r="G295" i="1"/>
  <c r="F295" i="1"/>
  <c r="E295" i="1"/>
  <c r="G294" i="1"/>
  <c r="G293" i="1"/>
  <c r="G292" i="1"/>
  <c r="G291" i="1"/>
  <c r="G290" i="1"/>
  <c r="G289" i="1"/>
  <c r="F289" i="1"/>
  <c r="G288" i="1"/>
  <c r="G287" i="1"/>
  <c r="G286" i="1"/>
  <c r="G285" i="1"/>
  <c r="G284" i="1"/>
  <c r="E284" i="1"/>
  <c r="G283" i="1"/>
  <c r="F283" i="1"/>
  <c r="G282" i="1"/>
  <c r="F282" i="1"/>
  <c r="E282" i="1"/>
  <c r="G281" i="1"/>
  <c r="G280" i="1"/>
  <c r="G279" i="1"/>
  <c r="G278" i="1"/>
  <c r="G277" i="1"/>
  <c r="G276" i="1"/>
  <c r="F276" i="1"/>
  <c r="G275" i="1"/>
  <c r="F275" i="1"/>
  <c r="G274" i="1"/>
  <c r="G273" i="1"/>
  <c r="G272" i="1"/>
  <c r="G271" i="1"/>
  <c r="G270" i="1"/>
  <c r="G269" i="1"/>
  <c r="G268" i="1"/>
  <c r="G267" i="1"/>
  <c r="G266" i="1"/>
  <c r="E266" i="1"/>
  <c r="G265" i="1"/>
  <c r="G264" i="1"/>
  <c r="G263" i="1"/>
  <c r="G262" i="1"/>
  <c r="E262" i="1"/>
  <c r="G261" i="1"/>
  <c r="G260" i="1"/>
  <c r="G259" i="1"/>
  <c r="G258" i="1"/>
  <c r="G257" i="1"/>
  <c r="G256" i="1"/>
  <c r="G255" i="1"/>
  <c r="G254" i="1"/>
  <c r="G253" i="1"/>
  <c r="G252" i="1"/>
  <c r="F252" i="1"/>
  <c r="E252" i="1"/>
  <c r="H252" i="1" s="1"/>
  <c r="G251" i="1"/>
  <c r="G250" i="1"/>
  <c r="G249" i="1"/>
  <c r="G248" i="1"/>
  <c r="G247" i="1"/>
  <c r="G246" i="1"/>
  <c r="F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E232" i="1"/>
  <c r="H232" i="1" s="1"/>
  <c r="G231" i="1"/>
  <c r="G230" i="1"/>
  <c r="E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E217" i="1"/>
  <c r="H217" i="1" s="1"/>
  <c r="G216" i="1"/>
  <c r="G215" i="1"/>
  <c r="G214" i="1"/>
  <c r="F214" i="1"/>
  <c r="G213" i="1"/>
  <c r="G212" i="1"/>
  <c r="G211" i="1"/>
  <c r="G210" i="1"/>
  <c r="F210" i="1"/>
  <c r="E210" i="1"/>
  <c r="G209" i="1"/>
  <c r="F209" i="1"/>
  <c r="G208" i="1"/>
  <c r="G207" i="1"/>
  <c r="G206" i="1"/>
  <c r="E206" i="1"/>
  <c r="G205" i="1"/>
  <c r="F205" i="1"/>
  <c r="E205" i="1"/>
  <c r="H205" i="1" s="1"/>
  <c r="G204" i="1"/>
  <c r="G203" i="1"/>
  <c r="F203" i="1"/>
  <c r="G202" i="1"/>
  <c r="G201" i="1"/>
  <c r="G200" i="1"/>
  <c r="F200" i="1"/>
  <c r="G199" i="1"/>
  <c r="G198" i="1"/>
  <c r="G197" i="1"/>
  <c r="F197" i="1"/>
  <c r="G196" i="1"/>
  <c r="E196" i="1"/>
  <c r="H196" i="1" s="1"/>
  <c r="G195" i="1"/>
  <c r="G194" i="1"/>
  <c r="F194" i="1"/>
  <c r="G193" i="1"/>
  <c r="E193" i="1"/>
  <c r="H193" i="1" s="1"/>
  <c r="G192" i="1"/>
  <c r="F192" i="1"/>
  <c r="G191" i="1"/>
  <c r="G190" i="1"/>
  <c r="E190" i="1"/>
  <c r="G189" i="1"/>
  <c r="F189" i="1"/>
  <c r="G188" i="1"/>
  <c r="G187" i="1"/>
  <c r="F187" i="1"/>
  <c r="G186" i="1"/>
  <c r="F186" i="1"/>
  <c r="G185" i="1"/>
  <c r="G184" i="1"/>
  <c r="F184" i="1"/>
  <c r="G183" i="1"/>
  <c r="G182" i="1"/>
  <c r="F181" i="1"/>
  <c r="E181" i="1"/>
  <c r="D181" i="1"/>
  <c r="C181" i="1"/>
  <c r="E313" i="1" s="1"/>
  <c r="H313" i="1" s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E159" i="1"/>
  <c r="G158" i="1"/>
  <c r="F158" i="1"/>
  <c r="E158" i="1"/>
  <c r="H158" i="1" s="1"/>
  <c r="G157" i="1"/>
  <c r="G156" i="1"/>
  <c r="G155" i="1"/>
  <c r="F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F135" i="1"/>
  <c r="E135" i="1"/>
  <c r="G134" i="1"/>
  <c r="G133" i="1"/>
  <c r="G132" i="1"/>
  <c r="G131" i="1"/>
  <c r="G130" i="1"/>
  <c r="G129" i="1"/>
  <c r="G128" i="1"/>
  <c r="G127" i="1"/>
  <c r="E127" i="1"/>
  <c r="H127" i="1" s="1"/>
  <c r="G126" i="1"/>
  <c r="F126" i="1"/>
  <c r="E126" i="1"/>
  <c r="H126" i="1" s="1"/>
  <c r="G125" i="1"/>
  <c r="G124" i="1"/>
  <c r="G123" i="1"/>
  <c r="G122" i="1"/>
  <c r="E122" i="1"/>
  <c r="H122" i="1" s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E106" i="1"/>
  <c r="H106" i="1" s="1"/>
  <c r="G105" i="1"/>
  <c r="F105" i="1"/>
  <c r="G104" i="1"/>
  <c r="G103" i="1"/>
  <c r="G102" i="1"/>
  <c r="G101" i="1"/>
  <c r="E101" i="1"/>
  <c r="H101" i="1" s="1"/>
  <c r="G100" i="1"/>
  <c r="G99" i="1"/>
  <c r="G98" i="1"/>
  <c r="G97" i="1"/>
  <c r="F97" i="1"/>
  <c r="E97" i="1"/>
  <c r="G96" i="1"/>
  <c r="E96" i="1"/>
  <c r="H96" i="1" s="1"/>
  <c r="G95" i="1"/>
  <c r="G94" i="1"/>
  <c r="G93" i="1"/>
  <c r="G92" i="1"/>
  <c r="G91" i="1"/>
  <c r="E91" i="1"/>
  <c r="G90" i="1"/>
  <c r="F90" i="1"/>
  <c r="E90" i="1"/>
  <c r="H90" i="1" s="1"/>
  <c r="G89" i="1"/>
  <c r="E89" i="1"/>
  <c r="H89" i="1" s="1"/>
  <c r="G88" i="1"/>
  <c r="G87" i="1"/>
  <c r="G86" i="1"/>
  <c r="G85" i="1"/>
  <c r="E85" i="1"/>
  <c r="G84" i="1"/>
  <c r="E84" i="1"/>
  <c r="G83" i="1"/>
  <c r="G82" i="1"/>
  <c r="G81" i="1"/>
  <c r="G80" i="1"/>
  <c r="G79" i="1"/>
  <c r="G78" i="1"/>
  <c r="G77" i="1"/>
  <c r="D76" i="1"/>
  <c r="C76" i="1"/>
  <c r="E174" i="1" s="1"/>
  <c r="H174" i="1" s="1"/>
  <c r="G70" i="1"/>
  <c r="G69" i="1"/>
  <c r="G68" i="1"/>
  <c r="G67" i="1"/>
  <c r="G66" i="1"/>
  <c r="E66" i="1"/>
  <c r="G65" i="1"/>
  <c r="G64" i="1"/>
  <c r="G63" i="1"/>
  <c r="E63" i="1"/>
  <c r="H63" i="1" s="1"/>
  <c r="G62" i="1"/>
  <c r="G61" i="1"/>
  <c r="G60" i="1"/>
  <c r="G59" i="1"/>
  <c r="G58" i="1"/>
  <c r="G57" i="1"/>
  <c r="G56" i="1"/>
  <c r="F56" i="1"/>
  <c r="E56" i="1"/>
  <c r="G55" i="1"/>
  <c r="E55" i="1"/>
  <c r="H55" i="1" s="1"/>
  <c r="G54" i="1"/>
  <c r="G53" i="1"/>
  <c r="G52" i="1"/>
  <c r="G51" i="1"/>
  <c r="G50" i="1"/>
  <c r="G49" i="1"/>
  <c r="G48" i="1"/>
  <c r="G47" i="1"/>
  <c r="E47" i="1"/>
  <c r="H47" i="1" s="1"/>
  <c r="G46" i="1"/>
  <c r="G45" i="1"/>
  <c r="G44" i="1"/>
  <c r="G43" i="1"/>
  <c r="F43" i="1"/>
  <c r="E43" i="1"/>
  <c r="G42" i="1"/>
  <c r="F42" i="1"/>
  <c r="G41" i="1"/>
  <c r="E41" i="1"/>
  <c r="G40" i="1"/>
  <c r="F40" i="1"/>
  <c r="G39" i="1"/>
  <c r="G38" i="1"/>
  <c r="G37" i="1"/>
  <c r="G36" i="1"/>
  <c r="E36" i="1"/>
  <c r="H36" i="1" s="1"/>
  <c r="G35" i="1"/>
  <c r="G34" i="1"/>
  <c r="G33" i="1"/>
  <c r="G32" i="1"/>
  <c r="G31" i="1"/>
  <c r="G30" i="1"/>
  <c r="G29" i="1"/>
  <c r="G28" i="1"/>
  <c r="E28" i="1"/>
  <c r="H28" i="1" s="1"/>
  <c r="G27" i="1"/>
  <c r="G26" i="1"/>
  <c r="G25" i="1"/>
  <c r="G24" i="1"/>
  <c r="G23" i="1"/>
  <c r="G22" i="1"/>
  <c r="E22" i="1"/>
  <c r="G21" i="1"/>
  <c r="G20" i="1"/>
  <c r="F20" i="1"/>
  <c r="E20" i="1"/>
  <c r="D19" i="1"/>
  <c r="F65" i="1" s="1"/>
  <c r="C19" i="1"/>
  <c r="E69" i="1" s="1"/>
  <c r="H69" i="1" s="1"/>
  <c r="D13" i="1"/>
  <c r="C13" i="1"/>
  <c r="G13" i="1" s="1"/>
  <c r="G11" i="1"/>
  <c r="D11" i="1"/>
  <c r="C11" i="1"/>
  <c r="C10" i="1"/>
  <c r="C9" i="1"/>
  <c r="C8" i="1"/>
  <c r="H601" i="8" l="1"/>
  <c r="H623" i="23"/>
  <c r="H627" i="23"/>
  <c r="H13" i="28"/>
  <c r="E13" i="30"/>
  <c r="G13" i="3"/>
  <c r="H624" i="13"/>
  <c r="H601" i="14"/>
  <c r="G13" i="16"/>
  <c r="H601" i="19"/>
  <c r="H601" i="22"/>
  <c r="H611" i="10"/>
  <c r="H609" i="13"/>
  <c r="H613" i="13"/>
  <c r="H624" i="23"/>
  <c r="E13" i="32"/>
  <c r="H13" i="32" s="1"/>
  <c r="H434" i="11"/>
  <c r="H362" i="9"/>
  <c r="H396" i="11"/>
  <c r="H432" i="12"/>
  <c r="H436" i="12"/>
  <c r="H439" i="12"/>
  <c r="H486" i="12"/>
  <c r="H489" i="12"/>
  <c r="H499" i="12"/>
  <c r="H507" i="12"/>
  <c r="H518" i="12"/>
  <c r="H537" i="12"/>
  <c r="H544" i="12"/>
  <c r="H557" i="12"/>
  <c r="H567" i="12"/>
  <c r="H570" i="12"/>
  <c r="H584" i="12"/>
  <c r="H362" i="7"/>
  <c r="F10" i="8"/>
  <c r="H431" i="12"/>
  <c r="H435" i="12"/>
  <c r="H438" i="12"/>
  <c r="H462" i="12"/>
  <c r="H476" i="12"/>
  <c r="H485" i="12"/>
  <c r="H501" i="12"/>
  <c r="H506" i="12"/>
  <c r="H536" i="12"/>
  <c r="H540" i="12"/>
  <c r="H543" i="12"/>
  <c r="H547" i="12"/>
  <c r="H569" i="12"/>
  <c r="H573" i="12"/>
  <c r="H580" i="12"/>
  <c r="H583" i="12"/>
  <c r="H587" i="12"/>
  <c r="H362" i="13"/>
  <c r="H389" i="14"/>
  <c r="H398" i="14"/>
  <c r="H403" i="14"/>
  <c r="H412" i="14"/>
  <c r="H415" i="14"/>
  <c r="H431" i="14"/>
  <c r="H435" i="14"/>
  <c r="H363" i="21"/>
  <c r="H446" i="21"/>
  <c r="H492" i="21"/>
  <c r="H388" i="14"/>
  <c r="H402" i="14"/>
  <c r="H411" i="14"/>
  <c r="H430" i="14"/>
  <c r="H434" i="14"/>
  <c r="G12" i="17"/>
  <c r="H376" i="22"/>
  <c r="H416" i="22"/>
  <c r="H422" i="22"/>
  <c r="H433" i="22"/>
  <c r="H439" i="22"/>
  <c r="H465" i="22"/>
  <c r="H468" i="22"/>
  <c r="H478" i="22"/>
  <c r="H492" i="22"/>
  <c r="H496" i="22"/>
  <c r="H521" i="22"/>
  <c r="H525" i="22"/>
  <c r="H528" i="22"/>
  <c r="H533" i="22"/>
  <c r="H540" i="22"/>
  <c r="H547" i="22"/>
  <c r="H550" i="22"/>
  <c r="H587" i="22"/>
  <c r="H364" i="25"/>
  <c r="H376" i="25"/>
  <c r="H384" i="25"/>
  <c r="H412" i="25"/>
  <c r="H427" i="25"/>
  <c r="H429" i="25"/>
  <c r="H435" i="25"/>
  <c r="H462" i="25"/>
  <c r="H466" i="25"/>
  <c r="H470" i="25"/>
  <c r="H486" i="25"/>
  <c r="H499" i="25"/>
  <c r="H501" i="25"/>
  <c r="H510" i="25"/>
  <c r="H514" i="25"/>
  <c r="H518" i="25"/>
  <c r="H533" i="25"/>
  <c r="H537" i="25"/>
  <c r="H541" i="25"/>
  <c r="H545" i="25"/>
  <c r="H549" i="25"/>
  <c r="H553" i="25"/>
  <c r="H566" i="25"/>
  <c r="H570" i="25"/>
  <c r="H591" i="25"/>
  <c r="H595" i="25"/>
  <c r="H538" i="27"/>
  <c r="H545" i="27"/>
  <c r="H560" i="27"/>
  <c r="H563" i="27"/>
  <c r="H567" i="27"/>
  <c r="H570" i="27"/>
  <c r="H583" i="27"/>
  <c r="H587" i="27"/>
  <c r="H595" i="27"/>
  <c r="H455" i="21"/>
  <c r="H379" i="22"/>
  <c r="H406" i="22"/>
  <c r="H409" i="22"/>
  <c r="H432" i="22"/>
  <c r="H438" i="22"/>
  <c r="H450" i="22"/>
  <c r="H455" i="22"/>
  <c r="H482" i="22"/>
  <c r="H510" i="22"/>
  <c r="H513" i="22"/>
  <c r="H520" i="22"/>
  <c r="H524" i="22"/>
  <c r="H527" i="22"/>
  <c r="H532" i="22"/>
  <c r="H539" i="22"/>
  <c r="H546" i="22"/>
  <c r="H573" i="22"/>
  <c r="H590" i="22"/>
  <c r="H595" i="22"/>
  <c r="H406" i="25"/>
  <c r="H409" i="25"/>
  <c r="H411" i="25"/>
  <c r="H417" i="25"/>
  <c r="H440" i="25"/>
  <c r="H455" i="25"/>
  <c r="H465" i="25"/>
  <c r="H469" i="25"/>
  <c r="H473" i="25"/>
  <c r="H485" i="25"/>
  <c r="H513" i="25"/>
  <c r="H517" i="25"/>
  <c r="H536" i="25"/>
  <c r="H540" i="25"/>
  <c r="H544" i="25"/>
  <c r="H548" i="25"/>
  <c r="H552" i="25"/>
  <c r="H565" i="25"/>
  <c r="H569" i="25"/>
  <c r="H590" i="25"/>
  <c r="H594" i="25"/>
  <c r="H534" i="27"/>
  <c r="H537" i="27"/>
  <c r="H544" i="27"/>
  <c r="H551" i="27"/>
  <c r="H554" i="27"/>
  <c r="H557" i="27"/>
  <c r="H566" i="27"/>
  <c r="H569" i="27"/>
  <c r="H573" i="27"/>
  <c r="H575" i="27"/>
  <c r="H578" i="27"/>
  <c r="H586" i="27"/>
  <c r="H590" i="27"/>
  <c r="H592" i="27"/>
  <c r="G12" i="27"/>
  <c r="G12" i="32"/>
  <c r="H389" i="29"/>
  <c r="H408" i="29"/>
  <c r="H380" i="31"/>
  <c r="H412" i="31"/>
  <c r="H505" i="31"/>
  <c r="H459" i="32"/>
  <c r="H466" i="32"/>
  <c r="H524" i="32"/>
  <c r="H362" i="33"/>
  <c r="H411" i="33"/>
  <c r="H482" i="33"/>
  <c r="H486" i="33"/>
  <c r="G12" i="31"/>
  <c r="H450" i="32"/>
  <c r="H458" i="32"/>
  <c r="H501" i="32"/>
  <c r="H414" i="33"/>
  <c r="H579" i="34"/>
  <c r="H590" i="34"/>
  <c r="H483" i="33"/>
  <c r="H487" i="33"/>
  <c r="H561" i="34"/>
  <c r="H565" i="34"/>
  <c r="H571" i="34"/>
  <c r="H583" i="34"/>
  <c r="H587" i="34"/>
  <c r="H593" i="34"/>
  <c r="H564" i="34"/>
  <c r="H570" i="34"/>
  <c r="H578" i="34"/>
  <c r="H582" i="34"/>
  <c r="H586" i="34"/>
  <c r="H589" i="34"/>
  <c r="H592" i="34"/>
  <c r="H185" i="13"/>
  <c r="H193" i="13"/>
  <c r="H291" i="13"/>
  <c r="H307" i="13"/>
  <c r="H311" i="13"/>
  <c r="H325" i="23"/>
  <c r="H290" i="24"/>
  <c r="H276" i="23"/>
  <c r="H280" i="23"/>
  <c r="H225" i="26"/>
  <c r="H231" i="26"/>
  <c r="H275" i="23"/>
  <c r="H279" i="23"/>
  <c r="H192" i="26"/>
  <c r="H207" i="26"/>
  <c r="H216" i="26"/>
  <c r="H257" i="26"/>
  <c r="H267" i="26"/>
  <c r="H270" i="26"/>
  <c r="G11" i="5"/>
  <c r="H194" i="13"/>
  <c r="H242" i="13"/>
  <c r="H255" i="13"/>
  <c r="H259" i="13"/>
  <c r="H263" i="13"/>
  <c r="H267" i="13"/>
  <c r="H284" i="13"/>
  <c r="H308" i="13"/>
  <c r="H312" i="13"/>
  <c r="H323" i="13"/>
  <c r="H292" i="26"/>
  <c r="H295" i="26"/>
  <c r="H334" i="26"/>
  <c r="H337" i="26"/>
  <c r="H183" i="28"/>
  <c r="H191" i="28"/>
  <c r="H195" i="28"/>
  <c r="H201" i="28"/>
  <c r="H205" i="28"/>
  <c r="H208" i="28"/>
  <c r="H217" i="28"/>
  <c r="H234" i="28"/>
  <c r="H237" i="28"/>
  <c r="H241" i="28"/>
  <c r="H245" i="28"/>
  <c r="H255" i="28"/>
  <c r="H258" i="28"/>
  <c r="H261" i="28"/>
  <c r="H265" i="28"/>
  <c r="H269" i="28"/>
  <c r="H273" i="28"/>
  <c r="H276" i="28"/>
  <c r="H280" i="28"/>
  <c r="H284" i="28"/>
  <c r="H291" i="28"/>
  <c r="H293" i="28"/>
  <c r="H297" i="28"/>
  <c r="H300" i="28"/>
  <c r="H303" i="28"/>
  <c r="H309" i="28"/>
  <c r="H313" i="28"/>
  <c r="H317" i="28"/>
  <c r="H321" i="28"/>
  <c r="H329" i="28"/>
  <c r="H335" i="28"/>
  <c r="H339" i="28"/>
  <c r="H343" i="28"/>
  <c r="H347" i="28"/>
  <c r="H351" i="28"/>
  <c r="H355" i="28"/>
  <c r="H181" i="29"/>
  <c r="G11" i="31"/>
  <c r="H326" i="26"/>
  <c r="G11" i="27"/>
  <c r="H343" i="27"/>
  <c r="H194" i="28"/>
  <c r="H200" i="28"/>
  <c r="H204" i="28"/>
  <c r="H207" i="28"/>
  <c r="H213" i="28"/>
  <c r="H216" i="28"/>
  <c r="H219" i="28"/>
  <c r="H222" i="28"/>
  <c r="H225" i="28"/>
  <c r="H233" i="28"/>
  <c r="H236" i="28"/>
  <c r="H240" i="28"/>
  <c r="H244" i="28"/>
  <c r="H254" i="28"/>
  <c r="H257" i="28"/>
  <c r="H264" i="28"/>
  <c r="H268" i="28"/>
  <c r="H272" i="28"/>
  <c r="H275" i="28"/>
  <c r="H279" i="28"/>
  <c r="H283" i="28"/>
  <c r="H286" i="28"/>
  <c r="H290" i="28"/>
  <c r="H296" i="28"/>
  <c r="H299" i="28"/>
  <c r="H308" i="28"/>
  <c r="H312" i="28"/>
  <c r="H316" i="28"/>
  <c r="H320" i="28"/>
  <c r="H324" i="28"/>
  <c r="H328" i="28"/>
  <c r="H334" i="28"/>
  <c r="H338" i="28"/>
  <c r="H342" i="28"/>
  <c r="H346" i="28"/>
  <c r="H350" i="28"/>
  <c r="H354" i="28"/>
  <c r="G11" i="29"/>
  <c r="H127" i="11"/>
  <c r="H78" i="14"/>
  <c r="H155" i="14"/>
  <c r="H159" i="14"/>
  <c r="H163" i="14"/>
  <c r="H167" i="14"/>
  <c r="H171" i="14"/>
  <c r="H143" i="24"/>
  <c r="H154" i="24"/>
  <c r="H167" i="24"/>
  <c r="H171" i="24"/>
  <c r="H175" i="24"/>
  <c r="H141" i="31"/>
  <c r="H76" i="9"/>
  <c r="G10" i="10"/>
  <c r="H78" i="11"/>
  <c r="H154" i="14"/>
  <c r="H158" i="14"/>
  <c r="H162" i="14"/>
  <c r="H166" i="14"/>
  <c r="H170" i="14"/>
  <c r="H109" i="21"/>
  <c r="H115" i="21"/>
  <c r="H155" i="22"/>
  <c r="H153" i="24"/>
  <c r="H89" i="29"/>
  <c r="H159" i="29"/>
  <c r="H162" i="31"/>
  <c r="G10" i="32"/>
  <c r="F10" i="4"/>
  <c r="H181" i="5"/>
  <c r="F10" i="6"/>
  <c r="H11" i="11"/>
  <c r="H192" i="13"/>
  <c r="H234" i="13"/>
  <c r="H247" i="13"/>
  <c r="H258" i="13"/>
  <c r="H262" i="13"/>
  <c r="H266" i="13"/>
  <c r="H283" i="13"/>
  <c r="H306" i="13"/>
  <c r="H310" i="13"/>
  <c r="H322" i="13"/>
  <c r="H328" i="23"/>
  <c r="H336" i="26"/>
  <c r="H273" i="27"/>
  <c r="H276" i="27"/>
  <c r="H303" i="27"/>
  <c r="H316" i="27"/>
  <c r="H329" i="27"/>
  <c r="H341" i="27"/>
  <c r="H185" i="28"/>
  <c r="H193" i="28"/>
  <c r="H191" i="13"/>
  <c r="H210" i="13"/>
  <c r="H233" i="13"/>
  <c r="H244" i="13"/>
  <c r="H246" i="13"/>
  <c r="H257" i="13"/>
  <c r="H261" i="13"/>
  <c r="H265" i="13"/>
  <c r="H282" i="13"/>
  <c r="H309" i="13"/>
  <c r="H319" i="13"/>
  <c r="H321" i="13"/>
  <c r="E10" i="15"/>
  <c r="H257" i="23"/>
  <c r="H278" i="23"/>
  <c r="H327" i="23"/>
  <c r="H194" i="26"/>
  <c r="H205" i="26"/>
  <c r="H230" i="26"/>
  <c r="H234" i="26"/>
  <c r="H245" i="26"/>
  <c r="H259" i="26"/>
  <c r="H262" i="26"/>
  <c r="H265" i="26"/>
  <c r="H272" i="26"/>
  <c r="H291" i="26"/>
  <c r="H294" i="26"/>
  <c r="H307" i="26"/>
  <c r="H316" i="26"/>
  <c r="H319" i="26"/>
  <c r="H321" i="26"/>
  <c r="H324" i="26"/>
  <c r="H328" i="26"/>
  <c r="H275" i="27"/>
  <c r="H315" i="27"/>
  <c r="H328" i="27"/>
  <c r="H344" i="27"/>
  <c r="H184" i="28"/>
  <c r="H189" i="28"/>
  <c r="H192" i="28"/>
  <c r="H192" i="23"/>
  <c r="H227" i="23"/>
  <c r="H277" i="23"/>
  <c r="H291" i="24"/>
  <c r="H193" i="26"/>
  <c r="H204" i="26"/>
  <c r="H217" i="26"/>
  <c r="H227" i="26"/>
  <c r="H229" i="26"/>
  <c r="H233" i="26"/>
  <c r="H247" i="26"/>
  <c r="H258" i="26"/>
  <c r="H261" i="26"/>
  <c r="H268" i="26"/>
  <c r="H271" i="26"/>
  <c r="H306" i="26"/>
  <c r="H318" i="26"/>
  <c r="H323" i="26"/>
  <c r="H327" i="26"/>
  <c r="H335" i="26"/>
  <c r="H338" i="26"/>
  <c r="H255" i="27"/>
  <c r="H199" i="28"/>
  <c r="H203" i="28"/>
  <c r="H210" i="28"/>
  <c r="H215" i="28"/>
  <c r="H221" i="28"/>
  <c r="H224" i="28"/>
  <c r="H227" i="28"/>
  <c r="H230" i="28"/>
  <c r="H239" i="28"/>
  <c r="H243" i="28"/>
  <c r="H247" i="28"/>
  <c r="H250" i="28"/>
  <c r="H253" i="28"/>
  <c r="H263" i="28"/>
  <c r="H267" i="28"/>
  <c r="H271" i="28"/>
  <c r="H278" i="28"/>
  <c r="H282" i="28"/>
  <c r="H295" i="28"/>
  <c r="H302" i="28"/>
  <c r="H307" i="28"/>
  <c r="H311" i="28"/>
  <c r="H315" i="28"/>
  <c r="H319" i="28"/>
  <c r="H323" i="28"/>
  <c r="H333" i="28"/>
  <c r="H337" i="28"/>
  <c r="H341" i="28"/>
  <c r="H345" i="28"/>
  <c r="H349" i="28"/>
  <c r="H353" i="28"/>
  <c r="H198" i="28"/>
  <c r="H202" i="28"/>
  <c r="H209" i="28"/>
  <c r="H229" i="28"/>
  <c r="H238" i="28"/>
  <c r="H242" i="28"/>
  <c r="H246" i="28"/>
  <c r="H249" i="28"/>
  <c r="H252" i="28"/>
  <c r="H259" i="28"/>
  <c r="H262" i="28"/>
  <c r="H266" i="28"/>
  <c r="H270" i="28"/>
  <c r="H277" i="28"/>
  <c r="H281" i="28"/>
  <c r="H289" i="28"/>
  <c r="H294" i="28"/>
  <c r="H298" i="28"/>
  <c r="H301" i="28"/>
  <c r="H304" i="28"/>
  <c r="H306" i="28"/>
  <c r="H310" i="28"/>
  <c r="H314" i="28"/>
  <c r="H318" i="28"/>
  <c r="H322" i="28"/>
  <c r="H330" i="28"/>
  <c r="H332" i="28"/>
  <c r="H336" i="28"/>
  <c r="H340" i="28"/>
  <c r="H344" i="28"/>
  <c r="H348" i="28"/>
  <c r="H352" i="28"/>
  <c r="H356" i="28"/>
  <c r="H249" i="33"/>
  <c r="H255" i="33"/>
  <c r="H248" i="33"/>
  <c r="H254" i="33"/>
  <c r="H84" i="1"/>
  <c r="G10" i="4"/>
  <c r="F12" i="4"/>
  <c r="G10" i="6"/>
  <c r="H117" i="11"/>
  <c r="H85" i="1"/>
  <c r="E12" i="11"/>
  <c r="H77" i="14"/>
  <c r="F10" i="17"/>
  <c r="H154" i="22"/>
  <c r="H86" i="24"/>
  <c r="H91" i="24"/>
  <c r="H114" i="24"/>
  <c r="H146" i="24"/>
  <c r="H162" i="24"/>
  <c r="H166" i="24"/>
  <c r="H170" i="24"/>
  <c r="H174" i="24"/>
  <c r="G10" i="26"/>
  <c r="H114" i="29"/>
  <c r="H154" i="29"/>
  <c r="H150" i="31"/>
  <c r="H96" i="14"/>
  <c r="H101" i="14"/>
  <c r="H105" i="14"/>
  <c r="H108" i="14"/>
  <c r="H120" i="14"/>
  <c r="H133" i="14"/>
  <c r="H153" i="14"/>
  <c r="H157" i="14"/>
  <c r="H161" i="14"/>
  <c r="H165" i="14"/>
  <c r="H169" i="14"/>
  <c r="H172" i="14"/>
  <c r="H120" i="21"/>
  <c r="H153" i="22"/>
  <c r="H85" i="24"/>
  <c r="H90" i="24"/>
  <c r="H121" i="24"/>
  <c r="H152" i="24"/>
  <c r="H155" i="24"/>
  <c r="H165" i="24"/>
  <c r="H169" i="24"/>
  <c r="H158" i="29"/>
  <c r="H149" i="11"/>
  <c r="H95" i="14"/>
  <c r="H100" i="14"/>
  <c r="H104" i="14"/>
  <c r="H107" i="14"/>
  <c r="H116" i="14"/>
  <c r="H129" i="14"/>
  <c r="H140" i="14"/>
  <c r="H152" i="14"/>
  <c r="H156" i="14"/>
  <c r="H160" i="14"/>
  <c r="H164" i="14"/>
  <c r="H168" i="14"/>
  <c r="H152" i="22"/>
  <c r="H84" i="24"/>
  <c r="H89" i="24"/>
  <c r="H173" i="24"/>
  <c r="H76" i="28"/>
  <c r="H91" i="29"/>
  <c r="H153" i="29"/>
  <c r="H157" i="29"/>
  <c r="H171" i="29"/>
  <c r="H175" i="29"/>
  <c r="E10" i="32"/>
  <c r="H10" i="32" s="1"/>
  <c r="E10" i="1"/>
  <c r="F12" i="2"/>
  <c r="E10" i="9"/>
  <c r="E10" i="10"/>
  <c r="H10" i="10" s="1"/>
  <c r="H22" i="13"/>
  <c r="H42" i="13"/>
  <c r="H19" i="14"/>
  <c r="E12" i="15"/>
  <c r="F10" i="19"/>
  <c r="H21" i="23"/>
  <c r="H26" i="23"/>
  <c r="H19" i="24"/>
  <c r="H26" i="26"/>
  <c r="H35" i="26"/>
  <c r="H39" i="26"/>
  <c r="H43" i="26"/>
  <c r="H52" i="26"/>
  <c r="H65" i="26"/>
  <c r="H70" i="26"/>
  <c r="E12" i="27"/>
  <c r="H12" i="27" s="1"/>
  <c r="H23" i="28"/>
  <c r="H33" i="28"/>
  <c r="H40" i="28"/>
  <c r="H44" i="28"/>
  <c r="H48" i="28"/>
  <c r="H56" i="28"/>
  <c r="H60" i="28"/>
  <c r="H63" i="28"/>
  <c r="H67" i="28"/>
  <c r="F10" i="2"/>
  <c r="F12" i="6"/>
  <c r="E10" i="7"/>
  <c r="F12" i="8"/>
  <c r="E9" i="10"/>
  <c r="E11" i="10"/>
  <c r="E13" i="10"/>
  <c r="F11" i="13"/>
  <c r="H21" i="13"/>
  <c r="H41" i="13"/>
  <c r="H45" i="13"/>
  <c r="H70" i="13"/>
  <c r="F12" i="17"/>
  <c r="G9" i="18"/>
  <c r="H22" i="26"/>
  <c r="H25" i="26"/>
  <c r="H31" i="26"/>
  <c r="H34" i="26"/>
  <c r="H38" i="26"/>
  <c r="H42" i="26"/>
  <c r="H51" i="26"/>
  <c r="H22" i="28"/>
  <c r="H26" i="28"/>
  <c r="H29" i="28"/>
  <c r="H32" i="28"/>
  <c r="H39" i="28"/>
  <c r="H43" i="28"/>
  <c r="H47" i="28"/>
  <c r="H55" i="28"/>
  <c r="H59" i="28"/>
  <c r="H66" i="28"/>
  <c r="H69" i="28"/>
  <c r="E12" i="9"/>
  <c r="F12" i="19"/>
  <c r="E12" i="7"/>
  <c r="F9" i="13"/>
  <c r="H25" i="13"/>
  <c r="H60" i="13"/>
  <c r="F10" i="21"/>
  <c r="F12" i="21"/>
  <c r="H22" i="23"/>
  <c r="H63" i="23"/>
  <c r="H69" i="23"/>
  <c r="H23" i="26"/>
  <c r="H64" i="28"/>
  <c r="F10" i="32"/>
  <c r="H46" i="33"/>
  <c r="H53" i="33"/>
  <c r="H57" i="33"/>
  <c r="H60" i="33"/>
  <c r="H64" i="33"/>
  <c r="H68" i="33"/>
  <c r="H19" i="34"/>
  <c r="H41" i="34"/>
  <c r="G9" i="31"/>
  <c r="H52" i="33"/>
  <c r="H56" i="33"/>
  <c r="H59" i="33"/>
  <c r="H63" i="33"/>
  <c r="H67" i="33"/>
  <c r="H40" i="34"/>
  <c r="H48" i="32"/>
  <c r="H47" i="33"/>
  <c r="H50" i="33"/>
  <c r="H54" i="33"/>
  <c r="H58" i="33"/>
  <c r="H61" i="33"/>
  <c r="H65" i="33"/>
  <c r="H69" i="33"/>
  <c r="H38" i="34"/>
  <c r="H42" i="34"/>
  <c r="F31" i="1"/>
  <c r="D9" i="1"/>
  <c r="H20" i="1"/>
  <c r="E23" i="1"/>
  <c r="H23" i="1" s="1"/>
  <c r="F24" i="1"/>
  <c r="F26" i="1"/>
  <c r="F29" i="1"/>
  <c r="E31" i="1"/>
  <c r="H31" i="1" s="1"/>
  <c r="F32" i="1"/>
  <c r="F34" i="1"/>
  <c r="F37" i="1"/>
  <c r="E39" i="1"/>
  <c r="H39" i="1" s="1"/>
  <c r="E48" i="1"/>
  <c r="H48" i="1" s="1"/>
  <c r="F51" i="1"/>
  <c r="H56" i="1"/>
  <c r="F59" i="1"/>
  <c r="E64" i="1"/>
  <c r="H64" i="1" s="1"/>
  <c r="E67" i="1"/>
  <c r="H67" i="1" s="1"/>
  <c r="F68" i="1"/>
  <c r="F70" i="1"/>
  <c r="G76" i="1"/>
  <c r="E83" i="1"/>
  <c r="H83" i="1" s="1"/>
  <c r="E87" i="1"/>
  <c r="H87" i="1" s="1"/>
  <c r="E92" i="1"/>
  <c r="H92" i="1" s="1"/>
  <c r="E118" i="1"/>
  <c r="H118" i="1" s="1"/>
  <c r="E144" i="1"/>
  <c r="H144" i="1" s="1"/>
  <c r="F354" i="1"/>
  <c r="F347" i="1"/>
  <c r="F344" i="1"/>
  <c r="F341" i="1"/>
  <c r="F338" i="1"/>
  <c r="F331" i="1"/>
  <c r="F328" i="1"/>
  <c r="F325" i="1"/>
  <c r="F321" i="1"/>
  <c r="F318" i="1"/>
  <c r="F311" i="1"/>
  <c r="F308" i="1"/>
  <c r="F305" i="1"/>
  <c r="F302" i="1"/>
  <c r="F291" i="1"/>
  <c r="F288" i="1"/>
  <c r="F285" i="1"/>
  <c r="F272" i="1"/>
  <c r="F269" i="1"/>
  <c r="F266" i="1"/>
  <c r="F259" i="1"/>
  <c r="F256" i="1"/>
  <c r="F253" i="1"/>
  <c r="F250" i="1"/>
  <c r="F243" i="1"/>
  <c r="F240" i="1"/>
  <c r="F237" i="1"/>
  <c r="F234" i="1"/>
  <c r="F227" i="1"/>
  <c r="F224" i="1"/>
  <c r="F221" i="1"/>
  <c r="F218" i="1"/>
  <c r="F351" i="1"/>
  <c r="F348" i="1"/>
  <c r="F345" i="1"/>
  <c r="F342" i="1"/>
  <c r="F335" i="1"/>
  <c r="F332" i="1"/>
  <c r="F329" i="1"/>
  <c r="F326" i="1"/>
  <c r="F322" i="1"/>
  <c r="F315" i="1"/>
  <c r="F309" i="1"/>
  <c r="F306" i="1"/>
  <c r="F299" i="1"/>
  <c r="F292" i="1"/>
  <c r="F286" i="1"/>
  <c r="F279" i="1"/>
  <c r="F273" i="1"/>
  <c r="F270" i="1"/>
  <c r="F263" i="1"/>
  <c r="F260" i="1"/>
  <c r="F257" i="1"/>
  <c r="F254" i="1"/>
  <c r="F247" i="1"/>
  <c r="F244" i="1"/>
  <c r="F241" i="1"/>
  <c r="F238" i="1"/>
  <c r="F231" i="1"/>
  <c r="F228" i="1"/>
  <c r="F225" i="1"/>
  <c r="F222" i="1"/>
  <c r="F215" i="1"/>
  <c r="F355" i="1"/>
  <c r="F352" i="1"/>
  <c r="F349" i="1"/>
  <c r="F346" i="1"/>
  <c r="F339" i="1"/>
  <c r="F336" i="1"/>
  <c r="F333" i="1"/>
  <c r="F330" i="1"/>
  <c r="F319" i="1"/>
  <c r="F316" i="1"/>
  <c r="F313" i="1"/>
  <c r="F303" i="1"/>
  <c r="F300" i="1"/>
  <c r="F297" i="1"/>
  <c r="F293" i="1"/>
  <c r="F290" i="1"/>
  <c r="F280" i="1"/>
  <c r="F277" i="1"/>
  <c r="F274" i="1"/>
  <c r="F267" i="1"/>
  <c r="F264" i="1"/>
  <c r="F261" i="1"/>
  <c r="F258" i="1"/>
  <c r="F251" i="1"/>
  <c r="F248" i="1"/>
  <c r="F245" i="1"/>
  <c r="F242" i="1"/>
  <c r="F235" i="1"/>
  <c r="F232" i="1"/>
  <c r="F229" i="1"/>
  <c r="F226" i="1"/>
  <c r="F219" i="1"/>
  <c r="F216" i="1"/>
  <c r="F213" i="1"/>
  <c r="F182" i="1"/>
  <c r="E184" i="1"/>
  <c r="H184" i="1" s="1"/>
  <c r="F185" i="1"/>
  <c r="F188" i="1"/>
  <c r="F191" i="1"/>
  <c r="E194" i="1"/>
  <c r="E197" i="1"/>
  <c r="H197" i="1" s="1"/>
  <c r="F198" i="1"/>
  <c r="E200" i="1"/>
  <c r="H200" i="1" s="1"/>
  <c r="F201" i="1"/>
  <c r="F204" i="1"/>
  <c r="F207" i="1"/>
  <c r="F212" i="1"/>
  <c r="E214" i="1"/>
  <c r="E216" i="1"/>
  <c r="H216" i="1" s="1"/>
  <c r="E248" i="1"/>
  <c r="H248" i="1" s="1"/>
  <c r="F268" i="1"/>
  <c r="F271" i="1"/>
  <c r="E274" i="1"/>
  <c r="F278" i="1"/>
  <c r="F294" i="1"/>
  <c r="E297" i="1"/>
  <c r="H297" i="1" s="1"/>
  <c r="F314" i="1"/>
  <c r="F324" i="1"/>
  <c r="F327" i="1"/>
  <c r="E330" i="1"/>
  <c r="E333" i="1"/>
  <c r="H333" i="1" s="1"/>
  <c r="E352" i="1"/>
  <c r="H352" i="1" s="1"/>
  <c r="F45" i="1"/>
  <c r="F53" i="1"/>
  <c r="F58" i="1"/>
  <c r="F61" i="1"/>
  <c r="F64" i="1"/>
  <c r="F67" i="1"/>
  <c r="E148" i="1"/>
  <c r="H148" i="1" s="1"/>
  <c r="E264" i="1"/>
  <c r="H264" i="1" s="1"/>
  <c r="F281" i="1"/>
  <c r="F284" i="1"/>
  <c r="F287" i="1"/>
  <c r="E300" i="1"/>
  <c r="H300" i="1" s="1"/>
  <c r="F317" i="1"/>
  <c r="F320" i="1"/>
  <c r="E336" i="1"/>
  <c r="H336" i="1" s="1"/>
  <c r="F350" i="1"/>
  <c r="F23" i="1"/>
  <c r="F39" i="1"/>
  <c r="F48" i="1"/>
  <c r="E11" i="1"/>
  <c r="H11" i="1" s="1"/>
  <c r="E19" i="1"/>
  <c r="F22" i="1"/>
  <c r="F25" i="1"/>
  <c r="E27" i="1"/>
  <c r="H27" i="1" s="1"/>
  <c r="F28" i="1"/>
  <c r="F30" i="1"/>
  <c r="F33" i="1"/>
  <c r="E35" i="1"/>
  <c r="H35" i="1" s="1"/>
  <c r="F36" i="1"/>
  <c r="F38" i="1"/>
  <c r="E44" i="1"/>
  <c r="H44" i="1" s="1"/>
  <c r="F47" i="1"/>
  <c r="E52" i="1"/>
  <c r="H52" i="1" s="1"/>
  <c r="F55" i="1"/>
  <c r="E60" i="1"/>
  <c r="H60" i="1" s="1"/>
  <c r="F63" i="1"/>
  <c r="F66" i="1"/>
  <c r="F69" i="1"/>
  <c r="H91" i="1"/>
  <c r="E105" i="1"/>
  <c r="H105" i="1" s="1"/>
  <c r="E110" i="1"/>
  <c r="H110" i="1" s="1"/>
  <c r="E131" i="1"/>
  <c r="H131" i="1" s="1"/>
  <c r="E136" i="1"/>
  <c r="H136" i="1" s="1"/>
  <c r="E152" i="1"/>
  <c r="H152" i="1" s="1"/>
  <c r="H159" i="1"/>
  <c r="F183" i="1"/>
  <c r="E186" i="1"/>
  <c r="E189" i="1"/>
  <c r="H189" i="1" s="1"/>
  <c r="F190" i="1"/>
  <c r="E192" i="1"/>
  <c r="H192" i="1" s="1"/>
  <c r="F193" i="1"/>
  <c r="F196" i="1"/>
  <c r="F199" i="1"/>
  <c r="E202" i="1"/>
  <c r="F206" i="1"/>
  <c r="E208" i="1"/>
  <c r="H208" i="1" s="1"/>
  <c r="F211" i="1"/>
  <c r="E213" i="1"/>
  <c r="H213" i="1" s="1"/>
  <c r="F230" i="1"/>
  <c r="F249" i="1"/>
  <c r="F262" i="1"/>
  <c r="E277" i="1"/>
  <c r="H277" i="1" s="1"/>
  <c r="E290" i="1"/>
  <c r="E293" i="1"/>
  <c r="H293" i="1" s="1"/>
  <c r="F298" i="1"/>
  <c r="F334" i="1"/>
  <c r="F353" i="1"/>
  <c r="F356" i="1"/>
  <c r="F50" i="1"/>
  <c r="G9" i="1"/>
  <c r="F19" i="1"/>
  <c r="F21" i="1"/>
  <c r="E24" i="1"/>
  <c r="H24" i="1" s="1"/>
  <c r="F27" i="1"/>
  <c r="E32" i="1"/>
  <c r="H32" i="1" s="1"/>
  <c r="F35" i="1"/>
  <c r="E40" i="1"/>
  <c r="H40" i="1" s="1"/>
  <c r="F41" i="1"/>
  <c r="H43" i="1"/>
  <c r="F44" i="1"/>
  <c r="F46" i="1"/>
  <c r="F49" i="1"/>
  <c r="E51" i="1"/>
  <c r="H51" i="1" s="1"/>
  <c r="F52" i="1"/>
  <c r="F54" i="1"/>
  <c r="F57" i="1"/>
  <c r="E59" i="1"/>
  <c r="H59" i="1" s="1"/>
  <c r="F60" i="1"/>
  <c r="F62" i="1"/>
  <c r="E68" i="1"/>
  <c r="H68" i="1" s="1"/>
  <c r="E79" i="1"/>
  <c r="H79" i="1" s="1"/>
  <c r="H97" i="1"/>
  <c r="E114" i="1"/>
  <c r="H114" i="1" s="1"/>
  <c r="H135" i="1"/>
  <c r="E140" i="1"/>
  <c r="H140" i="1" s="1"/>
  <c r="E355" i="1"/>
  <c r="H355" i="1" s="1"/>
  <c r="E356" i="1"/>
  <c r="H356" i="1" s="1"/>
  <c r="E353" i="1"/>
  <c r="H353" i="1" s="1"/>
  <c r="E350" i="1"/>
  <c r="E340" i="1"/>
  <c r="H340" i="1" s="1"/>
  <c r="E337" i="1"/>
  <c r="H337" i="1" s="1"/>
  <c r="E334" i="1"/>
  <c r="E324" i="1"/>
  <c r="H324" i="1" s="1"/>
  <c r="E320" i="1"/>
  <c r="H320" i="1" s="1"/>
  <c r="E317" i="1"/>
  <c r="H317" i="1" s="1"/>
  <c r="E314" i="1"/>
  <c r="E304" i="1"/>
  <c r="H304" i="1" s="1"/>
  <c r="E301" i="1"/>
  <c r="H301" i="1" s="1"/>
  <c r="E298" i="1"/>
  <c r="E294" i="1"/>
  <c r="E281" i="1"/>
  <c r="H281" i="1" s="1"/>
  <c r="E278" i="1"/>
  <c r="E268" i="1"/>
  <c r="H268" i="1" s="1"/>
  <c r="E265" i="1"/>
  <c r="H265" i="1" s="1"/>
  <c r="E249" i="1"/>
  <c r="H249" i="1" s="1"/>
  <c r="E246" i="1"/>
  <c r="E236" i="1"/>
  <c r="H236" i="1" s="1"/>
  <c r="E233" i="1"/>
  <c r="H233" i="1" s="1"/>
  <c r="E220" i="1"/>
  <c r="H220" i="1" s="1"/>
  <c r="E354" i="1"/>
  <c r="E344" i="1"/>
  <c r="H344" i="1" s="1"/>
  <c r="E341" i="1"/>
  <c r="H341" i="1" s="1"/>
  <c r="E338" i="1"/>
  <c r="E328" i="1"/>
  <c r="H328" i="1" s="1"/>
  <c r="E325" i="1"/>
  <c r="H325" i="1" s="1"/>
  <c r="E321" i="1"/>
  <c r="H321" i="1" s="1"/>
  <c r="E318" i="1"/>
  <c r="E308" i="1"/>
  <c r="H308" i="1" s="1"/>
  <c r="E305" i="1"/>
  <c r="H305" i="1" s="1"/>
  <c r="E302" i="1"/>
  <c r="E288" i="1"/>
  <c r="H288" i="1" s="1"/>
  <c r="E285" i="1"/>
  <c r="H285" i="1" s="1"/>
  <c r="E272" i="1"/>
  <c r="H272" i="1" s="1"/>
  <c r="E269" i="1"/>
  <c r="H269" i="1" s="1"/>
  <c r="E256" i="1"/>
  <c r="H256" i="1" s="1"/>
  <c r="E253" i="1"/>
  <c r="H253" i="1" s="1"/>
  <c r="E250" i="1"/>
  <c r="E240" i="1"/>
  <c r="H240" i="1" s="1"/>
  <c r="E237" i="1"/>
  <c r="H237" i="1" s="1"/>
  <c r="E234" i="1"/>
  <c r="E224" i="1"/>
  <c r="H224" i="1" s="1"/>
  <c r="E221" i="1"/>
  <c r="H221" i="1" s="1"/>
  <c r="E218" i="1"/>
  <c r="E348" i="1"/>
  <c r="H348" i="1" s="1"/>
  <c r="E345" i="1"/>
  <c r="H345" i="1" s="1"/>
  <c r="E342" i="1"/>
  <c r="E332" i="1"/>
  <c r="H332" i="1" s="1"/>
  <c r="E329" i="1"/>
  <c r="H329" i="1" s="1"/>
  <c r="E326" i="1"/>
  <c r="H326" i="1" s="1"/>
  <c r="E322" i="1"/>
  <c r="E309" i="1"/>
  <c r="H309" i="1" s="1"/>
  <c r="E306" i="1"/>
  <c r="E292" i="1"/>
  <c r="H292" i="1" s="1"/>
  <c r="E289" i="1"/>
  <c r="H289" i="1" s="1"/>
  <c r="E286" i="1"/>
  <c r="E276" i="1"/>
  <c r="H276" i="1" s="1"/>
  <c r="E273" i="1"/>
  <c r="H273" i="1" s="1"/>
  <c r="E270" i="1"/>
  <c r="E260" i="1"/>
  <c r="H260" i="1" s="1"/>
  <c r="E257" i="1"/>
  <c r="H257" i="1" s="1"/>
  <c r="E254" i="1"/>
  <c r="H254" i="1" s="1"/>
  <c r="E244" i="1"/>
  <c r="H244" i="1" s="1"/>
  <c r="E241" i="1"/>
  <c r="H241" i="1" s="1"/>
  <c r="E238" i="1"/>
  <c r="E228" i="1"/>
  <c r="H228" i="1" s="1"/>
  <c r="E225" i="1"/>
  <c r="H225" i="1" s="1"/>
  <c r="E222" i="1"/>
  <c r="E212" i="1"/>
  <c r="H212" i="1" s="1"/>
  <c r="E209" i="1"/>
  <c r="H209" i="1" s="1"/>
  <c r="E182" i="1"/>
  <c r="E185" i="1"/>
  <c r="H185" i="1" s="1"/>
  <c r="E188" i="1"/>
  <c r="H188" i="1" s="1"/>
  <c r="F195" i="1"/>
  <c r="E198" i="1"/>
  <c r="E201" i="1"/>
  <c r="H201" i="1" s="1"/>
  <c r="F202" i="1"/>
  <c r="E204" i="1"/>
  <c r="H204" i="1" s="1"/>
  <c r="F208" i="1"/>
  <c r="F217" i="1"/>
  <c r="F220" i="1"/>
  <c r="F223" i="1"/>
  <c r="E226" i="1"/>
  <c r="E229" i="1"/>
  <c r="H229" i="1" s="1"/>
  <c r="F233" i="1"/>
  <c r="F236" i="1"/>
  <c r="F239" i="1"/>
  <c r="E242" i="1"/>
  <c r="E245" i="1"/>
  <c r="H245" i="1" s="1"/>
  <c r="F255" i="1"/>
  <c r="E258" i="1"/>
  <c r="E261" i="1"/>
  <c r="H261" i="1" s="1"/>
  <c r="F265" i="1"/>
  <c r="E280" i="1"/>
  <c r="H280" i="1" s="1"/>
  <c r="F301" i="1"/>
  <c r="F304" i="1"/>
  <c r="F307" i="1"/>
  <c r="E310" i="1"/>
  <c r="H310" i="1" s="1"/>
  <c r="E316" i="1"/>
  <c r="H316" i="1" s="1"/>
  <c r="F337" i="1"/>
  <c r="F340" i="1"/>
  <c r="E346" i="1"/>
  <c r="E349" i="1"/>
  <c r="H349" i="1" s="1"/>
  <c r="E367" i="1"/>
  <c r="H367" i="1" s="1"/>
  <c r="H381" i="1"/>
  <c r="E384" i="1"/>
  <c r="H384" i="1" s="1"/>
  <c r="E392" i="1"/>
  <c r="H392" i="1" s="1"/>
  <c r="E426" i="1"/>
  <c r="H426" i="1" s="1"/>
  <c r="E431" i="1"/>
  <c r="H431" i="1" s="1"/>
  <c r="E436" i="1"/>
  <c r="H436" i="1" s="1"/>
  <c r="E455" i="1"/>
  <c r="H455" i="1" s="1"/>
  <c r="E529" i="1"/>
  <c r="H529" i="1" s="1"/>
  <c r="E537" i="1"/>
  <c r="H537" i="1" s="1"/>
  <c r="F601" i="1"/>
  <c r="F603" i="1"/>
  <c r="E606" i="1"/>
  <c r="E609" i="1"/>
  <c r="H609" i="1" s="1"/>
  <c r="F610" i="1"/>
  <c r="E612" i="1"/>
  <c r="H612" i="1" s="1"/>
  <c r="F613" i="1"/>
  <c r="F616" i="1"/>
  <c r="F619" i="1"/>
  <c r="E622" i="1"/>
  <c r="F623" i="1"/>
  <c r="E626" i="1"/>
  <c r="E629" i="1"/>
  <c r="H629" i="1" s="1"/>
  <c r="E371" i="1"/>
  <c r="H371" i="1" s="1"/>
  <c r="E388" i="1"/>
  <c r="H388" i="1" s="1"/>
  <c r="E396" i="1"/>
  <c r="H396" i="1" s="1"/>
  <c r="E414" i="1"/>
  <c r="H414" i="1" s="1"/>
  <c r="H430" i="1"/>
  <c r="E435" i="1"/>
  <c r="H435" i="1" s="1"/>
  <c r="H438" i="1"/>
  <c r="H448" i="1"/>
  <c r="E459" i="1"/>
  <c r="H459" i="1" s="1"/>
  <c r="E467" i="1"/>
  <c r="H467" i="1" s="1"/>
  <c r="E472" i="1"/>
  <c r="H472" i="1" s="1"/>
  <c r="H525" i="1"/>
  <c r="E527" i="1"/>
  <c r="H527" i="1" s="1"/>
  <c r="E535" i="1"/>
  <c r="H535" i="1" s="1"/>
  <c r="E544" i="1"/>
  <c r="H544" i="1" s="1"/>
  <c r="E602" i="1"/>
  <c r="E605" i="1"/>
  <c r="H605" i="1" s="1"/>
  <c r="F606" i="1"/>
  <c r="E608" i="1"/>
  <c r="H608" i="1" s="1"/>
  <c r="F609" i="1"/>
  <c r="F612" i="1"/>
  <c r="F615" i="1"/>
  <c r="E618" i="1"/>
  <c r="E621" i="1"/>
  <c r="H621" i="1" s="1"/>
  <c r="F622" i="1"/>
  <c r="E625" i="1"/>
  <c r="H625" i="1" s="1"/>
  <c r="F626" i="1"/>
  <c r="E628" i="1"/>
  <c r="H628" i="1" s="1"/>
  <c r="F629" i="1"/>
  <c r="H284" i="1"/>
  <c r="E375" i="1"/>
  <c r="H375" i="1" s="1"/>
  <c r="E380" i="1"/>
  <c r="H380" i="1" s="1"/>
  <c r="E400" i="1"/>
  <c r="H400" i="1" s="1"/>
  <c r="E410" i="1"/>
  <c r="H410" i="1" s="1"/>
  <c r="E418" i="1"/>
  <c r="H418" i="1" s="1"/>
  <c r="E463" i="1"/>
  <c r="H463" i="1" s="1"/>
  <c r="H533" i="1"/>
  <c r="E542" i="1"/>
  <c r="H542" i="1" s="1"/>
  <c r="F602" i="1"/>
  <c r="E604" i="1"/>
  <c r="H604" i="1" s="1"/>
  <c r="F605" i="1"/>
  <c r="F608" i="1"/>
  <c r="F611" i="1"/>
  <c r="E614" i="1"/>
  <c r="E617" i="1"/>
  <c r="H617" i="1" s="1"/>
  <c r="F618" i="1"/>
  <c r="E620" i="1"/>
  <c r="H620" i="1" s="1"/>
  <c r="F621" i="1"/>
  <c r="E624" i="1"/>
  <c r="H624" i="1" s="1"/>
  <c r="F625" i="1"/>
  <c r="E13" i="1"/>
  <c r="H13" i="1" s="1"/>
  <c r="E78" i="1"/>
  <c r="H78" i="1" s="1"/>
  <c r="E95" i="1"/>
  <c r="H95" i="1" s="1"/>
  <c r="E100" i="1"/>
  <c r="H100" i="1" s="1"/>
  <c r="E104" i="1"/>
  <c r="H104" i="1" s="1"/>
  <c r="E109" i="1"/>
  <c r="H109" i="1" s="1"/>
  <c r="E121" i="1"/>
  <c r="H121" i="1" s="1"/>
  <c r="E139" i="1"/>
  <c r="H139" i="1" s="1"/>
  <c r="E143" i="1"/>
  <c r="H143" i="1" s="1"/>
  <c r="E147" i="1"/>
  <c r="H147" i="1" s="1"/>
  <c r="G362" i="2"/>
  <c r="E396" i="2"/>
  <c r="H396" i="2" s="1"/>
  <c r="E363" i="3"/>
  <c r="H363" i="3" s="1"/>
  <c r="E365" i="3"/>
  <c r="H365" i="3" s="1"/>
  <c r="E374" i="3"/>
  <c r="H374" i="3" s="1"/>
  <c r="E385" i="3"/>
  <c r="H385" i="3" s="1"/>
  <c r="E387" i="3"/>
  <c r="H387" i="3" s="1"/>
  <c r="E389" i="3"/>
  <c r="H389" i="3" s="1"/>
  <c r="E391" i="3"/>
  <c r="H391" i="3" s="1"/>
  <c r="E393" i="3"/>
  <c r="H393" i="3" s="1"/>
  <c r="E395" i="3"/>
  <c r="H395" i="3" s="1"/>
  <c r="E397" i="3"/>
  <c r="H397" i="3" s="1"/>
  <c r="E399" i="3"/>
  <c r="H399" i="3" s="1"/>
  <c r="E401" i="3"/>
  <c r="H401" i="3" s="1"/>
  <c r="E403" i="3"/>
  <c r="H403" i="3" s="1"/>
  <c r="E405" i="3"/>
  <c r="H405" i="3" s="1"/>
  <c r="E411" i="3"/>
  <c r="H411" i="3" s="1"/>
  <c r="E413" i="3"/>
  <c r="H413" i="3" s="1"/>
  <c r="E415" i="3"/>
  <c r="H415" i="3" s="1"/>
  <c r="E442" i="3"/>
  <c r="H442" i="3" s="1"/>
  <c r="E455" i="3"/>
  <c r="H455" i="3" s="1"/>
  <c r="E457" i="3"/>
  <c r="H457" i="3" s="1"/>
  <c r="E459" i="3"/>
  <c r="H459" i="3" s="1"/>
  <c r="E461" i="3"/>
  <c r="H461" i="3" s="1"/>
  <c r="E463" i="3"/>
  <c r="H463" i="3" s="1"/>
  <c r="E469" i="3"/>
  <c r="H469" i="3" s="1"/>
  <c r="E494" i="3"/>
  <c r="H494" i="3" s="1"/>
  <c r="E517" i="3"/>
  <c r="H517" i="3" s="1"/>
  <c r="E519" i="3"/>
  <c r="H519" i="3" s="1"/>
  <c r="E527" i="3"/>
  <c r="H527" i="3" s="1"/>
  <c r="E529" i="3"/>
  <c r="H529" i="3" s="1"/>
  <c r="E531" i="3"/>
  <c r="H531" i="3" s="1"/>
  <c r="E535" i="3"/>
  <c r="H535" i="3" s="1"/>
  <c r="E537" i="3"/>
  <c r="H537" i="3" s="1"/>
  <c r="E540" i="3"/>
  <c r="H540" i="3" s="1"/>
  <c r="E542" i="3"/>
  <c r="H542" i="3" s="1"/>
  <c r="E544" i="3"/>
  <c r="H544" i="3" s="1"/>
  <c r="E555" i="3"/>
  <c r="H555" i="3" s="1"/>
  <c r="E557" i="3"/>
  <c r="H557" i="3" s="1"/>
  <c r="E559" i="3"/>
  <c r="H559" i="3" s="1"/>
  <c r="E561" i="3"/>
  <c r="H561" i="3" s="1"/>
  <c r="E563" i="3"/>
  <c r="H563" i="3" s="1"/>
  <c r="E568" i="3"/>
  <c r="H568" i="3" s="1"/>
  <c r="E575" i="3"/>
  <c r="H575" i="3" s="1"/>
  <c r="E589" i="3"/>
  <c r="H589" i="3" s="1"/>
  <c r="E591" i="3"/>
  <c r="H591" i="3" s="1"/>
  <c r="E593" i="3"/>
  <c r="H593" i="3" s="1"/>
  <c r="E11" i="4"/>
  <c r="E12" i="4"/>
  <c r="H12" i="4" s="1"/>
  <c r="G19" i="5"/>
  <c r="E29" i="5"/>
  <c r="H29" i="5" s="1"/>
  <c r="E57" i="5"/>
  <c r="H57" i="5" s="1"/>
  <c r="E82" i="1"/>
  <c r="H82" i="1" s="1"/>
  <c r="E113" i="1"/>
  <c r="H113" i="1" s="1"/>
  <c r="E117" i="1"/>
  <c r="H117" i="1" s="1"/>
  <c r="E125" i="1"/>
  <c r="H125" i="1" s="1"/>
  <c r="E134" i="1"/>
  <c r="H134" i="1" s="1"/>
  <c r="E151" i="1"/>
  <c r="H151" i="1" s="1"/>
  <c r="E155" i="1"/>
  <c r="H155" i="1" s="1"/>
  <c r="E161" i="1"/>
  <c r="H161" i="1" s="1"/>
  <c r="E169" i="1"/>
  <c r="H169" i="1" s="1"/>
  <c r="E173" i="1"/>
  <c r="H173" i="1" s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4" i="1"/>
  <c r="F543" i="1"/>
  <c r="F542" i="1"/>
  <c r="F541" i="1"/>
  <c r="F540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3" i="1"/>
  <c r="F442" i="1"/>
  <c r="F441" i="1"/>
  <c r="F440" i="1"/>
  <c r="F439" i="1"/>
  <c r="F437" i="1"/>
  <c r="F434" i="1"/>
  <c r="F433" i="1"/>
  <c r="F432" i="1"/>
  <c r="F431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D12" i="1"/>
  <c r="E368" i="2"/>
  <c r="H368" i="2" s="1"/>
  <c r="E428" i="2"/>
  <c r="H428" i="2" s="1"/>
  <c r="E602" i="2"/>
  <c r="H602" i="2" s="1"/>
  <c r="E625" i="2"/>
  <c r="H625" i="2" s="1"/>
  <c r="E9" i="1"/>
  <c r="C12" i="1"/>
  <c r="H22" i="1"/>
  <c r="E26" i="1"/>
  <c r="H26" i="1" s="1"/>
  <c r="E30" i="1"/>
  <c r="H30" i="1" s="1"/>
  <c r="E34" i="1"/>
  <c r="H34" i="1" s="1"/>
  <c r="E38" i="1"/>
  <c r="H38" i="1" s="1"/>
  <c r="E42" i="1"/>
  <c r="H42" i="1" s="1"/>
  <c r="E46" i="1"/>
  <c r="H46" i="1" s="1"/>
  <c r="E50" i="1"/>
  <c r="H50" i="1" s="1"/>
  <c r="E54" i="1"/>
  <c r="H54" i="1" s="1"/>
  <c r="E58" i="1"/>
  <c r="H58" i="1" s="1"/>
  <c r="E62" i="1"/>
  <c r="H62" i="1" s="1"/>
  <c r="H66" i="1"/>
  <c r="E70" i="1"/>
  <c r="H70" i="1" s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7" i="1"/>
  <c r="F156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4" i="1"/>
  <c r="F133" i="1"/>
  <c r="F132" i="1"/>
  <c r="F131" i="1"/>
  <c r="F130" i="1"/>
  <c r="F129" i="1"/>
  <c r="F128" i="1"/>
  <c r="F127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4" i="1"/>
  <c r="F103" i="1"/>
  <c r="F102" i="1"/>
  <c r="F101" i="1"/>
  <c r="F100" i="1"/>
  <c r="F99" i="1"/>
  <c r="F98" i="1"/>
  <c r="F96" i="1"/>
  <c r="F95" i="1"/>
  <c r="F94" i="1"/>
  <c r="F93" i="1"/>
  <c r="F92" i="1"/>
  <c r="F91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D10" i="1"/>
  <c r="D8" i="1"/>
  <c r="F9" i="1" s="1"/>
  <c r="E77" i="1"/>
  <c r="H77" i="1" s="1"/>
  <c r="E81" i="1"/>
  <c r="H81" i="1" s="1"/>
  <c r="E94" i="1"/>
  <c r="H94" i="1" s="1"/>
  <c r="E99" i="1"/>
  <c r="H99" i="1" s="1"/>
  <c r="E103" i="1"/>
  <c r="H103" i="1" s="1"/>
  <c r="E108" i="1"/>
  <c r="H108" i="1" s="1"/>
  <c r="E112" i="1"/>
  <c r="H112" i="1" s="1"/>
  <c r="E116" i="1"/>
  <c r="H116" i="1" s="1"/>
  <c r="E120" i="1"/>
  <c r="H120" i="1" s="1"/>
  <c r="E124" i="1"/>
  <c r="H124" i="1" s="1"/>
  <c r="E129" i="1"/>
  <c r="H129" i="1" s="1"/>
  <c r="E133" i="1"/>
  <c r="H133" i="1" s="1"/>
  <c r="E138" i="1"/>
  <c r="H138" i="1" s="1"/>
  <c r="E142" i="1"/>
  <c r="H142" i="1" s="1"/>
  <c r="E146" i="1"/>
  <c r="H146" i="1" s="1"/>
  <c r="E150" i="1"/>
  <c r="H150" i="1" s="1"/>
  <c r="E154" i="1"/>
  <c r="H154" i="1" s="1"/>
  <c r="E160" i="1"/>
  <c r="H160" i="1" s="1"/>
  <c r="E164" i="1"/>
  <c r="H164" i="1" s="1"/>
  <c r="E168" i="1"/>
  <c r="H168" i="1" s="1"/>
  <c r="E172" i="1"/>
  <c r="H172" i="1" s="1"/>
  <c r="G181" i="1"/>
  <c r="E183" i="1"/>
  <c r="H183" i="1" s="1"/>
  <c r="E187" i="1"/>
  <c r="H187" i="1" s="1"/>
  <c r="E191" i="1"/>
  <c r="H191" i="1" s="1"/>
  <c r="E195" i="1"/>
  <c r="H195" i="1" s="1"/>
  <c r="E199" i="1"/>
  <c r="H199" i="1" s="1"/>
  <c r="E203" i="1"/>
  <c r="H203" i="1" s="1"/>
  <c r="E207" i="1"/>
  <c r="H207" i="1" s="1"/>
  <c r="E211" i="1"/>
  <c r="H211" i="1" s="1"/>
  <c r="E215" i="1"/>
  <c r="H215" i="1" s="1"/>
  <c r="E219" i="1"/>
  <c r="H219" i="1" s="1"/>
  <c r="E223" i="1"/>
  <c r="H223" i="1" s="1"/>
  <c r="E227" i="1"/>
  <c r="H227" i="1" s="1"/>
  <c r="E231" i="1"/>
  <c r="H231" i="1" s="1"/>
  <c r="E235" i="1"/>
  <c r="H235" i="1" s="1"/>
  <c r="E239" i="1"/>
  <c r="H239" i="1" s="1"/>
  <c r="E243" i="1"/>
  <c r="H243" i="1" s="1"/>
  <c r="E247" i="1"/>
  <c r="H247" i="1" s="1"/>
  <c r="E251" i="1"/>
  <c r="H251" i="1" s="1"/>
  <c r="E255" i="1"/>
  <c r="H255" i="1" s="1"/>
  <c r="E259" i="1"/>
  <c r="H259" i="1" s="1"/>
  <c r="E263" i="1"/>
  <c r="H263" i="1" s="1"/>
  <c r="E267" i="1"/>
  <c r="H267" i="1" s="1"/>
  <c r="E271" i="1"/>
  <c r="H271" i="1" s="1"/>
  <c r="E275" i="1"/>
  <c r="H275" i="1" s="1"/>
  <c r="E279" i="1"/>
  <c r="H279" i="1" s="1"/>
  <c r="E283" i="1"/>
  <c r="H283" i="1" s="1"/>
  <c r="E287" i="1"/>
  <c r="H287" i="1" s="1"/>
  <c r="E291" i="1"/>
  <c r="H291" i="1" s="1"/>
  <c r="H295" i="1"/>
  <c r="E299" i="1"/>
  <c r="H299" i="1" s="1"/>
  <c r="E303" i="1"/>
  <c r="H303" i="1" s="1"/>
  <c r="E307" i="1"/>
  <c r="H307" i="1" s="1"/>
  <c r="E311" i="1"/>
  <c r="H311" i="1" s="1"/>
  <c r="E315" i="1"/>
  <c r="H315" i="1" s="1"/>
  <c r="E319" i="1"/>
  <c r="H319" i="1" s="1"/>
  <c r="H323" i="1"/>
  <c r="E327" i="1"/>
  <c r="H327" i="1" s="1"/>
  <c r="E331" i="1"/>
  <c r="H331" i="1" s="1"/>
  <c r="E335" i="1"/>
  <c r="H335" i="1" s="1"/>
  <c r="E339" i="1"/>
  <c r="H339" i="1" s="1"/>
  <c r="E343" i="1"/>
  <c r="H343" i="1" s="1"/>
  <c r="E347" i="1"/>
  <c r="H347" i="1" s="1"/>
  <c r="E351" i="1"/>
  <c r="H351" i="1" s="1"/>
  <c r="E362" i="1"/>
  <c r="E366" i="1"/>
  <c r="H366" i="1" s="1"/>
  <c r="E370" i="1"/>
  <c r="H370" i="1" s="1"/>
  <c r="E374" i="1"/>
  <c r="H374" i="1" s="1"/>
  <c r="E379" i="1"/>
  <c r="H379" i="1" s="1"/>
  <c r="E383" i="1"/>
  <c r="H383" i="1" s="1"/>
  <c r="E387" i="1"/>
  <c r="H387" i="1" s="1"/>
  <c r="E391" i="1"/>
  <c r="H391" i="1" s="1"/>
  <c r="E395" i="1"/>
  <c r="H395" i="1" s="1"/>
  <c r="E399" i="1"/>
  <c r="H399" i="1" s="1"/>
  <c r="E403" i="1"/>
  <c r="H403" i="1" s="1"/>
  <c r="E407" i="1"/>
  <c r="H407" i="1" s="1"/>
  <c r="E413" i="1"/>
  <c r="H413" i="1" s="1"/>
  <c r="E417" i="1"/>
  <c r="H417" i="1" s="1"/>
  <c r="E421" i="1"/>
  <c r="H421" i="1" s="1"/>
  <c r="E425" i="1"/>
  <c r="H425" i="1" s="1"/>
  <c r="E429" i="1"/>
  <c r="H429" i="1" s="1"/>
  <c r="E434" i="1"/>
  <c r="H434" i="1" s="1"/>
  <c r="E441" i="1"/>
  <c r="H441" i="1" s="1"/>
  <c r="E446" i="1"/>
  <c r="H446" i="1" s="1"/>
  <c r="E450" i="1"/>
  <c r="H450" i="1" s="1"/>
  <c r="E454" i="1"/>
  <c r="H454" i="1" s="1"/>
  <c r="E458" i="1"/>
  <c r="H458" i="1" s="1"/>
  <c r="E462" i="1"/>
  <c r="H462" i="1" s="1"/>
  <c r="E470" i="1"/>
  <c r="H470" i="1" s="1"/>
  <c r="E471" i="1"/>
  <c r="H471" i="1" s="1"/>
  <c r="E474" i="1"/>
  <c r="H474" i="1" s="1"/>
  <c r="E476" i="1"/>
  <c r="H476" i="1" s="1"/>
  <c r="E478" i="1"/>
  <c r="H478" i="1" s="1"/>
  <c r="E480" i="1"/>
  <c r="H480" i="1" s="1"/>
  <c r="E482" i="1"/>
  <c r="H482" i="1" s="1"/>
  <c r="E484" i="1"/>
  <c r="H484" i="1" s="1"/>
  <c r="E486" i="1"/>
  <c r="H486" i="1" s="1"/>
  <c r="E488" i="1"/>
  <c r="H488" i="1" s="1"/>
  <c r="E490" i="1"/>
  <c r="H490" i="1" s="1"/>
  <c r="E492" i="1"/>
  <c r="H492" i="1" s="1"/>
  <c r="E494" i="1"/>
  <c r="H494" i="1" s="1"/>
  <c r="E496" i="1"/>
  <c r="H496" i="1" s="1"/>
  <c r="E498" i="1"/>
  <c r="H498" i="1" s="1"/>
  <c r="E500" i="1"/>
  <c r="H500" i="1" s="1"/>
  <c r="E502" i="1"/>
  <c r="H502" i="1" s="1"/>
  <c r="E504" i="1"/>
  <c r="H504" i="1" s="1"/>
  <c r="E506" i="1"/>
  <c r="H506" i="1" s="1"/>
  <c r="E508" i="1"/>
  <c r="H508" i="1" s="1"/>
  <c r="E510" i="1"/>
  <c r="H510" i="1" s="1"/>
  <c r="E512" i="1"/>
  <c r="H512" i="1" s="1"/>
  <c r="E514" i="1"/>
  <c r="H514" i="1" s="1"/>
  <c r="E516" i="1"/>
  <c r="H516" i="1" s="1"/>
  <c r="E518" i="1"/>
  <c r="H518" i="1" s="1"/>
  <c r="H520" i="1"/>
  <c r="H522" i="1"/>
  <c r="E524" i="1"/>
  <c r="H524" i="1" s="1"/>
  <c r="H539" i="1"/>
  <c r="E546" i="1"/>
  <c r="H546" i="1" s="1"/>
  <c r="E548" i="1"/>
  <c r="H548" i="1" s="1"/>
  <c r="E550" i="1"/>
  <c r="H550" i="1" s="1"/>
  <c r="E552" i="1"/>
  <c r="H552" i="1" s="1"/>
  <c r="E554" i="1"/>
  <c r="H554" i="1" s="1"/>
  <c r="E556" i="1"/>
  <c r="H556" i="1" s="1"/>
  <c r="E558" i="1"/>
  <c r="H558" i="1" s="1"/>
  <c r="E560" i="1"/>
  <c r="H560" i="1" s="1"/>
  <c r="E562" i="1"/>
  <c r="H562" i="1" s="1"/>
  <c r="E564" i="1"/>
  <c r="H564" i="1" s="1"/>
  <c r="E566" i="1"/>
  <c r="H566" i="1" s="1"/>
  <c r="E568" i="1"/>
  <c r="H568" i="1" s="1"/>
  <c r="E570" i="1"/>
  <c r="H570" i="1" s="1"/>
  <c r="E572" i="1"/>
  <c r="H572" i="1" s="1"/>
  <c r="E574" i="1"/>
  <c r="H574" i="1" s="1"/>
  <c r="E576" i="1"/>
  <c r="H576" i="1" s="1"/>
  <c r="E578" i="1"/>
  <c r="H578" i="1" s="1"/>
  <c r="E580" i="1"/>
  <c r="H580" i="1" s="1"/>
  <c r="E582" i="1"/>
  <c r="H582" i="1" s="1"/>
  <c r="E584" i="1"/>
  <c r="H584" i="1" s="1"/>
  <c r="E586" i="1"/>
  <c r="H586" i="1" s="1"/>
  <c r="E588" i="1"/>
  <c r="H588" i="1" s="1"/>
  <c r="E590" i="1"/>
  <c r="H590" i="1" s="1"/>
  <c r="E592" i="1"/>
  <c r="H592" i="1" s="1"/>
  <c r="E594" i="1"/>
  <c r="H594" i="1" s="1"/>
  <c r="G601" i="1"/>
  <c r="E603" i="1"/>
  <c r="H603" i="1" s="1"/>
  <c r="E607" i="1"/>
  <c r="H607" i="1" s="1"/>
  <c r="E611" i="1"/>
  <c r="H611" i="1" s="1"/>
  <c r="E615" i="1"/>
  <c r="H615" i="1" s="1"/>
  <c r="E619" i="1"/>
  <c r="H619" i="1" s="1"/>
  <c r="H623" i="1"/>
  <c r="C11" i="2"/>
  <c r="E19" i="2"/>
  <c r="H22" i="2"/>
  <c r="H26" i="2"/>
  <c r="E30" i="2"/>
  <c r="H30" i="2" s="1"/>
  <c r="H34" i="2"/>
  <c r="H38" i="2"/>
  <c r="H42" i="2"/>
  <c r="H46" i="2"/>
  <c r="E53" i="2"/>
  <c r="H53" i="2" s="1"/>
  <c r="H55" i="2"/>
  <c r="H59" i="2"/>
  <c r="H63" i="2"/>
  <c r="H67" i="2"/>
  <c r="G76" i="2"/>
  <c r="H78" i="2"/>
  <c r="H82" i="2"/>
  <c r="H86" i="2"/>
  <c r="H90" i="2"/>
  <c r="H94" i="2"/>
  <c r="E98" i="2"/>
  <c r="H98" i="2" s="1"/>
  <c r="H102" i="2"/>
  <c r="H106" i="2"/>
  <c r="E110" i="2"/>
  <c r="H110" i="2" s="1"/>
  <c r="H114" i="2"/>
  <c r="H118" i="2"/>
  <c r="E122" i="2"/>
  <c r="H122" i="2" s="1"/>
  <c r="H126" i="2"/>
  <c r="H130" i="2"/>
  <c r="E134" i="2"/>
  <c r="H134" i="2" s="1"/>
  <c r="H138" i="2"/>
  <c r="H142" i="2"/>
  <c r="H146" i="2"/>
  <c r="H150" i="2"/>
  <c r="H154" i="2"/>
  <c r="H158" i="2"/>
  <c r="H162" i="2"/>
  <c r="H166" i="2"/>
  <c r="H170" i="2"/>
  <c r="E181" i="2"/>
  <c r="H184" i="2"/>
  <c r="E188" i="2"/>
  <c r="H188" i="2" s="1"/>
  <c r="E190" i="2"/>
  <c r="H190" i="2" s="1"/>
  <c r="H193" i="2"/>
  <c r="H196" i="2"/>
  <c r="H199" i="2"/>
  <c r="E202" i="2"/>
  <c r="H202" i="2" s="1"/>
  <c r="H204" i="2"/>
  <c r="H210" i="2"/>
  <c r="H213" i="2"/>
  <c r="H217" i="2"/>
  <c r="H221" i="2"/>
  <c r="H224" i="2"/>
  <c r="H228" i="2"/>
  <c r="H231" i="2"/>
  <c r="H234" i="2"/>
  <c r="H237" i="2"/>
  <c r="H241" i="2"/>
  <c r="H244" i="2"/>
  <c r="H248" i="2"/>
  <c r="H250" i="2"/>
  <c r="H253" i="2"/>
  <c r="H257" i="2"/>
  <c r="H260" i="2"/>
  <c r="H264" i="2"/>
  <c r="H268" i="2"/>
  <c r="H271" i="2"/>
  <c r="H278" i="2"/>
  <c r="H282" i="2"/>
  <c r="H288" i="2"/>
  <c r="E292" i="2"/>
  <c r="H292" i="2" s="1"/>
  <c r="H296" i="2"/>
  <c r="H300" i="2"/>
  <c r="H307" i="2"/>
  <c r="H311" i="2"/>
  <c r="E314" i="2"/>
  <c r="H314" i="2" s="1"/>
  <c r="H318" i="2"/>
  <c r="H322" i="2"/>
  <c r="H326" i="2"/>
  <c r="H330" i="2"/>
  <c r="H333" i="2"/>
  <c r="H337" i="2"/>
  <c r="H341" i="2"/>
  <c r="H345" i="2"/>
  <c r="H348" i="2"/>
  <c r="H352" i="2"/>
  <c r="H356" i="2"/>
  <c r="H363" i="2"/>
  <c r="H367" i="2"/>
  <c r="H371" i="2"/>
  <c r="E375" i="2"/>
  <c r="H375" i="2" s="1"/>
  <c r="H379" i="2"/>
  <c r="H383" i="2"/>
  <c r="H387" i="2"/>
  <c r="H391" i="2"/>
  <c r="H395" i="2"/>
  <c r="H399" i="2"/>
  <c r="H403" i="2"/>
  <c r="H407" i="2"/>
  <c r="H411" i="2"/>
  <c r="E415" i="2"/>
  <c r="H415" i="2" s="1"/>
  <c r="E419" i="2"/>
  <c r="H419" i="2" s="1"/>
  <c r="H423" i="2"/>
  <c r="E427" i="2"/>
  <c r="H427" i="2" s="1"/>
  <c r="H431" i="2"/>
  <c r="H435" i="2"/>
  <c r="H439" i="2"/>
  <c r="H443" i="2"/>
  <c r="H447" i="2"/>
  <c r="H451" i="2"/>
  <c r="H455" i="2"/>
  <c r="H459" i="2"/>
  <c r="H463" i="2"/>
  <c r="H467" i="2"/>
  <c r="H471" i="2"/>
  <c r="E475" i="2"/>
  <c r="H475" i="2" s="1"/>
  <c r="H479" i="2"/>
  <c r="H483" i="2"/>
  <c r="H487" i="2"/>
  <c r="H491" i="2"/>
  <c r="H495" i="2"/>
  <c r="H499" i="2"/>
  <c r="E503" i="2"/>
  <c r="H503" i="2" s="1"/>
  <c r="H507" i="2"/>
  <c r="H511" i="2"/>
  <c r="H515" i="2"/>
  <c r="H519" i="2"/>
  <c r="H523" i="2"/>
  <c r="H527" i="2"/>
  <c r="H531" i="2"/>
  <c r="H535" i="2"/>
  <c r="H539" i="2"/>
  <c r="H543" i="2"/>
  <c r="H547" i="2"/>
  <c r="H551" i="2"/>
  <c r="E555" i="2"/>
  <c r="H555" i="2" s="1"/>
  <c r="H559" i="2"/>
  <c r="H563" i="2"/>
  <c r="H567" i="2"/>
  <c r="H571" i="2"/>
  <c r="H575" i="2"/>
  <c r="E579" i="2"/>
  <c r="H579" i="2" s="1"/>
  <c r="H583" i="2"/>
  <c r="H587" i="2"/>
  <c r="H591" i="2"/>
  <c r="H595" i="2"/>
  <c r="E604" i="2"/>
  <c r="H604" i="2" s="1"/>
  <c r="H606" i="2"/>
  <c r="H609" i="2"/>
  <c r="E612" i="2"/>
  <c r="H612" i="2" s="1"/>
  <c r="H615" i="2"/>
  <c r="H618" i="2"/>
  <c r="H620" i="2"/>
  <c r="H624" i="2"/>
  <c r="E628" i="2"/>
  <c r="H628" i="2" s="1"/>
  <c r="C9" i="3"/>
  <c r="E19" i="3"/>
  <c r="E23" i="3"/>
  <c r="H23" i="3" s="1"/>
  <c r="E27" i="3"/>
  <c r="H27" i="3" s="1"/>
  <c r="E31" i="3"/>
  <c r="H31" i="3" s="1"/>
  <c r="E35" i="3"/>
  <c r="H35" i="3" s="1"/>
  <c r="E39" i="3"/>
  <c r="H39" i="3" s="1"/>
  <c r="H43" i="3"/>
  <c r="E47" i="3"/>
  <c r="H47" i="3" s="1"/>
  <c r="E51" i="3"/>
  <c r="H51" i="3" s="1"/>
  <c r="H55" i="3"/>
  <c r="E59" i="3"/>
  <c r="H59" i="3" s="1"/>
  <c r="E63" i="3"/>
  <c r="H63" i="3" s="1"/>
  <c r="E67" i="3"/>
  <c r="H67" i="3" s="1"/>
  <c r="E77" i="3"/>
  <c r="H77" i="3" s="1"/>
  <c r="E79" i="3"/>
  <c r="H79" i="3" s="1"/>
  <c r="E81" i="3"/>
  <c r="H81" i="3" s="1"/>
  <c r="E83" i="3"/>
  <c r="H83" i="3" s="1"/>
  <c r="E88" i="3"/>
  <c r="H88" i="3" s="1"/>
  <c r="H91" i="3"/>
  <c r="E98" i="3"/>
  <c r="H98" i="3" s="1"/>
  <c r="E100" i="3"/>
  <c r="H100" i="3" s="1"/>
  <c r="E102" i="3"/>
  <c r="H102" i="3" s="1"/>
  <c r="E104" i="3"/>
  <c r="H104" i="3" s="1"/>
  <c r="E113" i="3"/>
  <c r="H113" i="3" s="1"/>
  <c r="E115" i="3"/>
  <c r="H115" i="3" s="1"/>
  <c r="E117" i="3"/>
  <c r="H117" i="3" s="1"/>
  <c r="E119" i="3"/>
  <c r="H119" i="3" s="1"/>
  <c r="E121" i="3"/>
  <c r="H121" i="3" s="1"/>
  <c r="E123" i="3"/>
  <c r="H123" i="3" s="1"/>
  <c r="E125" i="3"/>
  <c r="H125" i="3" s="1"/>
  <c r="E136" i="3"/>
  <c r="H136" i="3" s="1"/>
  <c r="E138" i="3"/>
  <c r="H138" i="3" s="1"/>
  <c r="E140" i="3"/>
  <c r="H140" i="3" s="1"/>
  <c r="E142" i="3"/>
  <c r="H142" i="3" s="1"/>
  <c r="E144" i="3"/>
  <c r="H144" i="3" s="1"/>
  <c r="E146" i="3"/>
  <c r="H146" i="3" s="1"/>
  <c r="E153" i="3"/>
  <c r="H153" i="3" s="1"/>
  <c r="H155" i="3"/>
  <c r="H158" i="3"/>
  <c r="H167" i="3"/>
  <c r="E184" i="3"/>
  <c r="H184" i="3" s="1"/>
  <c r="E188" i="3"/>
  <c r="H188" i="3" s="1"/>
  <c r="E192" i="3"/>
  <c r="H192" i="3" s="1"/>
  <c r="E196" i="3"/>
  <c r="H196" i="3" s="1"/>
  <c r="E200" i="3"/>
  <c r="H200" i="3" s="1"/>
  <c r="E204" i="3"/>
  <c r="H204" i="3" s="1"/>
  <c r="E208" i="3"/>
  <c r="H208" i="3" s="1"/>
  <c r="E212" i="3"/>
  <c r="H212" i="3" s="1"/>
  <c r="E216" i="3"/>
  <c r="H216" i="3" s="1"/>
  <c r="E220" i="3"/>
  <c r="H220" i="3" s="1"/>
  <c r="E224" i="3"/>
  <c r="H224" i="3" s="1"/>
  <c r="E228" i="3"/>
  <c r="H228" i="3" s="1"/>
  <c r="H232" i="3"/>
  <c r="E236" i="3"/>
  <c r="H236" i="3" s="1"/>
  <c r="H240" i="3"/>
  <c r="E244" i="3"/>
  <c r="H244" i="3" s="1"/>
  <c r="E248" i="3"/>
  <c r="H248" i="3" s="1"/>
  <c r="H252" i="3"/>
  <c r="E256" i="3"/>
  <c r="H256" i="3" s="1"/>
  <c r="E260" i="3"/>
  <c r="H260" i="3" s="1"/>
  <c r="E264" i="3"/>
  <c r="H264" i="3" s="1"/>
  <c r="E268" i="3"/>
  <c r="H268" i="3" s="1"/>
  <c r="E272" i="3"/>
  <c r="H272" i="3" s="1"/>
  <c r="E276" i="3"/>
  <c r="H276" i="3" s="1"/>
  <c r="E280" i="3"/>
  <c r="H280" i="3" s="1"/>
  <c r="H284" i="3"/>
  <c r="E288" i="3"/>
  <c r="H288" i="3" s="1"/>
  <c r="E292" i="3"/>
  <c r="H292" i="3" s="1"/>
  <c r="H296" i="3"/>
  <c r="E300" i="3"/>
  <c r="H300" i="3" s="1"/>
  <c r="E304" i="3"/>
  <c r="H304" i="3" s="1"/>
  <c r="E308" i="3"/>
  <c r="H308" i="3" s="1"/>
  <c r="H312" i="3"/>
  <c r="E316" i="3"/>
  <c r="H316" i="3" s="1"/>
  <c r="E320" i="3"/>
  <c r="H320" i="3" s="1"/>
  <c r="E324" i="3"/>
  <c r="H324" i="3" s="1"/>
  <c r="E328" i="3"/>
  <c r="H328" i="3" s="1"/>
  <c r="E332" i="3"/>
  <c r="H332" i="3" s="1"/>
  <c r="E336" i="3"/>
  <c r="H336" i="3" s="1"/>
  <c r="E340" i="3"/>
  <c r="H340" i="3" s="1"/>
  <c r="E344" i="3"/>
  <c r="H344" i="3" s="1"/>
  <c r="E348" i="3"/>
  <c r="H348" i="3" s="1"/>
  <c r="E352" i="3"/>
  <c r="H352" i="3" s="1"/>
  <c r="E356" i="3"/>
  <c r="H356" i="3" s="1"/>
  <c r="E367" i="3"/>
  <c r="H367" i="3" s="1"/>
  <c r="E369" i="3"/>
  <c r="H369" i="3" s="1"/>
  <c r="E371" i="3"/>
  <c r="H371" i="3" s="1"/>
  <c r="H373" i="3"/>
  <c r="E378" i="3"/>
  <c r="H378" i="3" s="1"/>
  <c r="E380" i="3"/>
  <c r="H380" i="3" s="1"/>
  <c r="E382" i="3"/>
  <c r="H382" i="3" s="1"/>
  <c r="E384" i="3"/>
  <c r="H384" i="3" s="1"/>
  <c r="E407" i="3"/>
  <c r="H407" i="3" s="1"/>
  <c r="E417" i="3"/>
  <c r="H417" i="3" s="1"/>
  <c r="E419" i="3"/>
  <c r="H419" i="3" s="1"/>
  <c r="E421" i="3"/>
  <c r="H421" i="3" s="1"/>
  <c r="E423" i="3"/>
  <c r="H423" i="3" s="1"/>
  <c r="E425" i="3"/>
  <c r="H425" i="3" s="1"/>
  <c r="E427" i="3"/>
  <c r="H427" i="3" s="1"/>
  <c r="E429" i="3"/>
  <c r="H429" i="3" s="1"/>
  <c r="H432" i="3"/>
  <c r="E434" i="3"/>
  <c r="H434" i="3" s="1"/>
  <c r="E437" i="3"/>
  <c r="H437" i="3" s="1"/>
  <c r="E446" i="3"/>
  <c r="H446" i="3" s="1"/>
  <c r="H448" i="3"/>
  <c r="E450" i="3"/>
  <c r="H450" i="3" s="1"/>
  <c r="E452" i="3"/>
  <c r="H452" i="3" s="1"/>
  <c r="H454" i="3"/>
  <c r="H468" i="3"/>
  <c r="E471" i="3"/>
  <c r="H471" i="3" s="1"/>
  <c r="E473" i="3"/>
  <c r="H473" i="3" s="1"/>
  <c r="E475" i="3"/>
  <c r="H475" i="3" s="1"/>
  <c r="E477" i="3"/>
  <c r="H477" i="3" s="1"/>
  <c r="H479" i="3"/>
  <c r="E481" i="3"/>
  <c r="H481" i="3" s="1"/>
  <c r="E483" i="3"/>
  <c r="H483" i="3" s="1"/>
  <c r="E485" i="3"/>
  <c r="H485" i="3" s="1"/>
  <c r="E487" i="3"/>
  <c r="H487" i="3" s="1"/>
  <c r="E489" i="3"/>
  <c r="H489" i="3" s="1"/>
  <c r="E491" i="3"/>
  <c r="H491" i="3" s="1"/>
  <c r="H493" i="3"/>
  <c r="H496" i="3"/>
  <c r="E498" i="3"/>
  <c r="H498" i="3" s="1"/>
  <c r="E500" i="3"/>
  <c r="H500" i="3" s="1"/>
  <c r="E502" i="3"/>
  <c r="H502" i="3" s="1"/>
  <c r="E504" i="3"/>
  <c r="H504" i="3" s="1"/>
  <c r="E506" i="3"/>
  <c r="H506" i="3" s="1"/>
  <c r="E508" i="3"/>
  <c r="H508" i="3" s="1"/>
  <c r="H510" i="3"/>
  <c r="E512" i="3"/>
  <c r="H512" i="3" s="1"/>
  <c r="E514" i="3"/>
  <c r="H514" i="3" s="1"/>
  <c r="E521" i="3"/>
  <c r="H521" i="3" s="1"/>
  <c r="E524" i="3"/>
  <c r="H524" i="3" s="1"/>
  <c r="H539" i="3"/>
  <c r="H546" i="3"/>
  <c r="E548" i="3"/>
  <c r="H548" i="3" s="1"/>
  <c r="E550" i="3"/>
  <c r="H550" i="3" s="1"/>
  <c r="E552" i="3"/>
  <c r="H552" i="3" s="1"/>
  <c r="E565" i="3"/>
  <c r="H565" i="3" s="1"/>
  <c r="H567" i="3"/>
  <c r="E572" i="3"/>
  <c r="H572" i="3" s="1"/>
  <c r="E579" i="3"/>
  <c r="H579" i="3" s="1"/>
  <c r="E581" i="3"/>
  <c r="H581" i="3" s="1"/>
  <c r="H583" i="3"/>
  <c r="E586" i="3"/>
  <c r="H586" i="3" s="1"/>
  <c r="H595" i="3"/>
  <c r="E601" i="3"/>
  <c r="E605" i="3"/>
  <c r="H605" i="3" s="1"/>
  <c r="E609" i="3"/>
  <c r="H609" i="3" s="1"/>
  <c r="E613" i="3"/>
  <c r="H613" i="3" s="1"/>
  <c r="E617" i="3"/>
  <c r="H617" i="3" s="1"/>
  <c r="E621" i="3"/>
  <c r="H621" i="3" s="1"/>
  <c r="E625" i="3"/>
  <c r="H625" i="3" s="1"/>
  <c r="E629" i="3"/>
  <c r="H629" i="3" s="1"/>
  <c r="E9" i="4"/>
  <c r="E10" i="4"/>
  <c r="H10" i="4" s="1"/>
  <c r="H20" i="4"/>
  <c r="H24" i="4"/>
  <c r="H34" i="4"/>
  <c r="H37" i="4"/>
  <c r="H41" i="4"/>
  <c r="E45" i="4"/>
  <c r="H45" i="4" s="1"/>
  <c r="H48" i="4"/>
  <c r="H52" i="4"/>
  <c r="H56" i="4"/>
  <c r="H66" i="4"/>
  <c r="E76" i="4"/>
  <c r="E80" i="4"/>
  <c r="H80" i="4" s="1"/>
  <c r="H84" i="4"/>
  <c r="E88" i="4"/>
  <c r="H88" i="4" s="1"/>
  <c r="E92" i="4"/>
  <c r="H92" i="4" s="1"/>
  <c r="H96" i="4"/>
  <c r="E100" i="4"/>
  <c r="H100" i="4" s="1"/>
  <c r="H104" i="4"/>
  <c r="H108" i="4"/>
  <c r="H112" i="4"/>
  <c r="H116" i="4"/>
  <c r="E120" i="4"/>
  <c r="H120" i="4" s="1"/>
  <c r="E124" i="4"/>
  <c r="H124" i="4" s="1"/>
  <c r="E128" i="4"/>
  <c r="H128" i="4" s="1"/>
  <c r="E132" i="4"/>
  <c r="H132" i="4" s="1"/>
  <c r="E136" i="4"/>
  <c r="H136" i="4" s="1"/>
  <c r="E140" i="4"/>
  <c r="H140" i="4" s="1"/>
  <c r="E144" i="4"/>
  <c r="H144" i="4" s="1"/>
  <c r="H148" i="4"/>
  <c r="H152" i="4"/>
  <c r="H156" i="4"/>
  <c r="H160" i="4"/>
  <c r="E164" i="4"/>
  <c r="H164" i="4" s="1"/>
  <c r="H168" i="4"/>
  <c r="E172" i="4"/>
  <c r="H172" i="4" s="1"/>
  <c r="E182" i="4"/>
  <c r="H182" i="4" s="1"/>
  <c r="H187" i="4"/>
  <c r="E190" i="4"/>
  <c r="H190" i="4" s="1"/>
  <c r="E193" i="4"/>
  <c r="H193" i="4" s="1"/>
  <c r="E196" i="4"/>
  <c r="H196" i="4" s="1"/>
  <c r="H198" i="4"/>
  <c r="H201" i="4"/>
  <c r="H205" i="4"/>
  <c r="H211" i="4"/>
  <c r="E213" i="4"/>
  <c r="H213" i="4" s="1"/>
  <c r="H215" i="4"/>
  <c r="E218" i="4"/>
  <c r="H218" i="4" s="1"/>
  <c r="H226" i="4"/>
  <c r="H229" i="4"/>
  <c r="H233" i="4"/>
  <c r="H236" i="4"/>
  <c r="H240" i="4"/>
  <c r="H243" i="4"/>
  <c r="H247" i="4"/>
  <c r="H252" i="4"/>
  <c r="E256" i="4"/>
  <c r="H256" i="4" s="1"/>
  <c r="H259" i="4"/>
  <c r="H263" i="4"/>
  <c r="H266" i="4"/>
  <c r="H273" i="4"/>
  <c r="H276" i="4"/>
  <c r="H280" i="4"/>
  <c r="H284" i="4"/>
  <c r="E287" i="4"/>
  <c r="H287" i="4" s="1"/>
  <c r="H291" i="4"/>
  <c r="H295" i="4"/>
  <c r="H299" i="4"/>
  <c r="E303" i="4"/>
  <c r="H303" i="4" s="1"/>
  <c r="E305" i="4"/>
  <c r="H305" i="4" s="1"/>
  <c r="H308" i="4"/>
  <c r="E311" i="4"/>
  <c r="H311" i="4" s="1"/>
  <c r="E317" i="4"/>
  <c r="H317" i="4" s="1"/>
  <c r="E320" i="4"/>
  <c r="H320" i="4" s="1"/>
  <c r="H323" i="4"/>
  <c r="H326" i="4"/>
  <c r="H332" i="4"/>
  <c r="H335" i="4"/>
  <c r="H339" i="4"/>
  <c r="H343" i="4"/>
  <c r="H347" i="4"/>
  <c r="H351" i="4"/>
  <c r="H355" i="4"/>
  <c r="E362" i="4"/>
  <c r="H366" i="4"/>
  <c r="H370" i="4"/>
  <c r="E374" i="4"/>
  <c r="H374" i="4" s="1"/>
  <c r="E378" i="4"/>
  <c r="H378" i="4" s="1"/>
  <c r="E382" i="4"/>
  <c r="H382" i="4" s="1"/>
  <c r="E386" i="4"/>
  <c r="H386" i="4" s="1"/>
  <c r="H390" i="4"/>
  <c r="H394" i="4"/>
  <c r="H398" i="4"/>
  <c r="E402" i="4"/>
  <c r="H402" i="4" s="1"/>
  <c r="H406" i="4"/>
  <c r="E410" i="4"/>
  <c r="H410" i="4" s="1"/>
  <c r="E414" i="4"/>
  <c r="H414" i="4" s="1"/>
  <c r="H418" i="4"/>
  <c r="H422" i="4"/>
  <c r="E426" i="4"/>
  <c r="H426" i="4" s="1"/>
  <c r="H430" i="4"/>
  <c r="H434" i="4"/>
  <c r="H438" i="4"/>
  <c r="E442" i="4"/>
  <c r="H442" i="4" s="1"/>
  <c r="H446" i="4"/>
  <c r="E450" i="4"/>
  <c r="H450" i="4" s="1"/>
  <c r="H454" i="4"/>
  <c r="E458" i="4"/>
  <c r="H458" i="4" s="1"/>
  <c r="E462" i="4"/>
  <c r="H462" i="4" s="1"/>
  <c r="H466" i="4"/>
  <c r="H470" i="4"/>
  <c r="E474" i="4"/>
  <c r="H474" i="4" s="1"/>
  <c r="H478" i="4"/>
  <c r="E482" i="4"/>
  <c r="H482" i="4" s="1"/>
  <c r="E486" i="4"/>
  <c r="H486" i="4" s="1"/>
  <c r="E490" i="4"/>
  <c r="H490" i="4" s="1"/>
  <c r="H494" i="4"/>
  <c r="E498" i="4"/>
  <c r="H498" i="4" s="1"/>
  <c r="E502" i="4"/>
  <c r="H502" i="4" s="1"/>
  <c r="H506" i="4"/>
  <c r="H510" i="4"/>
  <c r="H514" i="4"/>
  <c r="H518" i="4"/>
  <c r="H522" i="4"/>
  <c r="H526" i="4"/>
  <c r="H530" i="4"/>
  <c r="H534" i="4"/>
  <c r="H538" i="4"/>
  <c r="H542" i="4"/>
  <c r="H546" i="4"/>
  <c r="H550" i="4"/>
  <c r="H554" i="4"/>
  <c r="E558" i="4"/>
  <c r="H558" i="4" s="1"/>
  <c r="H562" i="4"/>
  <c r="H566" i="4"/>
  <c r="H570" i="4"/>
  <c r="E574" i="4"/>
  <c r="H574" i="4" s="1"/>
  <c r="E578" i="4"/>
  <c r="H578" i="4" s="1"/>
  <c r="E582" i="4"/>
  <c r="H582" i="4" s="1"/>
  <c r="H586" i="4"/>
  <c r="H590" i="4"/>
  <c r="H594" i="4"/>
  <c r="E601" i="4"/>
  <c r="H608" i="4"/>
  <c r="H611" i="4"/>
  <c r="E614" i="4"/>
  <c r="H614" i="4" s="1"/>
  <c r="E617" i="4"/>
  <c r="H617" i="4" s="1"/>
  <c r="H622" i="4"/>
  <c r="E625" i="4"/>
  <c r="H625" i="4" s="1"/>
  <c r="E628" i="4"/>
  <c r="H628" i="4" s="1"/>
  <c r="H20" i="5"/>
  <c r="H24" i="5"/>
  <c r="H28" i="5"/>
  <c r="H32" i="5"/>
  <c r="E36" i="5"/>
  <c r="H36" i="5" s="1"/>
  <c r="H40" i="5"/>
  <c r="E44" i="5"/>
  <c r="H44" i="5" s="1"/>
  <c r="H48" i="5"/>
  <c r="H52" i="5"/>
  <c r="H56" i="5"/>
  <c r="H60" i="5"/>
  <c r="E64" i="5"/>
  <c r="H64" i="5" s="1"/>
  <c r="E68" i="5"/>
  <c r="H68" i="5" s="1"/>
  <c r="G76" i="5"/>
  <c r="H76" i="5" s="1"/>
  <c r="E87" i="5"/>
  <c r="H87" i="5" s="1"/>
  <c r="H89" i="5"/>
  <c r="E95" i="5"/>
  <c r="H95" i="5" s="1"/>
  <c r="H97" i="5"/>
  <c r="E110" i="5"/>
  <c r="H110" i="5" s="1"/>
  <c r="E112" i="5"/>
  <c r="H112" i="5" s="1"/>
  <c r="H114" i="5"/>
  <c r="E127" i="5"/>
  <c r="H127" i="5" s="1"/>
  <c r="E129" i="5"/>
  <c r="H129" i="5" s="1"/>
  <c r="E131" i="5"/>
  <c r="H131" i="5" s="1"/>
  <c r="H135" i="5"/>
  <c r="H140" i="5"/>
  <c r="H148" i="5"/>
  <c r="H150" i="5"/>
  <c r="H154" i="5"/>
  <c r="H168" i="5"/>
  <c r="H174" i="5"/>
  <c r="H370" i="5"/>
  <c r="H373" i="5"/>
  <c r="H390" i="5"/>
  <c r="H405" i="5"/>
  <c r="H418" i="5"/>
  <c r="H432" i="5"/>
  <c r="H439" i="5"/>
  <c r="H447" i="5"/>
  <c r="H452" i="5"/>
  <c r="H454" i="5"/>
  <c r="H465" i="5"/>
  <c r="H469" i="5"/>
  <c r="H492" i="5"/>
  <c r="H510" i="5"/>
  <c r="H521" i="5"/>
  <c r="H526" i="5"/>
  <c r="H535" i="5"/>
  <c r="H539" i="5"/>
  <c r="H76" i="6"/>
  <c r="H601" i="6"/>
  <c r="H12" i="10"/>
  <c r="E86" i="1"/>
  <c r="H86" i="1" s="1"/>
  <c r="E130" i="1"/>
  <c r="H130" i="1" s="1"/>
  <c r="E156" i="1"/>
  <c r="H156" i="1" s="1"/>
  <c r="E165" i="1"/>
  <c r="H165" i="1" s="1"/>
  <c r="E404" i="2"/>
  <c r="H404" i="2" s="1"/>
  <c r="F13" i="1"/>
  <c r="G19" i="1"/>
  <c r="E21" i="1"/>
  <c r="H21" i="1" s="1"/>
  <c r="E25" i="1"/>
  <c r="H25" i="1" s="1"/>
  <c r="E29" i="1"/>
  <c r="H29" i="1" s="1"/>
  <c r="E33" i="1"/>
  <c r="H33" i="1" s="1"/>
  <c r="E37" i="1"/>
  <c r="H37" i="1" s="1"/>
  <c r="H41" i="1"/>
  <c r="E45" i="1"/>
  <c r="H45" i="1" s="1"/>
  <c r="E49" i="1"/>
  <c r="H49" i="1" s="1"/>
  <c r="E53" i="1"/>
  <c r="H53" i="1" s="1"/>
  <c r="E57" i="1"/>
  <c r="H57" i="1" s="1"/>
  <c r="E61" i="1"/>
  <c r="H61" i="1" s="1"/>
  <c r="E65" i="1"/>
  <c r="H65" i="1" s="1"/>
  <c r="E76" i="1"/>
  <c r="H76" i="1" s="1"/>
  <c r="E80" i="1"/>
  <c r="H80" i="1" s="1"/>
  <c r="E88" i="1"/>
  <c r="H88" i="1" s="1"/>
  <c r="E93" i="1"/>
  <c r="H93" i="1" s="1"/>
  <c r="E98" i="1"/>
  <c r="H98" i="1" s="1"/>
  <c r="E102" i="1"/>
  <c r="H102" i="1" s="1"/>
  <c r="E107" i="1"/>
  <c r="H107" i="1" s="1"/>
  <c r="E111" i="1"/>
  <c r="H111" i="1" s="1"/>
  <c r="E115" i="1"/>
  <c r="H115" i="1" s="1"/>
  <c r="E119" i="1"/>
  <c r="H119" i="1" s="1"/>
  <c r="E123" i="1"/>
  <c r="H123" i="1" s="1"/>
  <c r="E128" i="1"/>
  <c r="H128" i="1" s="1"/>
  <c r="E132" i="1"/>
  <c r="H132" i="1" s="1"/>
  <c r="E137" i="1"/>
  <c r="H137" i="1" s="1"/>
  <c r="E141" i="1"/>
  <c r="H141" i="1" s="1"/>
  <c r="E145" i="1"/>
  <c r="H145" i="1" s="1"/>
  <c r="E149" i="1"/>
  <c r="H149" i="1" s="1"/>
  <c r="E153" i="1"/>
  <c r="H153" i="1" s="1"/>
  <c r="E163" i="1"/>
  <c r="H163" i="1" s="1"/>
  <c r="E167" i="1"/>
  <c r="H167" i="1" s="1"/>
  <c r="E171" i="1"/>
  <c r="H171" i="1" s="1"/>
  <c r="E175" i="1"/>
  <c r="H175" i="1" s="1"/>
  <c r="H182" i="1"/>
  <c r="H186" i="1"/>
  <c r="H190" i="1"/>
  <c r="H194" i="1"/>
  <c r="H198" i="1"/>
  <c r="H202" i="1"/>
  <c r="H206" i="1"/>
  <c r="H210" i="1"/>
  <c r="H214" i="1"/>
  <c r="H218" i="1"/>
  <c r="H222" i="1"/>
  <c r="H226" i="1"/>
  <c r="H230" i="1"/>
  <c r="H234" i="1"/>
  <c r="H238" i="1"/>
  <c r="H242" i="1"/>
  <c r="H246" i="1"/>
  <c r="H250" i="1"/>
  <c r="H258" i="1"/>
  <c r="H262" i="1"/>
  <c r="H266" i="1"/>
  <c r="H270" i="1"/>
  <c r="H274" i="1"/>
  <c r="H278" i="1"/>
  <c r="H282" i="1"/>
  <c r="H286" i="1"/>
  <c r="H290" i="1"/>
  <c r="H294" i="1"/>
  <c r="H298" i="1"/>
  <c r="H302" i="1"/>
  <c r="H306" i="1"/>
  <c r="H314" i="1"/>
  <c r="H318" i="1"/>
  <c r="H322" i="1"/>
  <c r="H330" i="1"/>
  <c r="H334" i="1"/>
  <c r="H338" i="1"/>
  <c r="H342" i="1"/>
  <c r="H346" i="1"/>
  <c r="H350" i="1"/>
  <c r="H354" i="1"/>
  <c r="G362" i="1"/>
  <c r="E365" i="1"/>
  <c r="H365" i="1" s="1"/>
  <c r="E369" i="1"/>
  <c r="H369" i="1" s="1"/>
  <c r="E373" i="1"/>
  <c r="H373" i="1" s="1"/>
  <c r="E378" i="1"/>
  <c r="H378" i="1" s="1"/>
  <c r="E382" i="1"/>
  <c r="H382" i="1" s="1"/>
  <c r="E386" i="1"/>
  <c r="H386" i="1" s="1"/>
  <c r="E394" i="1"/>
  <c r="H394" i="1" s="1"/>
  <c r="E398" i="1"/>
  <c r="H398" i="1" s="1"/>
  <c r="E402" i="1"/>
  <c r="H402" i="1" s="1"/>
  <c r="E406" i="1"/>
  <c r="H406" i="1" s="1"/>
  <c r="E416" i="1"/>
  <c r="H416" i="1" s="1"/>
  <c r="E420" i="1"/>
  <c r="H420" i="1" s="1"/>
  <c r="E424" i="1"/>
  <c r="H424" i="1" s="1"/>
  <c r="E428" i="1"/>
  <c r="H428" i="1" s="1"/>
  <c r="E433" i="1"/>
  <c r="H433" i="1" s="1"/>
  <c r="E440" i="1"/>
  <c r="H440" i="1" s="1"/>
  <c r="E445" i="1"/>
  <c r="H445" i="1" s="1"/>
  <c r="E453" i="1"/>
  <c r="H453" i="1" s="1"/>
  <c r="E457" i="1"/>
  <c r="H457" i="1" s="1"/>
  <c r="E461" i="1"/>
  <c r="H461" i="1" s="1"/>
  <c r="E465" i="1"/>
  <c r="H465" i="1" s="1"/>
  <c r="E469" i="1"/>
  <c r="H469" i="1" s="1"/>
  <c r="E526" i="1"/>
  <c r="H526" i="1" s="1"/>
  <c r="E528" i="1"/>
  <c r="H528" i="1" s="1"/>
  <c r="E530" i="1"/>
  <c r="H530" i="1" s="1"/>
  <c r="E532" i="1"/>
  <c r="H532" i="1" s="1"/>
  <c r="E534" i="1"/>
  <c r="H534" i="1" s="1"/>
  <c r="E536" i="1"/>
  <c r="H536" i="1" s="1"/>
  <c r="E538" i="1"/>
  <c r="H538" i="1" s="1"/>
  <c r="E541" i="1"/>
  <c r="H541" i="1" s="1"/>
  <c r="E543" i="1"/>
  <c r="H543" i="1" s="1"/>
  <c r="H545" i="1"/>
  <c r="H602" i="1"/>
  <c r="H606" i="1"/>
  <c r="H610" i="1"/>
  <c r="H614" i="1"/>
  <c r="H618" i="1"/>
  <c r="H622" i="1"/>
  <c r="H626" i="1"/>
  <c r="C8" i="2"/>
  <c r="E12" i="2" s="1"/>
  <c r="H12" i="2" s="1"/>
  <c r="C9" i="2"/>
  <c r="G19" i="2"/>
  <c r="H21" i="2"/>
  <c r="H25" i="2"/>
  <c r="E29" i="2"/>
  <c r="H29" i="2" s="1"/>
  <c r="H33" i="2"/>
  <c r="H37" i="2"/>
  <c r="H41" i="2"/>
  <c r="H45" i="2"/>
  <c r="H49" i="2"/>
  <c r="H52" i="2"/>
  <c r="H58" i="2"/>
  <c r="H66" i="2"/>
  <c r="H70" i="2"/>
  <c r="H77" i="2"/>
  <c r="H81" i="2"/>
  <c r="H85" i="2"/>
  <c r="H89" i="2"/>
  <c r="H93" i="2"/>
  <c r="H97" i="2"/>
  <c r="H101" i="2"/>
  <c r="H105" i="2"/>
  <c r="H109" i="2"/>
  <c r="H113" i="2"/>
  <c r="H117" i="2"/>
  <c r="H121" i="2"/>
  <c r="H125" i="2"/>
  <c r="H129" i="2"/>
  <c r="H133" i="2"/>
  <c r="H137" i="2"/>
  <c r="H141" i="2"/>
  <c r="H145" i="2"/>
  <c r="H149" i="2"/>
  <c r="H153" i="2"/>
  <c r="H157" i="2"/>
  <c r="H161" i="2"/>
  <c r="H165" i="2"/>
  <c r="H169" i="2"/>
  <c r="H173" i="2"/>
  <c r="G181" i="2"/>
  <c r="H183" i="2"/>
  <c r="H187" i="2"/>
  <c r="H192" i="2"/>
  <c r="H198" i="2"/>
  <c r="H201" i="2"/>
  <c r="H207" i="2"/>
  <c r="H216" i="2"/>
  <c r="H220" i="2"/>
  <c r="H227" i="2"/>
  <c r="H230" i="2"/>
  <c r="H233" i="2"/>
  <c r="H236" i="2"/>
  <c r="H240" i="2"/>
  <c r="H243" i="2"/>
  <c r="E247" i="2"/>
  <c r="H247" i="2" s="1"/>
  <c r="H252" i="2"/>
  <c r="H256" i="2"/>
  <c r="H259" i="2"/>
  <c r="H263" i="2"/>
  <c r="H267" i="2"/>
  <c r="H270" i="2"/>
  <c r="H274" i="2"/>
  <c r="E277" i="2"/>
  <c r="H277" i="2" s="1"/>
  <c r="H281" i="2"/>
  <c r="H285" i="2"/>
  <c r="H287" i="2"/>
  <c r="H291" i="2"/>
  <c r="H295" i="2"/>
  <c r="H299" i="2"/>
  <c r="H303" i="2"/>
  <c r="H306" i="2"/>
  <c r="H310" i="2"/>
  <c r="H313" i="2"/>
  <c r="H317" i="2"/>
  <c r="H321" i="2"/>
  <c r="H325" i="2"/>
  <c r="E329" i="2"/>
  <c r="H329" i="2" s="1"/>
  <c r="H332" i="2"/>
  <c r="H336" i="2"/>
  <c r="H340" i="2"/>
  <c r="H344" i="2"/>
  <c r="H347" i="2"/>
  <c r="H351" i="2"/>
  <c r="H355" i="2"/>
  <c r="E362" i="2"/>
  <c r="H362" i="2" s="1"/>
  <c r="H366" i="2"/>
  <c r="H370" i="2"/>
  <c r="E374" i="2"/>
  <c r="H374" i="2" s="1"/>
  <c r="E378" i="2"/>
  <c r="H378" i="2" s="1"/>
  <c r="H382" i="2"/>
  <c r="E386" i="2"/>
  <c r="H386" i="2" s="1"/>
  <c r="H390" i="2"/>
  <c r="H394" i="2"/>
  <c r="H398" i="2"/>
  <c r="H402" i="2"/>
  <c r="H406" i="2"/>
  <c r="E410" i="2"/>
  <c r="H410" i="2" s="1"/>
  <c r="E414" i="2"/>
  <c r="H414" i="2" s="1"/>
  <c r="H418" i="2"/>
  <c r="H422" i="2"/>
  <c r="E426" i="2"/>
  <c r="H426" i="2" s="1"/>
  <c r="H430" i="2"/>
  <c r="H434" i="2"/>
  <c r="H438" i="2"/>
  <c r="H442" i="2"/>
  <c r="H446" i="2"/>
  <c r="H450" i="2"/>
  <c r="H454" i="2"/>
  <c r="H458" i="2"/>
  <c r="H462" i="2"/>
  <c r="H466" i="2"/>
  <c r="H470" i="2"/>
  <c r="E474" i="2"/>
  <c r="H474" i="2" s="1"/>
  <c r="H478" i="2"/>
  <c r="H482" i="2"/>
  <c r="H486" i="2"/>
  <c r="E490" i="2"/>
  <c r="H490" i="2" s="1"/>
  <c r="H494" i="2"/>
  <c r="H498" i="2"/>
  <c r="E502" i="2"/>
  <c r="H502" i="2" s="1"/>
  <c r="H506" i="2"/>
  <c r="H510" i="2"/>
  <c r="H514" i="2"/>
  <c r="H518" i="2"/>
  <c r="H522" i="2"/>
  <c r="H526" i="2"/>
  <c r="E530" i="2"/>
  <c r="H530" i="2" s="1"/>
  <c r="H534" i="2"/>
  <c r="H538" i="2"/>
  <c r="H542" i="2"/>
  <c r="H546" i="2"/>
  <c r="H550" i="2"/>
  <c r="H554" i="2"/>
  <c r="H558" i="2"/>
  <c r="H562" i="2"/>
  <c r="H566" i="2"/>
  <c r="H570" i="2"/>
  <c r="H574" i="2"/>
  <c r="H578" i="2"/>
  <c r="E582" i="2"/>
  <c r="H582" i="2" s="1"/>
  <c r="H586" i="2"/>
  <c r="H590" i="2"/>
  <c r="H594" i="2"/>
  <c r="E601" i="2"/>
  <c r="H608" i="2"/>
  <c r="H611" i="2"/>
  <c r="H614" i="2"/>
  <c r="H623" i="2"/>
  <c r="H627" i="2"/>
  <c r="C8" i="3"/>
  <c r="E12" i="3" s="1"/>
  <c r="H22" i="3"/>
  <c r="E26" i="3"/>
  <c r="H26" i="3" s="1"/>
  <c r="E30" i="3"/>
  <c r="H30" i="3" s="1"/>
  <c r="E34" i="3"/>
  <c r="H34" i="3" s="1"/>
  <c r="E38" i="3"/>
  <c r="H38" i="3" s="1"/>
  <c r="H42" i="3"/>
  <c r="H46" i="3"/>
  <c r="E50" i="3"/>
  <c r="H50" i="3" s="1"/>
  <c r="E54" i="3"/>
  <c r="H54" i="3" s="1"/>
  <c r="H58" i="3"/>
  <c r="E62" i="3"/>
  <c r="H62" i="3" s="1"/>
  <c r="H66" i="3"/>
  <c r="E70" i="3"/>
  <c r="H70" i="3" s="1"/>
  <c r="H85" i="3"/>
  <c r="H90" i="3"/>
  <c r="H93" i="3"/>
  <c r="H95" i="3"/>
  <c r="H97" i="3"/>
  <c r="H106" i="3"/>
  <c r="H108" i="3"/>
  <c r="H110" i="3"/>
  <c r="H112" i="3"/>
  <c r="H127" i="3"/>
  <c r="H129" i="3"/>
  <c r="H131" i="3"/>
  <c r="H133" i="3"/>
  <c r="H135" i="3"/>
  <c r="H148" i="3"/>
  <c r="H150" i="3"/>
  <c r="H152" i="3"/>
  <c r="H157" i="3"/>
  <c r="H160" i="3"/>
  <c r="H162" i="3"/>
  <c r="H164" i="3"/>
  <c r="H166" i="3"/>
  <c r="H169" i="3"/>
  <c r="H171" i="3"/>
  <c r="H174" i="3"/>
  <c r="G181" i="3"/>
  <c r="H181" i="3" s="1"/>
  <c r="E183" i="3"/>
  <c r="H183" i="3" s="1"/>
  <c r="H187" i="3"/>
  <c r="E191" i="3"/>
  <c r="H191" i="3" s="1"/>
  <c r="E195" i="3"/>
  <c r="H195" i="3" s="1"/>
  <c r="H199" i="3"/>
  <c r="E203" i="3"/>
  <c r="H203" i="3" s="1"/>
  <c r="E207" i="3"/>
  <c r="H207" i="3" s="1"/>
  <c r="E211" i="3"/>
  <c r="H211" i="3" s="1"/>
  <c r="E215" i="3"/>
  <c r="H215" i="3" s="1"/>
  <c r="E219" i="3"/>
  <c r="H219" i="3" s="1"/>
  <c r="E223" i="3"/>
  <c r="H223" i="3" s="1"/>
  <c r="H227" i="3"/>
  <c r="E231" i="3"/>
  <c r="H231" i="3" s="1"/>
  <c r="E235" i="3"/>
  <c r="H235" i="3" s="1"/>
  <c r="H239" i="3"/>
  <c r="H243" i="3"/>
  <c r="H247" i="3"/>
  <c r="E251" i="3"/>
  <c r="H251" i="3" s="1"/>
  <c r="H255" i="3"/>
  <c r="E259" i="3"/>
  <c r="H259" i="3" s="1"/>
  <c r="E263" i="3"/>
  <c r="H263" i="3" s="1"/>
  <c r="H267" i="3"/>
  <c r="H271" i="3"/>
  <c r="H275" i="3"/>
  <c r="E279" i="3"/>
  <c r="H279" i="3" s="1"/>
  <c r="H283" i="3"/>
  <c r="E287" i="3"/>
  <c r="H287" i="3" s="1"/>
  <c r="H291" i="3"/>
  <c r="H295" i="3"/>
  <c r="E299" i="3"/>
  <c r="H299" i="3" s="1"/>
  <c r="E303" i="3"/>
  <c r="H303" i="3" s="1"/>
  <c r="E307" i="3"/>
  <c r="H307" i="3" s="1"/>
  <c r="E311" i="3"/>
  <c r="H311" i="3" s="1"/>
  <c r="E315" i="3"/>
  <c r="H315" i="3" s="1"/>
  <c r="E319" i="3"/>
  <c r="H319" i="3" s="1"/>
  <c r="H323" i="3"/>
  <c r="E327" i="3"/>
  <c r="H327" i="3" s="1"/>
  <c r="E331" i="3"/>
  <c r="H331" i="3" s="1"/>
  <c r="E335" i="3"/>
  <c r="H335" i="3" s="1"/>
  <c r="E339" i="3"/>
  <c r="H339" i="3" s="1"/>
  <c r="H343" i="3"/>
  <c r="E347" i="3"/>
  <c r="H347" i="3" s="1"/>
  <c r="H355" i="3"/>
  <c r="E362" i="3"/>
  <c r="E364" i="3"/>
  <c r="H364" i="3" s="1"/>
  <c r="H366" i="3"/>
  <c r="E375" i="3"/>
  <c r="H375" i="3" s="1"/>
  <c r="E386" i="3"/>
  <c r="H386" i="3" s="1"/>
  <c r="H388" i="3"/>
  <c r="H390" i="3"/>
  <c r="E392" i="3"/>
  <c r="H392" i="3" s="1"/>
  <c r="E394" i="3"/>
  <c r="H394" i="3" s="1"/>
  <c r="E396" i="3"/>
  <c r="H396" i="3" s="1"/>
  <c r="E398" i="3"/>
  <c r="H398" i="3" s="1"/>
  <c r="E400" i="3"/>
  <c r="H400" i="3" s="1"/>
  <c r="E402" i="3"/>
  <c r="H402" i="3" s="1"/>
  <c r="E404" i="3"/>
  <c r="H404" i="3" s="1"/>
  <c r="H406" i="3"/>
  <c r="E410" i="3"/>
  <c r="H410" i="3" s="1"/>
  <c r="H412" i="3"/>
  <c r="E414" i="3"/>
  <c r="H414" i="3" s="1"/>
  <c r="E416" i="3"/>
  <c r="H416" i="3" s="1"/>
  <c r="H431" i="3"/>
  <c r="E436" i="3"/>
  <c r="H436" i="3" s="1"/>
  <c r="E439" i="3"/>
  <c r="H439" i="3" s="1"/>
  <c r="E441" i="3"/>
  <c r="H441" i="3" s="1"/>
  <c r="E443" i="3"/>
  <c r="H443" i="3" s="1"/>
  <c r="E456" i="3"/>
  <c r="H456" i="3" s="1"/>
  <c r="E458" i="3"/>
  <c r="H458" i="3" s="1"/>
  <c r="E460" i="3"/>
  <c r="H460" i="3" s="1"/>
  <c r="E462" i="3"/>
  <c r="H462" i="3" s="1"/>
  <c r="E464" i="3"/>
  <c r="H464" i="3" s="1"/>
  <c r="H467" i="3"/>
  <c r="H470" i="3"/>
  <c r="E516" i="3"/>
  <c r="H516" i="3" s="1"/>
  <c r="E518" i="3"/>
  <c r="H518" i="3" s="1"/>
  <c r="H520" i="3"/>
  <c r="H523" i="3"/>
  <c r="E526" i="3"/>
  <c r="H526" i="3" s="1"/>
  <c r="E528" i="3"/>
  <c r="H528" i="3" s="1"/>
  <c r="E530" i="3"/>
  <c r="H530" i="3" s="1"/>
  <c r="E532" i="3"/>
  <c r="H532" i="3" s="1"/>
  <c r="E534" i="3"/>
  <c r="H534" i="3" s="1"/>
  <c r="E536" i="3"/>
  <c r="H536" i="3" s="1"/>
  <c r="H538" i="3"/>
  <c r="E541" i="3"/>
  <c r="H541" i="3" s="1"/>
  <c r="E543" i="3"/>
  <c r="H543" i="3" s="1"/>
  <c r="H545" i="3"/>
  <c r="E554" i="3"/>
  <c r="H554" i="3" s="1"/>
  <c r="E556" i="3"/>
  <c r="H556" i="3" s="1"/>
  <c r="E558" i="3"/>
  <c r="H558" i="3" s="1"/>
  <c r="H560" i="3"/>
  <c r="E562" i="3"/>
  <c r="H562" i="3" s="1"/>
  <c r="E569" i="3"/>
  <c r="H569" i="3" s="1"/>
  <c r="E574" i="3"/>
  <c r="H574" i="3" s="1"/>
  <c r="E576" i="3"/>
  <c r="H576" i="3" s="1"/>
  <c r="H578" i="3"/>
  <c r="E588" i="3"/>
  <c r="H588" i="3" s="1"/>
  <c r="E590" i="3"/>
  <c r="H590" i="3" s="1"/>
  <c r="E592" i="3"/>
  <c r="H592" i="3" s="1"/>
  <c r="E594" i="3"/>
  <c r="H594" i="3" s="1"/>
  <c r="E604" i="3"/>
  <c r="H604" i="3" s="1"/>
  <c r="E608" i="3"/>
  <c r="H608" i="3" s="1"/>
  <c r="E612" i="3"/>
  <c r="H612" i="3" s="1"/>
  <c r="E616" i="3"/>
  <c r="H616" i="3" s="1"/>
  <c r="E620" i="3"/>
  <c r="H620" i="3" s="1"/>
  <c r="E624" i="3"/>
  <c r="H624" i="3" s="1"/>
  <c r="E628" i="3"/>
  <c r="H628" i="3" s="1"/>
  <c r="H23" i="4"/>
  <c r="H27" i="4"/>
  <c r="H30" i="4"/>
  <c r="H33" i="4"/>
  <c r="H40" i="4"/>
  <c r="H44" i="4"/>
  <c r="H47" i="4"/>
  <c r="H51" i="4"/>
  <c r="H55" i="4"/>
  <c r="H59" i="4"/>
  <c r="H62" i="4"/>
  <c r="H65" i="4"/>
  <c r="H69" i="4"/>
  <c r="E79" i="4"/>
  <c r="H79" i="4" s="1"/>
  <c r="E83" i="4"/>
  <c r="H83" i="4" s="1"/>
  <c r="E87" i="4"/>
  <c r="H87" i="4" s="1"/>
  <c r="H91" i="4"/>
  <c r="E95" i="4"/>
  <c r="H95" i="4" s="1"/>
  <c r="E99" i="4"/>
  <c r="H99" i="4" s="1"/>
  <c r="H103" i="4"/>
  <c r="H107" i="4"/>
  <c r="E111" i="4"/>
  <c r="H111" i="4" s="1"/>
  <c r="E115" i="4"/>
  <c r="H115" i="4" s="1"/>
  <c r="H119" i="4"/>
  <c r="H123" i="4"/>
  <c r="E127" i="4"/>
  <c r="H127" i="4" s="1"/>
  <c r="E131" i="4"/>
  <c r="H131" i="4" s="1"/>
  <c r="H135" i="4"/>
  <c r="E139" i="4"/>
  <c r="H139" i="4" s="1"/>
  <c r="H143" i="4"/>
  <c r="H147" i="4"/>
  <c r="E151" i="4"/>
  <c r="H151" i="4" s="1"/>
  <c r="H155" i="4"/>
  <c r="H159" i="4"/>
  <c r="E163" i="4"/>
  <c r="H163" i="4" s="1"/>
  <c r="H167" i="4"/>
  <c r="H171" i="4"/>
  <c r="H175" i="4"/>
  <c r="H184" i="4"/>
  <c r="H189" i="4"/>
  <c r="H192" i="4"/>
  <c r="H204" i="4"/>
  <c r="H208" i="4"/>
  <c r="H210" i="4"/>
  <c r="H217" i="4"/>
  <c r="H220" i="4"/>
  <c r="H223" i="4"/>
  <c r="H225" i="4"/>
  <c r="H232" i="4"/>
  <c r="H239" i="4"/>
  <c r="H242" i="4"/>
  <c r="H246" i="4"/>
  <c r="H249" i="4"/>
  <c r="H255" i="4"/>
  <c r="H258" i="4"/>
  <c r="H262" i="4"/>
  <c r="E265" i="4"/>
  <c r="H265" i="4" s="1"/>
  <c r="H269" i="4"/>
  <c r="H272" i="4"/>
  <c r="H275" i="4"/>
  <c r="H279" i="4"/>
  <c r="H283" i="4"/>
  <c r="H290" i="4"/>
  <c r="H294" i="4"/>
  <c r="H298" i="4"/>
  <c r="H302" i="4"/>
  <c r="H307" i="4"/>
  <c r="H310" i="4"/>
  <c r="E314" i="4"/>
  <c r="H314" i="4" s="1"/>
  <c r="H319" i="4"/>
  <c r="H322" i="4"/>
  <c r="H334" i="4"/>
  <c r="H338" i="4"/>
  <c r="H342" i="4"/>
  <c r="H346" i="4"/>
  <c r="H350" i="4"/>
  <c r="H354" i="4"/>
  <c r="E365" i="4"/>
  <c r="H365" i="4" s="1"/>
  <c r="E369" i="4"/>
  <c r="H369" i="4" s="1"/>
  <c r="H373" i="4"/>
  <c r="E377" i="4"/>
  <c r="H377" i="4" s="1"/>
  <c r="H381" i="4"/>
  <c r="E385" i="4"/>
  <c r="H385" i="4" s="1"/>
  <c r="H389" i="4"/>
  <c r="E393" i="4"/>
  <c r="H393" i="4" s="1"/>
  <c r="E397" i="4"/>
  <c r="H397" i="4" s="1"/>
  <c r="E401" i="4"/>
  <c r="H401" i="4" s="1"/>
  <c r="H405" i="4"/>
  <c r="H409" i="4"/>
  <c r="E413" i="4"/>
  <c r="H413" i="4" s="1"/>
  <c r="H417" i="4"/>
  <c r="H421" i="4"/>
  <c r="E425" i="4"/>
  <c r="H425" i="4" s="1"/>
  <c r="H429" i="4"/>
  <c r="H433" i="4"/>
  <c r="E437" i="4"/>
  <c r="H437" i="4" s="1"/>
  <c r="E441" i="4"/>
  <c r="H441" i="4" s="1"/>
  <c r="H445" i="4"/>
  <c r="H449" i="4"/>
  <c r="E453" i="4"/>
  <c r="H453" i="4" s="1"/>
  <c r="E457" i="4"/>
  <c r="H457" i="4" s="1"/>
  <c r="H461" i="4"/>
  <c r="H465" i="4"/>
  <c r="H469" i="4"/>
  <c r="H473" i="4"/>
  <c r="E477" i="4"/>
  <c r="H477" i="4" s="1"/>
  <c r="H481" i="4"/>
  <c r="H485" i="4"/>
  <c r="H489" i="4"/>
  <c r="H493" i="4"/>
  <c r="H497" i="4"/>
  <c r="H501" i="4"/>
  <c r="E505" i="4"/>
  <c r="H505" i="4" s="1"/>
  <c r="H509" i="4"/>
  <c r="H513" i="4"/>
  <c r="H517" i="4"/>
  <c r="H521" i="4"/>
  <c r="H525" i="4"/>
  <c r="H529" i="4"/>
  <c r="H533" i="4"/>
  <c r="H537" i="4"/>
  <c r="H541" i="4"/>
  <c r="H545" i="4"/>
  <c r="H549" i="4"/>
  <c r="H553" i="4"/>
  <c r="H557" i="4"/>
  <c r="H561" i="4"/>
  <c r="H565" i="4"/>
  <c r="E569" i="4"/>
  <c r="H569" i="4" s="1"/>
  <c r="H573" i="4"/>
  <c r="E577" i="4"/>
  <c r="H577" i="4" s="1"/>
  <c r="E581" i="4"/>
  <c r="H581" i="4" s="1"/>
  <c r="H585" i="4"/>
  <c r="E589" i="4"/>
  <c r="H589" i="4" s="1"/>
  <c r="H593" i="4"/>
  <c r="G601" i="4"/>
  <c r="E603" i="4"/>
  <c r="H603" i="4" s="1"/>
  <c r="E605" i="4"/>
  <c r="H605" i="4" s="1"/>
  <c r="H607" i="4"/>
  <c r="E610" i="4"/>
  <c r="H610" i="4" s="1"/>
  <c r="H613" i="4"/>
  <c r="E619" i="4"/>
  <c r="H619" i="4" s="1"/>
  <c r="H621" i="4"/>
  <c r="H624" i="4"/>
  <c r="H627" i="4"/>
  <c r="C9" i="5"/>
  <c r="E19" i="5"/>
  <c r="H19" i="5" s="1"/>
  <c r="H23" i="5"/>
  <c r="E27" i="5"/>
  <c r="H27" i="5" s="1"/>
  <c r="H31" i="5"/>
  <c r="H35" i="5"/>
  <c r="E39" i="5"/>
  <c r="H39" i="5" s="1"/>
  <c r="H43" i="5"/>
  <c r="H47" i="5"/>
  <c r="H51" i="5"/>
  <c r="H55" i="5"/>
  <c r="E59" i="5"/>
  <c r="H59" i="5" s="1"/>
  <c r="H63" i="5"/>
  <c r="E67" i="5"/>
  <c r="H67" i="5" s="1"/>
  <c r="E175" i="5"/>
  <c r="H175" i="5" s="1"/>
  <c r="E172" i="5"/>
  <c r="H172" i="5" s="1"/>
  <c r="E170" i="5"/>
  <c r="H170" i="5" s="1"/>
  <c r="E169" i="5"/>
  <c r="H169" i="5" s="1"/>
  <c r="E166" i="5"/>
  <c r="H166" i="5" s="1"/>
  <c r="E164" i="5"/>
  <c r="H164" i="5" s="1"/>
  <c r="E163" i="5"/>
  <c r="H163" i="5" s="1"/>
  <c r="E161" i="5"/>
  <c r="H161" i="5" s="1"/>
  <c r="E160" i="5"/>
  <c r="H160" i="5" s="1"/>
  <c r="E156" i="5"/>
  <c r="H156" i="5" s="1"/>
  <c r="E144" i="5"/>
  <c r="H144" i="5" s="1"/>
  <c r="E165" i="5"/>
  <c r="H165" i="5" s="1"/>
  <c r="E151" i="5"/>
  <c r="H151" i="5" s="1"/>
  <c r="E149" i="5"/>
  <c r="H149" i="5" s="1"/>
  <c r="E145" i="5"/>
  <c r="H145" i="5" s="1"/>
  <c r="E143" i="5"/>
  <c r="H143" i="5" s="1"/>
  <c r="E77" i="5"/>
  <c r="H77" i="5" s="1"/>
  <c r="E79" i="5"/>
  <c r="H79" i="5" s="1"/>
  <c r="E81" i="5"/>
  <c r="H81" i="5" s="1"/>
  <c r="E83" i="5"/>
  <c r="H83" i="5" s="1"/>
  <c r="H86" i="5"/>
  <c r="E92" i="5"/>
  <c r="H92" i="5" s="1"/>
  <c r="E99" i="5"/>
  <c r="H99" i="5" s="1"/>
  <c r="E101" i="5"/>
  <c r="H101" i="5" s="1"/>
  <c r="H103" i="5"/>
  <c r="E106" i="5"/>
  <c r="H106" i="5" s="1"/>
  <c r="E109" i="5"/>
  <c r="H109" i="5" s="1"/>
  <c r="E116" i="5"/>
  <c r="H116" i="5" s="1"/>
  <c r="E118" i="5"/>
  <c r="H118" i="5" s="1"/>
  <c r="E120" i="5"/>
  <c r="H120" i="5" s="1"/>
  <c r="E122" i="5"/>
  <c r="H122" i="5" s="1"/>
  <c r="E124" i="5"/>
  <c r="H124" i="5" s="1"/>
  <c r="H126" i="5"/>
  <c r="E137" i="5"/>
  <c r="H137" i="5" s="1"/>
  <c r="H142" i="5"/>
  <c r="H159" i="5"/>
  <c r="H167" i="5"/>
  <c r="H171" i="5"/>
  <c r="H173" i="5"/>
  <c r="E588" i="5"/>
  <c r="H588" i="5" s="1"/>
  <c r="E582" i="5"/>
  <c r="H582" i="5" s="1"/>
  <c r="E580" i="5"/>
  <c r="H580" i="5" s="1"/>
  <c r="E576" i="5"/>
  <c r="H576" i="5" s="1"/>
  <c r="E571" i="5"/>
  <c r="H571" i="5" s="1"/>
  <c r="E558" i="5"/>
  <c r="H558" i="5" s="1"/>
  <c r="E554" i="5"/>
  <c r="H554" i="5" s="1"/>
  <c r="E552" i="5"/>
  <c r="H552" i="5" s="1"/>
  <c r="E550" i="5"/>
  <c r="H550" i="5" s="1"/>
  <c r="E518" i="5"/>
  <c r="H518" i="5" s="1"/>
  <c r="E516" i="5"/>
  <c r="H516" i="5" s="1"/>
  <c r="E509" i="5"/>
  <c r="H509" i="5" s="1"/>
  <c r="E507" i="5"/>
  <c r="H507" i="5" s="1"/>
  <c r="E503" i="5"/>
  <c r="H503" i="5" s="1"/>
  <c r="E501" i="5"/>
  <c r="H501" i="5" s="1"/>
  <c r="E500" i="5"/>
  <c r="H500" i="5" s="1"/>
  <c r="E498" i="5"/>
  <c r="H498" i="5" s="1"/>
  <c r="E497" i="5"/>
  <c r="H497" i="5" s="1"/>
  <c r="E495" i="5"/>
  <c r="H495" i="5" s="1"/>
  <c r="E489" i="5"/>
  <c r="H489" i="5" s="1"/>
  <c r="E487" i="5"/>
  <c r="H487" i="5" s="1"/>
  <c r="E486" i="5"/>
  <c r="H486" i="5" s="1"/>
  <c r="E484" i="5"/>
  <c r="H484" i="5" s="1"/>
  <c r="E482" i="5"/>
  <c r="H482" i="5" s="1"/>
  <c r="E479" i="5"/>
  <c r="H479" i="5" s="1"/>
  <c r="E477" i="5"/>
  <c r="H477" i="5" s="1"/>
  <c r="E475" i="5"/>
  <c r="H475" i="5" s="1"/>
  <c r="E473" i="5"/>
  <c r="H473" i="5" s="1"/>
  <c r="E471" i="5"/>
  <c r="H471" i="5" s="1"/>
  <c r="E462" i="5"/>
  <c r="H462" i="5" s="1"/>
  <c r="E458" i="5"/>
  <c r="H458" i="5" s="1"/>
  <c r="E455" i="5"/>
  <c r="H455" i="5" s="1"/>
  <c r="E453" i="5"/>
  <c r="H453" i="5" s="1"/>
  <c r="E451" i="5"/>
  <c r="H451" i="5" s="1"/>
  <c r="E436" i="5"/>
  <c r="H436" i="5" s="1"/>
  <c r="E434" i="5"/>
  <c r="H434" i="5" s="1"/>
  <c r="E429" i="5"/>
  <c r="H429" i="5" s="1"/>
  <c r="E428" i="5"/>
  <c r="H428" i="5" s="1"/>
  <c r="E426" i="5"/>
  <c r="H426" i="5" s="1"/>
  <c r="E424" i="5"/>
  <c r="H424" i="5" s="1"/>
  <c r="E417" i="5"/>
  <c r="H417" i="5" s="1"/>
  <c r="E415" i="5"/>
  <c r="H415" i="5" s="1"/>
  <c r="E413" i="5"/>
  <c r="H413" i="5" s="1"/>
  <c r="E410" i="5"/>
  <c r="H410" i="5" s="1"/>
  <c r="E402" i="5"/>
  <c r="H402" i="5" s="1"/>
  <c r="E401" i="5"/>
  <c r="H401" i="5" s="1"/>
  <c r="E399" i="5"/>
  <c r="H399" i="5" s="1"/>
  <c r="E397" i="5"/>
  <c r="H397" i="5" s="1"/>
  <c r="E395" i="5"/>
  <c r="H395" i="5" s="1"/>
  <c r="E393" i="5"/>
  <c r="H393" i="5" s="1"/>
  <c r="E392" i="5"/>
  <c r="H392" i="5" s="1"/>
  <c r="E389" i="5"/>
  <c r="H389" i="5" s="1"/>
  <c r="E387" i="5"/>
  <c r="H387" i="5" s="1"/>
  <c r="E385" i="5"/>
  <c r="H385" i="5" s="1"/>
  <c r="E383" i="5"/>
  <c r="H383" i="5" s="1"/>
  <c r="E378" i="5"/>
  <c r="H378" i="5" s="1"/>
  <c r="E371" i="5"/>
  <c r="H371" i="5" s="1"/>
  <c r="E365" i="5"/>
  <c r="H365" i="5" s="1"/>
  <c r="E363" i="5"/>
  <c r="H363" i="5" s="1"/>
  <c r="E593" i="5"/>
  <c r="H593" i="5" s="1"/>
  <c r="E591" i="5"/>
  <c r="H591" i="5" s="1"/>
  <c r="E587" i="5"/>
  <c r="H587" i="5" s="1"/>
  <c r="E585" i="5"/>
  <c r="H585" i="5" s="1"/>
  <c r="E581" i="5"/>
  <c r="H581" i="5" s="1"/>
  <c r="E579" i="5"/>
  <c r="H579" i="5" s="1"/>
  <c r="E574" i="5"/>
  <c r="H574" i="5" s="1"/>
  <c r="E568" i="5"/>
  <c r="H568" i="5" s="1"/>
  <c r="E566" i="5"/>
  <c r="H566" i="5" s="1"/>
  <c r="E561" i="5"/>
  <c r="H561" i="5" s="1"/>
  <c r="E559" i="5"/>
  <c r="H559" i="5" s="1"/>
  <c r="E557" i="5"/>
  <c r="H557" i="5" s="1"/>
  <c r="E555" i="5"/>
  <c r="H555" i="5" s="1"/>
  <c r="E551" i="5"/>
  <c r="H551" i="5" s="1"/>
  <c r="E546" i="5"/>
  <c r="H546" i="5" s="1"/>
  <c r="E543" i="5"/>
  <c r="H543" i="5" s="1"/>
  <c r="E537" i="5"/>
  <c r="H537" i="5" s="1"/>
  <c r="E532" i="5"/>
  <c r="H532" i="5" s="1"/>
  <c r="E531" i="5"/>
  <c r="H531" i="5" s="1"/>
  <c r="E530" i="5"/>
  <c r="H530" i="5" s="1"/>
  <c r="E523" i="5"/>
  <c r="H523" i="5" s="1"/>
  <c r="E519" i="5"/>
  <c r="H519" i="5" s="1"/>
  <c r="E517" i="5"/>
  <c r="H517" i="5" s="1"/>
  <c r="E515" i="5"/>
  <c r="H515" i="5" s="1"/>
  <c r="E513" i="5"/>
  <c r="H513" i="5" s="1"/>
  <c r="E508" i="5"/>
  <c r="H508" i="5" s="1"/>
  <c r="E506" i="5"/>
  <c r="H506" i="5" s="1"/>
  <c r="E504" i="5"/>
  <c r="H504" i="5" s="1"/>
  <c r="E502" i="5"/>
  <c r="H502" i="5" s="1"/>
  <c r="E490" i="5"/>
  <c r="H490" i="5" s="1"/>
  <c r="E488" i="5"/>
  <c r="H488" i="5" s="1"/>
  <c r="E485" i="5"/>
  <c r="H485" i="5" s="1"/>
  <c r="E483" i="5"/>
  <c r="H483" i="5" s="1"/>
  <c r="E480" i="5"/>
  <c r="H480" i="5" s="1"/>
  <c r="E478" i="5"/>
  <c r="H478" i="5" s="1"/>
  <c r="E476" i="5"/>
  <c r="H476" i="5" s="1"/>
  <c r="E474" i="5"/>
  <c r="H474" i="5" s="1"/>
  <c r="E472" i="5"/>
  <c r="H472" i="5" s="1"/>
  <c r="E461" i="5"/>
  <c r="H461" i="5" s="1"/>
  <c r="E456" i="5"/>
  <c r="H456" i="5" s="1"/>
  <c r="E445" i="5"/>
  <c r="H445" i="5" s="1"/>
  <c r="E441" i="5"/>
  <c r="H441" i="5" s="1"/>
  <c r="E437" i="5"/>
  <c r="H437" i="5" s="1"/>
  <c r="E427" i="5"/>
  <c r="H427" i="5" s="1"/>
  <c r="E425" i="5"/>
  <c r="H425" i="5" s="1"/>
  <c r="E414" i="5"/>
  <c r="H414" i="5" s="1"/>
  <c r="E400" i="5"/>
  <c r="H400" i="5" s="1"/>
  <c r="E398" i="5"/>
  <c r="H398" i="5" s="1"/>
  <c r="E396" i="5"/>
  <c r="H396" i="5" s="1"/>
  <c r="E388" i="5"/>
  <c r="H388" i="5" s="1"/>
  <c r="E386" i="5"/>
  <c r="H386" i="5" s="1"/>
  <c r="E382" i="5"/>
  <c r="H382" i="5" s="1"/>
  <c r="E379" i="5"/>
  <c r="H379" i="5" s="1"/>
  <c r="E377" i="5"/>
  <c r="H377" i="5" s="1"/>
  <c r="E375" i="5"/>
  <c r="H375" i="5" s="1"/>
  <c r="E374" i="5"/>
  <c r="H374" i="5" s="1"/>
  <c r="E372" i="5"/>
  <c r="H372" i="5" s="1"/>
  <c r="E368" i="5"/>
  <c r="H368" i="5" s="1"/>
  <c r="E364" i="5"/>
  <c r="H364" i="5" s="1"/>
  <c r="E362" i="5"/>
  <c r="H362" i="5" s="1"/>
  <c r="H367" i="5"/>
  <c r="H369" i="5"/>
  <c r="H376" i="5"/>
  <c r="H381" i="5"/>
  <c r="H407" i="5"/>
  <c r="H412" i="5"/>
  <c r="H420" i="5"/>
  <c r="H423" i="5"/>
  <c r="H431" i="5"/>
  <c r="H438" i="5"/>
  <c r="H444" i="5"/>
  <c r="H446" i="5"/>
  <c r="H450" i="5"/>
  <c r="H457" i="5"/>
  <c r="H459" i="5"/>
  <c r="H468" i="5"/>
  <c r="H481" i="5"/>
  <c r="H491" i="5"/>
  <c r="H494" i="5"/>
  <c r="H496" i="5"/>
  <c r="H512" i="5"/>
  <c r="H514" i="5"/>
  <c r="H520" i="5"/>
  <c r="H525" i="5"/>
  <c r="H528" i="5"/>
  <c r="H534" i="5"/>
  <c r="H538" i="5"/>
  <c r="H542" i="5"/>
  <c r="H601" i="5"/>
  <c r="H19" i="8"/>
  <c r="E157" i="1"/>
  <c r="H157" i="1" s="1"/>
  <c r="E162" i="1"/>
  <c r="H162" i="1" s="1"/>
  <c r="E166" i="1"/>
  <c r="H166" i="1" s="1"/>
  <c r="E170" i="1"/>
  <c r="H170" i="1" s="1"/>
  <c r="H181" i="1"/>
  <c r="E364" i="1"/>
  <c r="H364" i="1" s="1"/>
  <c r="E368" i="1"/>
  <c r="H368" i="1" s="1"/>
  <c r="E372" i="1"/>
  <c r="H372" i="1" s="1"/>
  <c r="E377" i="1"/>
  <c r="H377" i="1" s="1"/>
  <c r="E385" i="1"/>
  <c r="H385" i="1" s="1"/>
  <c r="E389" i="1"/>
  <c r="H389" i="1" s="1"/>
  <c r="E393" i="1"/>
  <c r="H393" i="1" s="1"/>
  <c r="E397" i="1"/>
  <c r="H397" i="1" s="1"/>
  <c r="E401" i="1"/>
  <c r="H401" i="1" s="1"/>
  <c r="E405" i="1"/>
  <c r="H405" i="1" s="1"/>
  <c r="E411" i="1"/>
  <c r="H411" i="1" s="1"/>
  <c r="E415" i="1"/>
  <c r="H415" i="1" s="1"/>
  <c r="E419" i="1"/>
  <c r="H419" i="1" s="1"/>
  <c r="E423" i="1"/>
  <c r="H423" i="1" s="1"/>
  <c r="E427" i="1"/>
  <c r="H427" i="1" s="1"/>
  <c r="E432" i="1"/>
  <c r="H432" i="1" s="1"/>
  <c r="E439" i="1"/>
  <c r="H439" i="1" s="1"/>
  <c r="E443" i="1"/>
  <c r="H443" i="1" s="1"/>
  <c r="E452" i="1"/>
  <c r="H452" i="1" s="1"/>
  <c r="E456" i="1"/>
  <c r="H456" i="1" s="1"/>
  <c r="E460" i="1"/>
  <c r="H460" i="1" s="1"/>
  <c r="E464" i="1"/>
  <c r="H464" i="1" s="1"/>
  <c r="E473" i="1"/>
  <c r="H473" i="1" s="1"/>
  <c r="E475" i="1"/>
  <c r="H475" i="1" s="1"/>
  <c r="E477" i="1"/>
  <c r="H477" i="1" s="1"/>
  <c r="E479" i="1"/>
  <c r="H479" i="1" s="1"/>
  <c r="E481" i="1"/>
  <c r="H481" i="1" s="1"/>
  <c r="E483" i="1"/>
  <c r="H483" i="1" s="1"/>
  <c r="E485" i="1"/>
  <c r="H485" i="1" s="1"/>
  <c r="E487" i="1"/>
  <c r="H487" i="1" s="1"/>
  <c r="E489" i="1"/>
  <c r="H489" i="1" s="1"/>
  <c r="E491" i="1"/>
  <c r="H491" i="1" s="1"/>
  <c r="E493" i="1"/>
  <c r="H493" i="1" s="1"/>
  <c r="E495" i="1"/>
  <c r="H495" i="1" s="1"/>
  <c r="E497" i="1"/>
  <c r="H497" i="1" s="1"/>
  <c r="E499" i="1"/>
  <c r="H499" i="1" s="1"/>
  <c r="E501" i="1"/>
  <c r="H501" i="1" s="1"/>
  <c r="E503" i="1"/>
  <c r="H503" i="1" s="1"/>
  <c r="E505" i="1"/>
  <c r="H505" i="1" s="1"/>
  <c r="E507" i="1"/>
  <c r="H507" i="1" s="1"/>
  <c r="E509" i="1"/>
  <c r="H509" i="1" s="1"/>
  <c r="E511" i="1"/>
  <c r="H511" i="1" s="1"/>
  <c r="E513" i="1"/>
  <c r="H513" i="1" s="1"/>
  <c r="E515" i="1"/>
  <c r="H515" i="1" s="1"/>
  <c r="E517" i="1"/>
  <c r="H517" i="1" s="1"/>
  <c r="E519" i="1"/>
  <c r="H519" i="1" s="1"/>
  <c r="E521" i="1"/>
  <c r="H521" i="1" s="1"/>
  <c r="E523" i="1"/>
  <c r="H523" i="1" s="1"/>
  <c r="E547" i="1"/>
  <c r="H547" i="1" s="1"/>
  <c r="E549" i="1"/>
  <c r="H549" i="1" s="1"/>
  <c r="E551" i="1"/>
  <c r="H551" i="1" s="1"/>
  <c r="E553" i="1"/>
  <c r="H553" i="1" s="1"/>
  <c r="E555" i="1"/>
  <c r="H555" i="1" s="1"/>
  <c r="E557" i="1"/>
  <c r="H557" i="1" s="1"/>
  <c r="E559" i="1"/>
  <c r="H559" i="1" s="1"/>
  <c r="E561" i="1"/>
  <c r="H561" i="1" s="1"/>
  <c r="E563" i="1"/>
  <c r="H563" i="1" s="1"/>
  <c r="E565" i="1"/>
  <c r="H565" i="1" s="1"/>
  <c r="E567" i="1"/>
  <c r="H567" i="1" s="1"/>
  <c r="E569" i="1"/>
  <c r="H569" i="1" s="1"/>
  <c r="E571" i="1"/>
  <c r="H571" i="1" s="1"/>
  <c r="E573" i="1"/>
  <c r="H573" i="1" s="1"/>
  <c r="E575" i="1"/>
  <c r="H575" i="1" s="1"/>
  <c r="E577" i="1"/>
  <c r="H577" i="1" s="1"/>
  <c r="E579" i="1"/>
  <c r="H579" i="1" s="1"/>
  <c r="E581" i="1"/>
  <c r="H581" i="1" s="1"/>
  <c r="E583" i="1"/>
  <c r="H583" i="1" s="1"/>
  <c r="E585" i="1"/>
  <c r="H585" i="1" s="1"/>
  <c r="E587" i="1"/>
  <c r="H587" i="1" s="1"/>
  <c r="E589" i="1"/>
  <c r="H589" i="1" s="1"/>
  <c r="E591" i="1"/>
  <c r="H591" i="1" s="1"/>
  <c r="H595" i="1"/>
  <c r="H601" i="1"/>
  <c r="H54" i="2"/>
  <c r="H76" i="2"/>
  <c r="E182" i="2"/>
  <c r="H182" i="2" s="1"/>
  <c r="H189" i="2"/>
  <c r="H195" i="2"/>
  <c r="E203" i="2"/>
  <c r="H203" i="2" s="1"/>
  <c r="E206" i="2"/>
  <c r="H206" i="2" s="1"/>
  <c r="E209" i="2"/>
  <c r="H209" i="2" s="1"/>
  <c r="E212" i="2"/>
  <c r="H212" i="2" s="1"/>
  <c r="E223" i="2"/>
  <c r="H223" i="2" s="1"/>
  <c r="H249" i="2"/>
  <c r="E365" i="2"/>
  <c r="H365" i="2" s="1"/>
  <c r="E369" i="2"/>
  <c r="H369" i="2" s="1"/>
  <c r="E393" i="2"/>
  <c r="H393" i="2" s="1"/>
  <c r="E397" i="2"/>
  <c r="H397" i="2" s="1"/>
  <c r="E401" i="2"/>
  <c r="H401" i="2" s="1"/>
  <c r="E413" i="2"/>
  <c r="H413" i="2" s="1"/>
  <c r="E417" i="2"/>
  <c r="H417" i="2" s="1"/>
  <c r="E425" i="2"/>
  <c r="H425" i="2" s="1"/>
  <c r="E441" i="2"/>
  <c r="H441" i="2" s="1"/>
  <c r="E445" i="2"/>
  <c r="H445" i="2" s="1"/>
  <c r="E505" i="2"/>
  <c r="H505" i="2" s="1"/>
  <c r="G601" i="2"/>
  <c r="E603" i="2"/>
  <c r="H603" i="2" s="1"/>
  <c r="E605" i="2"/>
  <c r="H605" i="2" s="1"/>
  <c r="H617" i="2"/>
  <c r="G19" i="3"/>
  <c r="E21" i="3"/>
  <c r="H21" i="3" s="1"/>
  <c r="E25" i="3"/>
  <c r="H25" i="3" s="1"/>
  <c r="E29" i="3"/>
  <c r="H29" i="3" s="1"/>
  <c r="E33" i="3"/>
  <c r="H33" i="3" s="1"/>
  <c r="E37" i="3"/>
  <c r="H37" i="3" s="1"/>
  <c r="E45" i="3"/>
  <c r="H45" i="3" s="1"/>
  <c r="E53" i="3"/>
  <c r="H53" i="3" s="1"/>
  <c r="E61" i="3"/>
  <c r="H61" i="3" s="1"/>
  <c r="E65" i="3"/>
  <c r="H65" i="3" s="1"/>
  <c r="H76" i="3"/>
  <c r="H78" i="3"/>
  <c r="H80" i="3"/>
  <c r="H82" i="3"/>
  <c r="H87" i="3"/>
  <c r="H99" i="3"/>
  <c r="H101" i="3"/>
  <c r="H103" i="3"/>
  <c r="H114" i="3"/>
  <c r="H116" i="3"/>
  <c r="H118" i="3"/>
  <c r="H120" i="3"/>
  <c r="H122" i="3"/>
  <c r="H124" i="3"/>
  <c r="H137" i="3"/>
  <c r="H139" i="3"/>
  <c r="H141" i="3"/>
  <c r="H143" i="3"/>
  <c r="H145" i="3"/>
  <c r="H154" i="3"/>
  <c r="G362" i="3"/>
  <c r="E368" i="3"/>
  <c r="H368" i="3" s="1"/>
  <c r="E370" i="3"/>
  <c r="H370" i="3" s="1"/>
  <c r="E372" i="3"/>
  <c r="H372" i="3" s="1"/>
  <c r="E377" i="3"/>
  <c r="H377" i="3" s="1"/>
  <c r="E379" i="3"/>
  <c r="H379" i="3" s="1"/>
  <c r="H381" i="3"/>
  <c r="E383" i="3"/>
  <c r="H383" i="3" s="1"/>
  <c r="E418" i="3"/>
  <c r="H418" i="3" s="1"/>
  <c r="H420" i="3"/>
  <c r="H422" i="3"/>
  <c r="E424" i="3"/>
  <c r="H424" i="3" s="1"/>
  <c r="E426" i="3"/>
  <c r="H426" i="3" s="1"/>
  <c r="E428" i="3"/>
  <c r="H428" i="3" s="1"/>
  <c r="E433" i="3"/>
  <c r="H433" i="3" s="1"/>
  <c r="E445" i="3"/>
  <c r="H445" i="3" s="1"/>
  <c r="H447" i="3"/>
  <c r="H449" i="3"/>
  <c r="E451" i="3"/>
  <c r="H451" i="3" s="1"/>
  <c r="E453" i="3"/>
  <c r="H453" i="3" s="1"/>
  <c r="E472" i="3"/>
  <c r="H472" i="3" s="1"/>
  <c r="E474" i="3"/>
  <c r="H474" i="3" s="1"/>
  <c r="E476" i="3"/>
  <c r="H476" i="3" s="1"/>
  <c r="E478" i="3"/>
  <c r="H478" i="3" s="1"/>
  <c r="E480" i="3"/>
  <c r="H480" i="3" s="1"/>
  <c r="E482" i="3"/>
  <c r="H482" i="3" s="1"/>
  <c r="E484" i="3"/>
  <c r="H484" i="3" s="1"/>
  <c r="E486" i="3"/>
  <c r="H486" i="3" s="1"/>
  <c r="E488" i="3"/>
  <c r="H488" i="3" s="1"/>
  <c r="E490" i="3"/>
  <c r="H490" i="3" s="1"/>
  <c r="E492" i="3"/>
  <c r="H492" i="3" s="1"/>
  <c r="E495" i="3"/>
  <c r="H495" i="3" s="1"/>
  <c r="E497" i="3"/>
  <c r="H497" i="3" s="1"/>
  <c r="E499" i="3"/>
  <c r="H499" i="3" s="1"/>
  <c r="E501" i="3"/>
  <c r="H501" i="3" s="1"/>
  <c r="E503" i="3"/>
  <c r="H503" i="3" s="1"/>
  <c r="E505" i="3"/>
  <c r="H505" i="3" s="1"/>
  <c r="E507" i="3"/>
  <c r="H507" i="3" s="1"/>
  <c r="E509" i="3"/>
  <c r="H509" i="3" s="1"/>
  <c r="E511" i="3"/>
  <c r="H511" i="3" s="1"/>
  <c r="E513" i="3"/>
  <c r="H513" i="3" s="1"/>
  <c r="E547" i="3"/>
  <c r="H547" i="3" s="1"/>
  <c r="E549" i="3"/>
  <c r="H549" i="3" s="1"/>
  <c r="E551" i="3"/>
  <c r="H551" i="3" s="1"/>
  <c r="E553" i="3"/>
  <c r="H553" i="3" s="1"/>
  <c r="E564" i="3"/>
  <c r="H564" i="3" s="1"/>
  <c r="E566" i="3"/>
  <c r="H566" i="3" s="1"/>
  <c r="E571" i="3"/>
  <c r="H571" i="3" s="1"/>
  <c r="E580" i="3"/>
  <c r="H580" i="3" s="1"/>
  <c r="E582" i="3"/>
  <c r="H582" i="3" s="1"/>
  <c r="E585" i="3"/>
  <c r="H585" i="3" s="1"/>
  <c r="G601" i="3"/>
  <c r="E603" i="3"/>
  <c r="H603" i="3" s="1"/>
  <c r="E607" i="3"/>
  <c r="H607" i="3" s="1"/>
  <c r="E611" i="3"/>
  <c r="H611" i="3" s="1"/>
  <c r="E615" i="3"/>
  <c r="H615" i="3" s="1"/>
  <c r="E619" i="3"/>
  <c r="H619" i="3" s="1"/>
  <c r="G8" i="4"/>
  <c r="H19" i="4"/>
  <c r="H36" i="4"/>
  <c r="G76" i="4"/>
  <c r="E78" i="4"/>
  <c r="H78" i="4" s="1"/>
  <c r="E82" i="4"/>
  <c r="H82" i="4" s="1"/>
  <c r="E94" i="4"/>
  <c r="H94" i="4" s="1"/>
  <c r="E98" i="4"/>
  <c r="H98" i="4" s="1"/>
  <c r="E106" i="4"/>
  <c r="H106" i="4" s="1"/>
  <c r="E110" i="4"/>
  <c r="H110" i="4" s="1"/>
  <c r="E118" i="4"/>
  <c r="H118" i="4" s="1"/>
  <c r="E122" i="4"/>
  <c r="H122" i="4" s="1"/>
  <c r="E130" i="4"/>
  <c r="H130" i="4" s="1"/>
  <c r="E134" i="4"/>
  <c r="H134" i="4" s="1"/>
  <c r="E138" i="4"/>
  <c r="H138" i="4" s="1"/>
  <c r="E142" i="4"/>
  <c r="H142" i="4" s="1"/>
  <c r="E146" i="4"/>
  <c r="H146" i="4" s="1"/>
  <c r="H181" i="4"/>
  <c r="H186" i="4"/>
  <c r="H195" i="4"/>
  <c r="H197" i="4"/>
  <c r="H200" i="4"/>
  <c r="H212" i="4"/>
  <c r="H214" i="4"/>
  <c r="H228" i="4"/>
  <c r="H235" i="4"/>
  <c r="H251" i="4"/>
  <c r="H286" i="4"/>
  <c r="H304" i="4"/>
  <c r="H316" i="4"/>
  <c r="H325" i="4"/>
  <c r="H331" i="4"/>
  <c r="G362" i="4"/>
  <c r="E364" i="4"/>
  <c r="H364" i="4" s="1"/>
  <c r="E368" i="4"/>
  <c r="H368" i="4" s="1"/>
  <c r="E400" i="4"/>
  <c r="H400" i="4" s="1"/>
  <c r="E404" i="4"/>
  <c r="H404" i="4" s="1"/>
  <c r="E428" i="4"/>
  <c r="H428" i="4" s="1"/>
  <c r="E456" i="4"/>
  <c r="H456" i="4" s="1"/>
  <c r="E484" i="4"/>
  <c r="H484" i="4" s="1"/>
  <c r="E504" i="4"/>
  <c r="H504" i="4" s="1"/>
  <c r="E508" i="4"/>
  <c r="H508" i="4" s="1"/>
  <c r="E556" i="4"/>
  <c r="H556" i="4" s="1"/>
  <c r="E576" i="4"/>
  <c r="H576" i="4" s="1"/>
  <c r="E580" i="4"/>
  <c r="H580" i="4" s="1"/>
  <c r="E602" i="4"/>
  <c r="H602" i="4" s="1"/>
  <c r="E612" i="4"/>
  <c r="H612" i="4" s="1"/>
  <c r="E616" i="4"/>
  <c r="H616" i="4" s="1"/>
  <c r="C8" i="5"/>
  <c r="E26" i="5"/>
  <c r="H26" i="5" s="1"/>
  <c r="E30" i="5"/>
  <c r="H30" i="5" s="1"/>
  <c r="E34" i="5"/>
  <c r="H34" i="5" s="1"/>
  <c r="E50" i="5"/>
  <c r="H50" i="5" s="1"/>
  <c r="H88" i="5"/>
  <c r="H94" i="5"/>
  <c r="H96" i="5"/>
  <c r="E108" i="5"/>
  <c r="H108" i="5" s="1"/>
  <c r="E111" i="5"/>
  <c r="H111" i="5" s="1"/>
  <c r="E113" i="5"/>
  <c r="H113" i="5" s="1"/>
  <c r="E128" i="5"/>
  <c r="H128" i="5" s="1"/>
  <c r="E130" i="5"/>
  <c r="H130" i="5" s="1"/>
  <c r="E132" i="5"/>
  <c r="H132" i="5" s="1"/>
  <c r="E134" i="5"/>
  <c r="H134" i="5" s="1"/>
  <c r="E139" i="5"/>
  <c r="H139" i="5" s="1"/>
  <c r="H147" i="5"/>
  <c r="H153" i="5"/>
  <c r="H404" i="5"/>
  <c r="H464" i="5"/>
  <c r="H499" i="5"/>
  <c r="H505" i="5"/>
  <c r="H522" i="5"/>
  <c r="H536" i="5"/>
  <c r="C9" i="6"/>
  <c r="E10" i="6"/>
  <c r="H10" i="6" s="1"/>
  <c r="E25" i="6"/>
  <c r="H25" i="6" s="1"/>
  <c r="E27" i="6"/>
  <c r="H27" i="6" s="1"/>
  <c r="E29" i="6"/>
  <c r="H29" i="6" s="1"/>
  <c r="E36" i="6"/>
  <c r="H36" i="6" s="1"/>
  <c r="E38" i="6"/>
  <c r="H38" i="6" s="1"/>
  <c r="E45" i="6"/>
  <c r="H45" i="6" s="1"/>
  <c r="E51" i="6"/>
  <c r="H51" i="6" s="1"/>
  <c r="E53" i="6"/>
  <c r="H53" i="6" s="1"/>
  <c r="E64" i="6"/>
  <c r="H64" i="6" s="1"/>
  <c r="E67" i="6"/>
  <c r="H67" i="6" s="1"/>
  <c r="E182" i="6"/>
  <c r="H182" i="6" s="1"/>
  <c r="E184" i="6"/>
  <c r="H184" i="6" s="1"/>
  <c r="E189" i="6"/>
  <c r="H189" i="6" s="1"/>
  <c r="E194" i="6"/>
  <c r="H194" i="6" s="1"/>
  <c r="E196" i="6"/>
  <c r="H196" i="6" s="1"/>
  <c r="E198" i="6"/>
  <c r="H198" i="6" s="1"/>
  <c r="E201" i="6"/>
  <c r="H201" i="6" s="1"/>
  <c r="E203" i="6"/>
  <c r="H203" i="6" s="1"/>
  <c r="E212" i="6"/>
  <c r="H212" i="6" s="1"/>
  <c r="E215" i="6"/>
  <c r="H215" i="6" s="1"/>
  <c r="E219" i="6"/>
  <c r="H219" i="6" s="1"/>
  <c r="E224" i="6"/>
  <c r="H224" i="6" s="1"/>
  <c r="E229" i="6"/>
  <c r="H229" i="6" s="1"/>
  <c r="E235" i="6"/>
  <c r="H235" i="6" s="1"/>
  <c r="E238" i="6"/>
  <c r="H238" i="6" s="1"/>
  <c r="E239" i="6"/>
  <c r="H239" i="6" s="1"/>
  <c r="E242" i="6"/>
  <c r="H242" i="6" s="1"/>
  <c r="E246" i="6"/>
  <c r="H246" i="6" s="1"/>
  <c r="E248" i="6"/>
  <c r="H248" i="6" s="1"/>
  <c r="E250" i="6"/>
  <c r="H250" i="6" s="1"/>
  <c r="E254" i="6"/>
  <c r="H254" i="6" s="1"/>
  <c r="E259" i="6"/>
  <c r="H259" i="6" s="1"/>
  <c r="E264" i="6"/>
  <c r="H264" i="6" s="1"/>
  <c r="E268" i="6"/>
  <c r="H268" i="6" s="1"/>
  <c r="E270" i="6"/>
  <c r="H270" i="6" s="1"/>
  <c r="E272" i="6"/>
  <c r="H272" i="6" s="1"/>
  <c r="E274" i="6"/>
  <c r="H274" i="6" s="1"/>
  <c r="E276" i="6"/>
  <c r="H276" i="6" s="1"/>
  <c r="E281" i="6"/>
  <c r="H281" i="6" s="1"/>
  <c r="E283" i="6"/>
  <c r="H283" i="6" s="1"/>
  <c r="E285" i="6"/>
  <c r="H285" i="6" s="1"/>
  <c r="E287" i="6"/>
  <c r="H287" i="6" s="1"/>
  <c r="E299" i="6"/>
  <c r="H299" i="6" s="1"/>
  <c r="E301" i="6"/>
  <c r="H301" i="6" s="1"/>
  <c r="E303" i="6"/>
  <c r="H303" i="6" s="1"/>
  <c r="E305" i="6"/>
  <c r="H305" i="6" s="1"/>
  <c r="E307" i="6"/>
  <c r="H307" i="6" s="1"/>
  <c r="E309" i="6"/>
  <c r="H309" i="6" s="1"/>
  <c r="E311" i="6"/>
  <c r="H311" i="6" s="1"/>
  <c r="E313" i="6"/>
  <c r="H313" i="6" s="1"/>
  <c r="E316" i="6"/>
  <c r="H316" i="6" s="1"/>
  <c r="E320" i="6"/>
  <c r="H320" i="6" s="1"/>
  <c r="E322" i="6"/>
  <c r="H322" i="6" s="1"/>
  <c r="E324" i="6"/>
  <c r="H324" i="6" s="1"/>
  <c r="E329" i="6"/>
  <c r="H329" i="6" s="1"/>
  <c r="E331" i="6"/>
  <c r="H331" i="6" s="1"/>
  <c r="E333" i="6"/>
  <c r="H333" i="6" s="1"/>
  <c r="E337" i="6"/>
  <c r="H337" i="6" s="1"/>
  <c r="E340" i="6"/>
  <c r="H340" i="6" s="1"/>
  <c r="E342" i="6"/>
  <c r="H342" i="6" s="1"/>
  <c r="E347" i="6"/>
  <c r="H347" i="6" s="1"/>
  <c r="G362" i="6"/>
  <c r="E13" i="7"/>
  <c r="H13" i="7" s="1"/>
  <c r="G19" i="7"/>
  <c r="G181" i="7"/>
  <c r="G601" i="7"/>
  <c r="G76" i="8"/>
  <c r="G362" i="8"/>
  <c r="G19" i="9"/>
  <c r="G181" i="9"/>
  <c r="G601" i="9"/>
  <c r="G9" i="10"/>
  <c r="H9" i="10" s="1"/>
  <c r="G13" i="10"/>
  <c r="F340" i="10"/>
  <c r="F331" i="10"/>
  <c r="F329" i="10"/>
  <c r="F320" i="10"/>
  <c r="F317" i="10"/>
  <c r="F315" i="10"/>
  <c r="F314" i="10"/>
  <c r="F313" i="10"/>
  <c r="F309" i="10"/>
  <c r="F305" i="10"/>
  <c r="F299" i="10"/>
  <c r="F288" i="10"/>
  <c r="F287" i="10"/>
  <c r="F286" i="10"/>
  <c r="F285" i="10"/>
  <c r="F274" i="10"/>
  <c r="F251" i="10"/>
  <c r="F249" i="10"/>
  <c r="F248" i="10"/>
  <c r="F241" i="10"/>
  <c r="F235" i="10"/>
  <c r="F228" i="10"/>
  <c r="F226" i="10"/>
  <c r="F225" i="10"/>
  <c r="F224" i="10"/>
  <c r="F223" i="10"/>
  <c r="F220" i="10"/>
  <c r="F219" i="10"/>
  <c r="F218" i="10"/>
  <c r="F214" i="10"/>
  <c r="F213" i="10"/>
  <c r="F212" i="10"/>
  <c r="F211" i="10"/>
  <c r="F207" i="10"/>
  <c r="F200" i="10"/>
  <c r="F197" i="10"/>
  <c r="F196" i="10"/>
  <c r="F195" i="10"/>
  <c r="F189" i="10"/>
  <c r="F188" i="10"/>
  <c r="F186" i="10"/>
  <c r="F184" i="10"/>
  <c r="F182" i="10"/>
  <c r="F181" i="10"/>
  <c r="F593" i="11"/>
  <c r="F591" i="11"/>
  <c r="F589" i="11"/>
  <c r="F588" i="11"/>
  <c r="F585" i="11"/>
  <c r="F582" i="11"/>
  <c r="F581" i="11"/>
  <c r="F580" i="11"/>
  <c r="F579" i="11"/>
  <c r="F576" i="11"/>
  <c r="F574" i="11"/>
  <c r="F573" i="11"/>
  <c r="F571" i="11"/>
  <c r="F570" i="11"/>
  <c r="F569" i="11"/>
  <c r="F568" i="11"/>
  <c r="F562" i="11"/>
  <c r="F559" i="11"/>
  <c r="F558" i="11"/>
  <c r="F555" i="11"/>
  <c r="F552" i="11"/>
  <c r="F531" i="11"/>
  <c r="F530" i="11"/>
  <c r="F519" i="11"/>
  <c r="F516" i="11"/>
  <c r="F511" i="11"/>
  <c r="F509" i="11"/>
  <c r="F508" i="11"/>
  <c r="F507" i="11"/>
  <c r="F505" i="11"/>
  <c r="F504" i="11"/>
  <c r="F503" i="11"/>
  <c r="F502" i="11"/>
  <c r="F500" i="11"/>
  <c r="F498" i="11"/>
  <c r="F494" i="11"/>
  <c r="F490" i="11"/>
  <c r="F488" i="11"/>
  <c r="F487" i="11"/>
  <c r="F485" i="11"/>
  <c r="F484" i="11"/>
  <c r="F483" i="11"/>
  <c r="F479" i="11"/>
  <c r="F478" i="11"/>
  <c r="F477" i="11"/>
  <c r="F476" i="11"/>
  <c r="F475" i="11"/>
  <c r="F474" i="11"/>
  <c r="F472" i="11"/>
  <c r="F464" i="11"/>
  <c r="F461" i="11"/>
  <c r="F460" i="11"/>
  <c r="F458" i="11"/>
  <c r="F457" i="11"/>
  <c r="F456" i="11"/>
  <c r="F453" i="11"/>
  <c r="F451" i="11"/>
  <c r="F449" i="11"/>
  <c r="F442" i="11"/>
  <c r="F437" i="11"/>
  <c r="F434" i="11"/>
  <c r="F433" i="11"/>
  <c r="F428" i="11"/>
  <c r="F426" i="11"/>
  <c r="F425" i="11"/>
  <c r="F424" i="11"/>
  <c r="F419" i="11"/>
  <c r="F415" i="11"/>
  <c r="F414" i="11"/>
  <c r="F413" i="11"/>
  <c r="F410" i="11"/>
  <c r="F407" i="11"/>
  <c r="F401" i="11"/>
  <c r="F400" i="11"/>
  <c r="F398" i="11"/>
  <c r="F397" i="11"/>
  <c r="F396" i="11"/>
  <c r="F395" i="11"/>
  <c r="F393" i="11"/>
  <c r="F391" i="11"/>
  <c r="F389" i="11"/>
  <c r="F387" i="11"/>
  <c r="F386" i="11"/>
  <c r="F385" i="11"/>
  <c r="F382" i="11"/>
  <c r="F378" i="11"/>
  <c r="F377" i="11"/>
  <c r="F375" i="11"/>
  <c r="F374" i="11"/>
  <c r="F372" i="11"/>
  <c r="F371" i="11"/>
  <c r="F369" i="11"/>
  <c r="F368" i="11"/>
  <c r="F365" i="11"/>
  <c r="F364" i="11"/>
  <c r="F363" i="11"/>
  <c r="F362" i="11"/>
  <c r="D12" i="11"/>
  <c r="E629" i="11"/>
  <c r="H629" i="11" s="1"/>
  <c r="E628" i="11"/>
  <c r="H628" i="11" s="1"/>
  <c r="E625" i="11"/>
  <c r="H625" i="11" s="1"/>
  <c r="E622" i="11"/>
  <c r="H622" i="11" s="1"/>
  <c r="E621" i="11"/>
  <c r="H621" i="11" s="1"/>
  <c r="E620" i="11"/>
  <c r="H620" i="11" s="1"/>
  <c r="E619" i="11"/>
  <c r="H619" i="11" s="1"/>
  <c r="E618" i="11"/>
  <c r="H618" i="11" s="1"/>
  <c r="E617" i="11"/>
  <c r="H617" i="11" s="1"/>
  <c r="E616" i="11"/>
  <c r="H616" i="11" s="1"/>
  <c r="E615" i="11"/>
  <c r="H615" i="11" s="1"/>
  <c r="E614" i="11"/>
  <c r="H614" i="11" s="1"/>
  <c r="E611" i="11"/>
  <c r="H611" i="11" s="1"/>
  <c r="E608" i="11"/>
  <c r="H608" i="11" s="1"/>
  <c r="E606" i="11"/>
  <c r="H606" i="11" s="1"/>
  <c r="E605" i="11"/>
  <c r="H605" i="11" s="1"/>
  <c r="E604" i="11"/>
  <c r="H604" i="11" s="1"/>
  <c r="E601" i="11"/>
  <c r="F68" i="12"/>
  <c r="F54" i="12"/>
  <c r="F50" i="12"/>
  <c r="F30" i="12"/>
  <c r="F27" i="12"/>
  <c r="F19" i="12"/>
  <c r="D9" i="12"/>
  <c r="E12" i="6"/>
  <c r="H12" i="6" s="1"/>
  <c r="E19" i="6"/>
  <c r="H19" i="6" s="1"/>
  <c r="E21" i="6"/>
  <c r="H21" i="6" s="1"/>
  <c r="E24" i="6"/>
  <c r="H24" i="6" s="1"/>
  <c r="E26" i="6"/>
  <c r="H26" i="6" s="1"/>
  <c r="E28" i="6"/>
  <c r="H28" i="6" s="1"/>
  <c r="E30" i="6"/>
  <c r="H30" i="6" s="1"/>
  <c r="E32" i="6"/>
  <c r="H32" i="6" s="1"/>
  <c r="E34" i="6"/>
  <c r="H34" i="6" s="1"/>
  <c r="E35" i="6"/>
  <c r="H35" i="6" s="1"/>
  <c r="E37" i="6"/>
  <c r="H37" i="6" s="1"/>
  <c r="E39" i="6"/>
  <c r="H39" i="6" s="1"/>
  <c r="E42" i="6"/>
  <c r="H42" i="6" s="1"/>
  <c r="E44" i="6"/>
  <c r="H44" i="6" s="1"/>
  <c r="E48" i="6"/>
  <c r="H48" i="6" s="1"/>
  <c r="E50" i="6"/>
  <c r="H50" i="6" s="1"/>
  <c r="E54" i="6"/>
  <c r="H54" i="6" s="1"/>
  <c r="E59" i="6"/>
  <c r="H59" i="6" s="1"/>
  <c r="E63" i="6"/>
  <c r="H63" i="6" s="1"/>
  <c r="E65" i="6"/>
  <c r="H65" i="6" s="1"/>
  <c r="E68" i="6"/>
  <c r="H68" i="6" s="1"/>
  <c r="E69" i="6"/>
  <c r="H69" i="6" s="1"/>
  <c r="E181" i="6"/>
  <c r="H181" i="6" s="1"/>
  <c r="E183" i="6"/>
  <c r="H183" i="6" s="1"/>
  <c r="E185" i="6"/>
  <c r="H185" i="6" s="1"/>
  <c r="E186" i="6"/>
  <c r="H186" i="6" s="1"/>
  <c r="E188" i="6"/>
  <c r="H188" i="6" s="1"/>
  <c r="E190" i="6"/>
  <c r="H190" i="6" s="1"/>
  <c r="E191" i="6"/>
  <c r="H191" i="6" s="1"/>
  <c r="E193" i="6"/>
  <c r="H193" i="6" s="1"/>
  <c r="E195" i="6"/>
  <c r="H195" i="6" s="1"/>
  <c r="E197" i="6"/>
  <c r="H197" i="6" s="1"/>
  <c r="E199" i="6"/>
  <c r="H199" i="6" s="1"/>
  <c r="E200" i="6"/>
  <c r="H200" i="6" s="1"/>
  <c r="E202" i="6"/>
  <c r="H202" i="6" s="1"/>
  <c r="E206" i="6"/>
  <c r="H206" i="6" s="1"/>
  <c r="E208" i="6"/>
  <c r="H208" i="6" s="1"/>
  <c r="E209" i="6"/>
  <c r="H209" i="6" s="1"/>
  <c r="E211" i="6"/>
  <c r="H211" i="6" s="1"/>
  <c r="E213" i="6"/>
  <c r="H213" i="6" s="1"/>
  <c r="E214" i="6"/>
  <c r="H214" i="6" s="1"/>
  <c r="E216" i="6"/>
  <c r="H216" i="6" s="1"/>
  <c r="E218" i="6"/>
  <c r="H218" i="6" s="1"/>
  <c r="E220" i="6"/>
  <c r="H220" i="6" s="1"/>
  <c r="E221" i="6"/>
  <c r="H221" i="6" s="1"/>
  <c r="E223" i="6"/>
  <c r="H223" i="6" s="1"/>
  <c r="E225" i="6"/>
  <c r="H225" i="6" s="1"/>
  <c r="E228" i="6"/>
  <c r="H228" i="6" s="1"/>
  <c r="E232" i="6"/>
  <c r="H232" i="6" s="1"/>
  <c r="E236" i="6"/>
  <c r="H236" i="6" s="1"/>
  <c r="E237" i="6"/>
  <c r="H237" i="6" s="1"/>
  <c r="E241" i="6"/>
  <c r="H241" i="6" s="1"/>
  <c r="E243" i="6"/>
  <c r="H243" i="6" s="1"/>
  <c r="E245" i="6"/>
  <c r="H245" i="6" s="1"/>
  <c r="E249" i="6"/>
  <c r="H249" i="6" s="1"/>
  <c r="E251" i="6"/>
  <c r="H251" i="6" s="1"/>
  <c r="E253" i="6"/>
  <c r="H253" i="6" s="1"/>
  <c r="E256" i="6"/>
  <c r="H256" i="6" s="1"/>
  <c r="E258" i="6"/>
  <c r="H258" i="6" s="1"/>
  <c r="E260" i="6"/>
  <c r="H260" i="6" s="1"/>
  <c r="E261" i="6"/>
  <c r="H261" i="6" s="1"/>
  <c r="E263" i="6"/>
  <c r="H263" i="6" s="1"/>
  <c r="E267" i="6"/>
  <c r="H267" i="6" s="1"/>
  <c r="E269" i="6"/>
  <c r="H269" i="6" s="1"/>
  <c r="E277" i="6"/>
  <c r="H277" i="6" s="1"/>
  <c r="E278" i="6"/>
  <c r="H278" i="6" s="1"/>
  <c r="E280" i="6"/>
  <c r="H280" i="6" s="1"/>
  <c r="E286" i="6"/>
  <c r="H286" i="6" s="1"/>
  <c r="E288" i="6"/>
  <c r="H288" i="6" s="1"/>
  <c r="E289" i="6"/>
  <c r="H289" i="6" s="1"/>
  <c r="E293" i="6"/>
  <c r="H293" i="6" s="1"/>
  <c r="E297" i="6"/>
  <c r="H297" i="6" s="1"/>
  <c r="E298" i="6"/>
  <c r="H298" i="6" s="1"/>
  <c r="E300" i="6"/>
  <c r="H300" i="6" s="1"/>
  <c r="E302" i="6"/>
  <c r="H302" i="6" s="1"/>
  <c r="E304" i="6"/>
  <c r="H304" i="6" s="1"/>
  <c r="E306" i="6"/>
  <c r="H306" i="6" s="1"/>
  <c r="E308" i="6"/>
  <c r="H308" i="6" s="1"/>
  <c r="E314" i="6"/>
  <c r="H314" i="6" s="1"/>
  <c r="E315" i="6"/>
  <c r="H315" i="6" s="1"/>
  <c r="E317" i="6"/>
  <c r="H317" i="6" s="1"/>
  <c r="E325" i="6"/>
  <c r="H325" i="6" s="1"/>
  <c r="E326" i="6"/>
  <c r="H326" i="6" s="1"/>
  <c r="E334" i="6"/>
  <c r="H334" i="6" s="1"/>
  <c r="E336" i="6"/>
  <c r="H336" i="6" s="1"/>
  <c r="E338" i="6"/>
  <c r="H338" i="6" s="1"/>
  <c r="E339" i="6"/>
  <c r="H339" i="6" s="1"/>
  <c r="E341" i="6"/>
  <c r="H341" i="6" s="1"/>
  <c r="E345" i="6"/>
  <c r="H345" i="6" s="1"/>
  <c r="E346" i="6"/>
  <c r="H346" i="6" s="1"/>
  <c r="E348" i="6"/>
  <c r="H348" i="6" s="1"/>
  <c r="E351" i="6"/>
  <c r="H351" i="6" s="1"/>
  <c r="E352" i="6"/>
  <c r="H352" i="6" s="1"/>
  <c r="E354" i="6"/>
  <c r="H354" i="6" s="1"/>
  <c r="E356" i="6"/>
  <c r="H356" i="6" s="1"/>
  <c r="D9" i="2"/>
  <c r="F9" i="2" s="1"/>
  <c r="D11" i="2"/>
  <c r="F11" i="2" s="1"/>
  <c r="D13" i="2"/>
  <c r="F13" i="2" s="1"/>
  <c r="F19" i="2"/>
  <c r="F49" i="2"/>
  <c r="F53" i="2"/>
  <c r="F181" i="2"/>
  <c r="F188" i="2"/>
  <c r="F189" i="2"/>
  <c r="F191" i="2"/>
  <c r="F195" i="2"/>
  <c r="F197" i="2"/>
  <c r="F200" i="2"/>
  <c r="F202" i="2"/>
  <c r="F203" i="2"/>
  <c r="F207" i="2"/>
  <c r="F209" i="2"/>
  <c r="F212" i="2"/>
  <c r="F223" i="2"/>
  <c r="F228" i="2"/>
  <c r="F231" i="2"/>
  <c r="F235" i="2"/>
  <c r="F241" i="2"/>
  <c r="F248" i="2"/>
  <c r="F249" i="2"/>
  <c r="F251" i="2"/>
  <c r="F258" i="2"/>
  <c r="F269" i="2"/>
  <c r="F274" i="2"/>
  <c r="F285" i="2"/>
  <c r="F286" i="2"/>
  <c r="F303" i="2"/>
  <c r="F311" i="2"/>
  <c r="F331" i="2"/>
  <c r="F601" i="2"/>
  <c r="F603" i="2"/>
  <c r="F604" i="2"/>
  <c r="F605" i="2"/>
  <c r="F606" i="2"/>
  <c r="F610" i="2"/>
  <c r="F612" i="2"/>
  <c r="F617" i="2"/>
  <c r="F618" i="2"/>
  <c r="F619" i="2"/>
  <c r="D8" i="3"/>
  <c r="F13" i="3" s="1"/>
  <c r="D10" i="3"/>
  <c r="D12" i="3"/>
  <c r="F76" i="3"/>
  <c r="F77" i="3"/>
  <c r="F78" i="3"/>
  <c r="F79" i="3"/>
  <c r="F80" i="3"/>
  <c r="F81" i="3"/>
  <c r="F82" i="3"/>
  <c r="F83" i="3"/>
  <c r="F85" i="3"/>
  <c r="F87" i="3"/>
  <c r="F88" i="3"/>
  <c r="F92" i="3"/>
  <c r="F93" i="3"/>
  <c r="F94" i="3"/>
  <c r="F95" i="3"/>
  <c r="F96" i="3"/>
  <c r="F98" i="3"/>
  <c r="F99" i="3"/>
  <c r="F100" i="3"/>
  <c r="F101" i="3"/>
  <c r="F102" i="3"/>
  <c r="F103" i="3"/>
  <c r="F104" i="3"/>
  <c r="F106" i="3"/>
  <c r="F107" i="3"/>
  <c r="F108" i="3"/>
  <c r="F109" i="3"/>
  <c r="F110" i="3"/>
  <c r="F111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7" i="3"/>
  <c r="F128" i="3"/>
  <c r="F129" i="3"/>
  <c r="F130" i="3"/>
  <c r="F131" i="3"/>
  <c r="F132" i="3"/>
  <c r="F133" i="3"/>
  <c r="F134" i="3"/>
  <c r="F136" i="3"/>
  <c r="F137" i="3"/>
  <c r="F138" i="3"/>
  <c r="F139" i="3"/>
  <c r="F140" i="3"/>
  <c r="F141" i="3"/>
  <c r="F142" i="3"/>
  <c r="F143" i="3"/>
  <c r="F144" i="3"/>
  <c r="F145" i="3"/>
  <c r="F147" i="3"/>
  <c r="F148" i="3"/>
  <c r="F149" i="3"/>
  <c r="F150" i="3"/>
  <c r="F151" i="3"/>
  <c r="F153" i="3"/>
  <c r="F154" i="3"/>
  <c r="F156" i="3"/>
  <c r="F159" i="3"/>
  <c r="F160" i="3"/>
  <c r="F161" i="3"/>
  <c r="F162" i="3"/>
  <c r="F163" i="3"/>
  <c r="F164" i="3"/>
  <c r="F165" i="3"/>
  <c r="F167" i="3"/>
  <c r="F169" i="3"/>
  <c r="F170" i="3"/>
  <c r="F172" i="3"/>
  <c r="F174" i="3"/>
  <c r="F362" i="3"/>
  <c r="F363" i="3"/>
  <c r="F364" i="3"/>
  <c r="F365" i="3"/>
  <c r="F367" i="3"/>
  <c r="F368" i="3"/>
  <c r="F369" i="3"/>
  <c r="F370" i="3"/>
  <c r="F371" i="3"/>
  <c r="F372" i="3"/>
  <c r="F374" i="3"/>
  <c r="F375" i="3"/>
  <c r="F377" i="3"/>
  <c r="F378" i="3"/>
  <c r="F379" i="3"/>
  <c r="F380" i="3"/>
  <c r="F381" i="3"/>
  <c r="F382" i="3"/>
  <c r="F383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10" i="3"/>
  <c r="F411" i="3"/>
  <c r="F412" i="3"/>
  <c r="F413" i="3"/>
  <c r="F414" i="3"/>
  <c r="F415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2" i="3"/>
  <c r="F433" i="3"/>
  <c r="F434" i="3"/>
  <c r="F437" i="3"/>
  <c r="F439" i="3"/>
  <c r="F440" i="3"/>
  <c r="F441" i="3"/>
  <c r="F442" i="3"/>
  <c r="F443" i="3"/>
  <c r="F445" i="3"/>
  <c r="F446" i="3"/>
  <c r="F447" i="3"/>
  <c r="F448" i="3"/>
  <c r="F449" i="3"/>
  <c r="F450" i="3"/>
  <c r="F451" i="3"/>
  <c r="F452" i="3"/>
  <c r="F453" i="3"/>
  <c r="F455" i="3"/>
  <c r="F456" i="3"/>
  <c r="F457" i="3"/>
  <c r="F458" i="3"/>
  <c r="F459" i="3"/>
  <c r="F460" i="3"/>
  <c r="F461" i="3"/>
  <c r="F462" i="3"/>
  <c r="F463" i="3"/>
  <c r="F464" i="3"/>
  <c r="F469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6" i="3"/>
  <c r="F517" i="3"/>
  <c r="F518" i="3"/>
  <c r="F519" i="3"/>
  <c r="F521" i="3"/>
  <c r="F524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40" i="3"/>
  <c r="F541" i="3"/>
  <c r="F542" i="3"/>
  <c r="F543" i="3"/>
  <c r="F544" i="3"/>
  <c r="F546" i="3"/>
  <c r="F547" i="3"/>
  <c r="F548" i="3"/>
  <c r="F549" i="3"/>
  <c r="F550" i="3"/>
  <c r="F551" i="3"/>
  <c r="F552" i="3"/>
  <c r="F554" i="3"/>
  <c r="F555" i="3"/>
  <c r="F556" i="3"/>
  <c r="F557" i="3"/>
  <c r="F558" i="3"/>
  <c r="F559" i="3"/>
  <c r="F560" i="3"/>
  <c r="F561" i="3"/>
  <c r="F562" i="3"/>
  <c r="F564" i="3"/>
  <c r="F565" i="3"/>
  <c r="F566" i="3"/>
  <c r="F568" i="3"/>
  <c r="F569" i="3"/>
  <c r="F571" i="3"/>
  <c r="F572" i="3"/>
  <c r="F574" i="3"/>
  <c r="F575" i="3"/>
  <c r="F576" i="3"/>
  <c r="F577" i="3"/>
  <c r="F579" i="3"/>
  <c r="F580" i="3"/>
  <c r="F581" i="3"/>
  <c r="F582" i="3"/>
  <c r="F585" i="3"/>
  <c r="F586" i="3"/>
  <c r="F588" i="3"/>
  <c r="F589" i="3"/>
  <c r="F590" i="3"/>
  <c r="F591" i="3"/>
  <c r="F592" i="3"/>
  <c r="F593" i="3"/>
  <c r="D9" i="4"/>
  <c r="F9" i="4" s="1"/>
  <c r="D11" i="4"/>
  <c r="F11" i="4" s="1"/>
  <c r="D13" i="4"/>
  <c r="F19" i="4"/>
  <c r="F27" i="4"/>
  <c r="F30" i="4"/>
  <c r="F36" i="4"/>
  <c r="F45" i="4"/>
  <c r="F61" i="4"/>
  <c r="F62" i="4"/>
  <c r="F181" i="4"/>
  <c r="F182" i="4"/>
  <c r="F184" i="4"/>
  <c r="F186" i="4"/>
  <c r="F188" i="4"/>
  <c r="F191" i="4"/>
  <c r="F195" i="4"/>
  <c r="F196" i="4"/>
  <c r="F197" i="4"/>
  <c r="F200" i="4"/>
  <c r="F208" i="4"/>
  <c r="F209" i="4"/>
  <c r="F211" i="4"/>
  <c r="F212" i="4"/>
  <c r="F213" i="4"/>
  <c r="F214" i="4"/>
  <c r="F216" i="4"/>
  <c r="F218" i="4"/>
  <c r="F220" i="4"/>
  <c r="F223" i="4"/>
  <c r="F224" i="4"/>
  <c r="F228" i="4"/>
  <c r="F235" i="4"/>
  <c r="F241" i="4"/>
  <c r="F248" i="4"/>
  <c r="F249" i="4"/>
  <c r="F251" i="4"/>
  <c r="F256" i="4"/>
  <c r="F264" i="4"/>
  <c r="F269" i="4"/>
  <c r="F274" i="4"/>
  <c r="F286" i="4"/>
  <c r="F303" i="4"/>
  <c r="F304" i="4"/>
  <c r="F305" i="4"/>
  <c r="F309" i="4"/>
  <c r="F314" i="4"/>
  <c r="F316" i="4"/>
  <c r="F317" i="4"/>
  <c r="F320" i="4"/>
  <c r="F325" i="4"/>
  <c r="F329" i="4"/>
  <c r="F331" i="4"/>
  <c r="F601" i="4"/>
  <c r="F603" i="4"/>
  <c r="F604" i="4"/>
  <c r="F605" i="4"/>
  <c r="F606" i="4"/>
  <c r="F608" i="4"/>
  <c r="F611" i="4"/>
  <c r="F616" i="4"/>
  <c r="F617" i="4"/>
  <c r="F619" i="4"/>
  <c r="F620" i="4"/>
  <c r="F622" i="4"/>
  <c r="D8" i="5"/>
  <c r="F13" i="5" s="1"/>
  <c r="D10" i="5"/>
  <c r="D12" i="5"/>
  <c r="F76" i="5"/>
  <c r="F77" i="5"/>
  <c r="F78" i="5"/>
  <c r="F79" i="5"/>
  <c r="F80" i="5"/>
  <c r="F81" i="5"/>
  <c r="F82" i="5"/>
  <c r="F83" i="5"/>
  <c r="F87" i="5"/>
  <c r="F88" i="5"/>
  <c r="F92" i="5"/>
  <c r="F94" i="5"/>
  <c r="F95" i="5"/>
  <c r="F96" i="5"/>
  <c r="F98" i="5"/>
  <c r="F99" i="5"/>
  <c r="F100" i="5"/>
  <c r="F101" i="5"/>
  <c r="F102" i="5"/>
  <c r="F103" i="5"/>
  <c r="F106" i="5"/>
  <c r="F110" i="5"/>
  <c r="F111" i="5"/>
  <c r="F112" i="5"/>
  <c r="F113" i="5"/>
  <c r="F115" i="5"/>
  <c r="F116" i="5"/>
  <c r="F117" i="5"/>
  <c r="F118" i="5"/>
  <c r="F119" i="5"/>
  <c r="F120" i="5"/>
  <c r="F121" i="5"/>
  <c r="F122" i="5"/>
  <c r="F123" i="5"/>
  <c r="F124" i="5"/>
  <c r="F125" i="5"/>
  <c r="F127" i="5"/>
  <c r="F128" i="5"/>
  <c r="F129" i="5"/>
  <c r="F130" i="5"/>
  <c r="F131" i="5"/>
  <c r="F132" i="5"/>
  <c r="F133" i="5"/>
  <c r="F134" i="5"/>
  <c r="F136" i="5"/>
  <c r="F137" i="5"/>
  <c r="F139" i="5"/>
  <c r="F140" i="5"/>
  <c r="F143" i="5"/>
  <c r="F144" i="5"/>
  <c r="F145" i="5"/>
  <c r="F147" i="5"/>
  <c r="F149" i="5"/>
  <c r="F150" i="5"/>
  <c r="F151" i="5"/>
  <c r="F153" i="5"/>
  <c r="F156" i="5"/>
  <c r="F160" i="5"/>
  <c r="F161" i="5"/>
  <c r="F163" i="5"/>
  <c r="F164" i="5"/>
  <c r="F165" i="5"/>
  <c r="F166" i="5"/>
  <c r="F169" i="5"/>
  <c r="F170" i="5"/>
  <c r="F172" i="5"/>
  <c r="F362" i="5"/>
  <c r="F363" i="5"/>
  <c r="F364" i="5"/>
  <c r="F365" i="5"/>
  <c r="F366" i="5"/>
  <c r="F368" i="5"/>
  <c r="F370" i="5"/>
  <c r="F371" i="5"/>
  <c r="F372" i="5"/>
  <c r="F374" i="5"/>
  <c r="F375" i="5"/>
  <c r="F377" i="5"/>
  <c r="F378" i="5"/>
  <c r="F379" i="5"/>
  <c r="F380" i="5"/>
  <c r="F382" i="5"/>
  <c r="F385" i="5"/>
  <c r="F386" i="5"/>
  <c r="F387" i="5"/>
  <c r="F389" i="5"/>
  <c r="F391" i="5"/>
  <c r="F392" i="5"/>
  <c r="F393" i="5"/>
  <c r="F395" i="5"/>
  <c r="F396" i="5"/>
  <c r="F397" i="5"/>
  <c r="F398" i="5"/>
  <c r="F399" i="5"/>
  <c r="F400" i="5"/>
  <c r="F401" i="5"/>
  <c r="F404" i="5"/>
  <c r="F405" i="5"/>
  <c r="F407" i="5"/>
  <c r="F410" i="5"/>
  <c r="F413" i="5"/>
  <c r="F414" i="5"/>
  <c r="F415" i="5"/>
  <c r="F419" i="5"/>
  <c r="F420" i="5"/>
  <c r="F424" i="5"/>
  <c r="F425" i="5"/>
  <c r="F426" i="5"/>
  <c r="F427" i="5"/>
  <c r="F428" i="5"/>
  <c r="F429" i="5"/>
  <c r="F433" i="5"/>
  <c r="F437" i="5"/>
  <c r="F439" i="5"/>
  <c r="F445" i="5"/>
  <c r="F450" i="5"/>
  <c r="F451" i="5"/>
  <c r="F453" i="5"/>
  <c r="F454" i="5"/>
  <c r="F455" i="5"/>
  <c r="F458" i="5"/>
  <c r="F459" i="5"/>
  <c r="F460" i="5"/>
  <c r="F461" i="5"/>
  <c r="F462" i="5"/>
  <c r="F464" i="5"/>
  <c r="F471" i="5"/>
  <c r="F472" i="5"/>
  <c r="F473" i="5"/>
  <c r="F474" i="5"/>
  <c r="F475" i="5"/>
  <c r="F476" i="5"/>
  <c r="F477" i="5"/>
  <c r="F478" i="5"/>
  <c r="F480" i="5"/>
  <c r="F482" i="5"/>
  <c r="F483" i="5"/>
  <c r="F484" i="5"/>
  <c r="F485" i="5"/>
  <c r="F486" i="5"/>
  <c r="F487" i="5"/>
  <c r="F488" i="5"/>
  <c r="F489" i="5"/>
  <c r="F490" i="5"/>
  <c r="F492" i="5"/>
  <c r="F495" i="5"/>
  <c r="F497" i="5"/>
  <c r="F498" i="5"/>
  <c r="F499" i="5"/>
  <c r="F500" i="5"/>
  <c r="F502" i="5"/>
  <c r="F503" i="5"/>
  <c r="F504" i="5"/>
  <c r="F505" i="5"/>
  <c r="F506" i="5"/>
  <c r="F507" i="5"/>
  <c r="F508" i="5"/>
  <c r="F509" i="5"/>
  <c r="F511" i="5"/>
  <c r="F513" i="5"/>
  <c r="F514" i="5"/>
  <c r="F515" i="5"/>
  <c r="F516" i="5"/>
  <c r="F517" i="5"/>
  <c r="F519" i="5"/>
  <c r="F521" i="5"/>
  <c r="F522" i="5"/>
  <c r="F527" i="5"/>
  <c r="F528" i="5"/>
  <c r="F530" i="5"/>
  <c r="F531" i="5"/>
  <c r="F535" i="5"/>
  <c r="F536" i="5"/>
  <c r="F537" i="5"/>
  <c r="F544" i="5"/>
  <c r="F548" i="5"/>
  <c r="F549" i="5"/>
  <c r="F550" i="5"/>
  <c r="F551" i="5"/>
  <c r="F552" i="5"/>
  <c r="F553" i="5"/>
  <c r="F554" i="5"/>
  <c r="F555" i="5"/>
  <c r="F557" i="5"/>
  <c r="F558" i="5"/>
  <c r="F559" i="5"/>
  <c r="F561" i="5"/>
  <c r="F562" i="5"/>
  <c r="F563" i="5"/>
  <c r="F564" i="5"/>
  <c r="F565" i="5"/>
  <c r="F566" i="5"/>
  <c r="F568" i="5"/>
  <c r="F571" i="5"/>
  <c r="F572" i="5"/>
  <c r="F574" i="5"/>
  <c r="F576" i="5"/>
  <c r="F579" i="5"/>
  <c r="F580" i="5"/>
  <c r="F581" i="5"/>
  <c r="F582" i="5"/>
  <c r="F587" i="5"/>
  <c r="F588" i="5"/>
  <c r="F589" i="5"/>
  <c r="D9" i="6"/>
  <c r="F9" i="6" s="1"/>
  <c r="D11" i="6"/>
  <c r="F11" i="6" s="1"/>
  <c r="D13" i="6"/>
  <c r="F13" i="6" s="1"/>
  <c r="F19" i="6"/>
  <c r="F21" i="6"/>
  <c r="F24" i="6"/>
  <c r="F26" i="6"/>
  <c r="F27" i="6"/>
  <c r="F28" i="6"/>
  <c r="F29" i="6"/>
  <c r="F30" i="6"/>
  <c r="F31" i="6"/>
  <c r="F33" i="6"/>
  <c r="F34" i="6"/>
  <c r="F36" i="6"/>
  <c r="F37" i="6"/>
  <c r="F38" i="6"/>
  <c r="F39" i="6"/>
  <c r="F44" i="6"/>
  <c r="F45" i="6"/>
  <c r="F47" i="6"/>
  <c r="F49" i="6"/>
  <c r="F50" i="6"/>
  <c r="F51" i="6"/>
  <c r="F52" i="6"/>
  <c r="F54" i="6"/>
  <c r="F59" i="6"/>
  <c r="F60" i="6"/>
  <c r="F62" i="6"/>
  <c r="F63" i="6"/>
  <c r="F64" i="6"/>
  <c r="F65" i="6"/>
  <c r="F68" i="6"/>
  <c r="F181" i="6"/>
  <c r="F182" i="6"/>
  <c r="F183" i="6"/>
  <c r="F184" i="6"/>
  <c r="F186" i="6"/>
  <c r="F187" i="6"/>
  <c r="F188" i="6"/>
  <c r="F189" i="6"/>
  <c r="F190" i="6"/>
  <c r="F191" i="6"/>
  <c r="F192" i="6"/>
  <c r="F194" i="6"/>
  <c r="F195" i="6"/>
  <c r="F196" i="6"/>
  <c r="F197" i="6"/>
  <c r="F198" i="6"/>
  <c r="F199" i="6"/>
  <c r="F200" i="6"/>
  <c r="F201" i="6"/>
  <c r="F202" i="6"/>
  <c r="F203" i="6"/>
  <c r="F204" i="6"/>
  <c r="F206" i="6"/>
  <c r="F207" i="6"/>
  <c r="F208" i="6"/>
  <c r="F209" i="6"/>
  <c r="F211" i="6"/>
  <c r="F212" i="6"/>
  <c r="F213" i="6"/>
  <c r="F214" i="6"/>
  <c r="F215" i="6"/>
  <c r="F216" i="6"/>
  <c r="F218" i="6"/>
  <c r="F219" i="6"/>
  <c r="F220" i="6"/>
  <c r="F221" i="6"/>
  <c r="F222" i="6"/>
  <c r="F223" i="6"/>
  <c r="F224" i="6"/>
  <c r="F226" i="6"/>
  <c r="F228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3" i="6"/>
  <c r="F254" i="6"/>
  <c r="F256" i="6"/>
  <c r="F258" i="6"/>
  <c r="F259" i="6"/>
  <c r="F260" i="6"/>
  <c r="F261" i="6"/>
  <c r="F262" i="6"/>
  <c r="F263" i="6"/>
  <c r="F264" i="6"/>
  <c r="F265" i="6"/>
  <c r="F267" i="6"/>
  <c r="F268" i="6"/>
  <c r="F269" i="6"/>
  <c r="F270" i="6"/>
  <c r="F271" i="6"/>
  <c r="F272" i="6"/>
  <c r="F274" i="6"/>
  <c r="F278" i="6"/>
  <c r="F279" i="6"/>
  <c r="F280" i="6"/>
  <c r="F281" i="6"/>
  <c r="F285" i="6"/>
  <c r="F286" i="6"/>
  <c r="F287" i="6"/>
  <c r="F288" i="6"/>
  <c r="F290" i="6"/>
  <c r="F292" i="6"/>
  <c r="F293" i="6"/>
  <c r="F297" i="6"/>
  <c r="F298" i="6"/>
  <c r="F299" i="6"/>
  <c r="F300" i="6"/>
  <c r="F301" i="6"/>
  <c r="F302" i="6"/>
  <c r="F303" i="6"/>
  <c r="F304" i="6"/>
  <c r="F305" i="6"/>
  <c r="F307" i="6"/>
  <c r="F308" i="6"/>
  <c r="F309" i="6"/>
  <c r="F311" i="6"/>
  <c r="F313" i="6"/>
  <c r="F314" i="6"/>
  <c r="F315" i="6"/>
  <c r="F316" i="6"/>
  <c r="F317" i="6"/>
  <c r="F320" i="6"/>
  <c r="F322" i="6"/>
  <c r="F324" i="6"/>
  <c r="F325" i="6"/>
  <c r="F326" i="6"/>
  <c r="F327" i="6"/>
  <c r="F328" i="6"/>
  <c r="F329" i="6"/>
  <c r="F331" i="6"/>
  <c r="F333" i="6"/>
  <c r="F336" i="6"/>
  <c r="F337" i="6"/>
  <c r="F339" i="6"/>
  <c r="F340" i="6"/>
  <c r="F341" i="6"/>
  <c r="F342" i="6"/>
  <c r="F344" i="6"/>
  <c r="F345" i="6"/>
  <c r="F346" i="6"/>
  <c r="F347" i="6"/>
  <c r="F349" i="6"/>
  <c r="F350" i="6"/>
  <c r="F351" i="6"/>
  <c r="F352" i="6"/>
  <c r="F354" i="6"/>
  <c r="F355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D8" i="7"/>
  <c r="F9" i="7" s="1"/>
  <c r="D10" i="7"/>
  <c r="D12" i="7"/>
  <c r="F76" i="7"/>
  <c r="F77" i="7"/>
  <c r="F78" i="7"/>
  <c r="F79" i="7"/>
  <c r="F80" i="7"/>
  <c r="F81" i="7"/>
  <c r="F82" i="7"/>
  <c r="F83" i="7"/>
  <c r="F85" i="7"/>
  <c r="F93" i="7"/>
  <c r="F95" i="7"/>
  <c r="F98" i="7"/>
  <c r="F99" i="7"/>
  <c r="F100" i="7"/>
  <c r="F101" i="7"/>
  <c r="F102" i="7"/>
  <c r="F103" i="7"/>
  <c r="F104" i="7"/>
  <c r="F106" i="7"/>
  <c r="F107" i="7"/>
  <c r="F109" i="7"/>
  <c r="F110" i="7"/>
  <c r="F111" i="7"/>
  <c r="F115" i="7"/>
  <c r="F116" i="7"/>
  <c r="F117" i="7"/>
  <c r="F118" i="7"/>
  <c r="F119" i="7"/>
  <c r="F120" i="7"/>
  <c r="F121" i="7"/>
  <c r="F122" i="7"/>
  <c r="F123" i="7"/>
  <c r="F127" i="7"/>
  <c r="F128" i="7"/>
  <c r="F130" i="7"/>
  <c r="F132" i="7"/>
  <c r="F134" i="7"/>
  <c r="F136" i="7"/>
  <c r="F137" i="7"/>
  <c r="F139" i="7"/>
  <c r="F140" i="7"/>
  <c r="F141" i="7"/>
  <c r="F145" i="7"/>
  <c r="F147" i="7"/>
  <c r="F148" i="7"/>
  <c r="F154" i="7"/>
  <c r="F161" i="7"/>
  <c r="F163" i="7"/>
  <c r="F164" i="7"/>
  <c r="F362" i="7"/>
  <c r="F363" i="7"/>
  <c r="F364" i="7"/>
  <c r="F365" i="7"/>
  <c r="F368" i="7"/>
  <c r="F369" i="7"/>
  <c r="F370" i="7"/>
  <c r="F371" i="7"/>
  <c r="F372" i="7"/>
  <c r="F374" i="7"/>
  <c r="F375" i="7"/>
  <c r="F377" i="7"/>
  <c r="F379" i="7"/>
  <c r="F382" i="7"/>
  <c r="F383" i="7"/>
  <c r="F385" i="7"/>
  <c r="F386" i="7"/>
  <c r="F387" i="7"/>
  <c r="F388" i="7"/>
  <c r="F389" i="7"/>
  <c r="F391" i="7"/>
  <c r="F392" i="7"/>
  <c r="F393" i="7"/>
  <c r="F395" i="7"/>
  <c r="F396" i="7"/>
  <c r="F397" i="7"/>
  <c r="F400" i="7"/>
  <c r="F401" i="7"/>
  <c r="F402" i="7"/>
  <c r="F405" i="7"/>
  <c r="F410" i="7"/>
  <c r="F412" i="7"/>
  <c r="F413" i="7"/>
  <c r="F414" i="7"/>
  <c r="F415" i="7"/>
  <c r="F417" i="7"/>
  <c r="F418" i="7"/>
  <c r="F419" i="7"/>
  <c r="F422" i="7"/>
  <c r="F424" i="7"/>
  <c r="F425" i="7"/>
  <c r="F426" i="7"/>
  <c r="F427" i="7"/>
  <c r="F428" i="7"/>
  <c r="F429" i="7"/>
  <c r="F434" i="7"/>
  <c r="F437" i="7"/>
  <c r="F440" i="7"/>
  <c r="F441" i="7"/>
  <c r="F445" i="7"/>
  <c r="F451" i="7"/>
  <c r="F453" i="7"/>
  <c r="F455" i="7"/>
  <c r="F456" i="7"/>
  <c r="F457" i="7"/>
  <c r="F458" i="7"/>
  <c r="F461" i="7"/>
  <c r="F472" i="7"/>
  <c r="F473" i="7"/>
  <c r="F474" i="7"/>
  <c r="F475" i="7"/>
  <c r="F477" i="7"/>
  <c r="F480" i="7"/>
  <c r="F481" i="7"/>
  <c r="F482" i="7"/>
  <c r="F483" i="7"/>
  <c r="F484" i="7"/>
  <c r="F485" i="7"/>
  <c r="F486" i="7"/>
  <c r="F487" i="7"/>
  <c r="F488" i="7"/>
  <c r="F490" i="7"/>
  <c r="F494" i="7"/>
  <c r="F497" i="7"/>
  <c r="F498" i="7"/>
  <c r="F500" i="7"/>
  <c r="F502" i="7"/>
  <c r="F503" i="7"/>
  <c r="F504" i="7"/>
  <c r="F505" i="7"/>
  <c r="F506" i="7"/>
  <c r="F508" i="7"/>
  <c r="F509" i="7"/>
  <c r="F511" i="7"/>
  <c r="F516" i="7"/>
  <c r="F517" i="7"/>
  <c r="F519" i="7"/>
  <c r="F528" i="7"/>
  <c r="F530" i="7"/>
  <c r="F531" i="7"/>
  <c r="F535" i="7"/>
  <c r="F537" i="7"/>
  <c r="F541" i="7"/>
  <c r="F542" i="7"/>
  <c r="F547" i="7"/>
  <c r="F548" i="7"/>
  <c r="F549" i="7"/>
  <c r="F550" i="7"/>
  <c r="F552" i="7"/>
  <c r="F555" i="7"/>
  <c r="F557" i="7"/>
  <c r="F558" i="7"/>
  <c r="F559" i="7"/>
  <c r="F560" i="7"/>
  <c r="F562" i="7"/>
  <c r="F566" i="7"/>
  <c r="F568" i="7"/>
  <c r="F571" i="7"/>
  <c r="F572" i="7"/>
  <c r="F574" i="7"/>
  <c r="F575" i="7"/>
  <c r="F579" i="7"/>
  <c r="F580" i="7"/>
  <c r="F581" i="7"/>
  <c r="F582" i="7"/>
  <c r="F583" i="7"/>
  <c r="F584" i="7"/>
  <c r="F585" i="7"/>
  <c r="F586" i="7"/>
  <c r="F587" i="7"/>
  <c r="F588" i="7"/>
  <c r="D9" i="8"/>
  <c r="F9" i="8" s="1"/>
  <c r="D11" i="8"/>
  <c r="F11" i="8" s="1"/>
  <c r="D13" i="8"/>
  <c r="F13" i="8" s="1"/>
  <c r="F19" i="8"/>
  <c r="F21" i="8"/>
  <c r="F23" i="8"/>
  <c r="F24" i="8"/>
  <c r="F25" i="8"/>
  <c r="F27" i="8"/>
  <c r="F28" i="8"/>
  <c r="F29" i="8"/>
  <c r="F30" i="8"/>
  <c r="F33" i="8"/>
  <c r="F36" i="8"/>
  <c r="F38" i="8"/>
  <c r="F39" i="8"/>
  <c r="F44" i="8"/>
  <c r="F45" i="8"/>
  <c r="F48" i="8"/>
  <c r="F49" i="8"/>
  <c r="F50" i="8"/>
  <c r="F54" i="8"/>
  <c r="F59" i="8"/>
  <c r="F62" i="8"/>
  <c r="F63" i="8"/>
  <c r="F64" i="8"/>
  <c r="F67" i="8"/>
  <c r="F68" i="8"/>
  <c r="F181" i="8"/>
  <c r="F182" i="8"/>
  <c r="F183" i="8"/>
  <c r="F184" i="8"/>
  <c r="F186" i="8"/>
  <c r="F188" i="8"/>
  <c r="F189" i="8"/>
  <c r="F190" i="8"/>
  <c r="F191" i="8"/>
  <c r="F195" i="8"/>
  <c r="F196" i="8"/>
  <c r="F197" i="8"/>
  <c r="F198" i="8"/>
  <c r="F202" i="8"/>
  <c r="F203" i="8"/>
  <c r="F204" i="8"/>
  <c r="F208" i="8"/>
  <c r="F209" i="8"/>
  <c r="F211" i="8"/>
  <c r="F212" i="8"/>
  <c r="F213" i="8"/>
  <c r="F214" i="8"/>
  <c r="F215" i="8"/>
  <c r="F216" i="8"/>
  <c r="F218" i="8"/>
  <c r="F219" i="8"/>
  <c r="F220" i="8"/>
  <c r="F223" i="8"/>
  <c r="F224" i="8"/>
  <c r="F228" i="8"/>
  <c r="F235" i="8"/>
  <c r="F236" i="8"/>
  <c r="F238" i="8"/>
  <c r="F241" i="8"/>
  <c r="F244" i="8"/>
  <c r="F245" i="8"/>
  <c r="F247" i="8"/>
  <c r="F248" i="8"/>
  <c r="F251" i="8"/>
  <c r="F254" i="8"/>
  <c r="F256" i="8"/>
  <c r="F259" i="8"/>
  <c r="F260" i="8"/>
  <c r="F262" i="8"/>
  <c r="F263" i="8"/>
  <c r="F265" i="8"/>
  <c r="F269" i="8"/>
  <c r="F270" i="8"/>
  <c r="F272" i="8"/>
  <c r="F274" i="8"/>
  <c r="F280" i="8"/>
  <c r="F284" i="8"/>
  <c r="F285" i="8"/>
  <c r="F286" i="8"/>
  <c r="F287" i="8"/>
  <c r="F288" i="8"/>
  <c r="F290" i="8"/>
  <c r="F292" i="8"/>
  <c r="F293" i="8"/>
  <c r="F297" i="8"/>
  <c r="F298" i="8"/>
  <c r="F299" i="8"/>
  <c r="F300" i="8"/>
  <c r="F301" i="8"/>
  <c r="F302" i="8"/>
  <c r="F304" i="8"/>
  <c r="F305" i="8"/>
  <c r="F309" i="8"/>
  <c r="F311" i="8"/>
  <c r="F313" i="8"/>
  <c r="F314" i="8"/>
  <c r="F315" i="8"/>
  <c r="F317" i="8"/>
  <c r="F320" i="8"/>
  <c r="F324" i="8"/>
  <c r="F325" i="8"/>
  <c r="F329" i="8"/>
  <c r="F331" i="8"/>
  <c r="F333" i="8"/>
  <c r="F338" i="8"/>
  <c r="F340" i="8"/>
  <c r="F345" i="8"/>
  <c r="F601" i="8"/>
  <c r="F602" i="8"/>
  <c r="F603" i="8"/>
  <c r="F604" i="8"/>
  <c r="F605" i="8"/>
  <c r="F606" i="8"/>
  <c r="F607" i="8"/>
  <c r="F608" i="8"/>
  <c r="F609" i="8"/>
  <c r="F612" i="8"/>
  <c r="F615" i="8"/>
  <c r="F616" i="8"/>
  <c r="F617" i="8"/>
  <c r="F618" i="8"/>
  <c r="F619" i="8"/>
  <c r="F620" i="8"/>
  <c r="F621" i="8"/>
  <c r="F622" i="8"/>
  <c r="F624" i="8"/>
  <c r="F625" i="8"/>
  <c r="F628" i="8"/>
  <c r="D8" i="9"/>
  <c r="F9" i="9" s="1"/>
  <c r="D10" i="9"/>
  <c r="D12" i="9"/>
  <c r="F76" i="9"/>
  <c r="F77" i="9"/>
  <c r="F78" i="9"/>
  <c r="F79" i="9"/>
  <c r="F80" i="9"/>
  <c r="F81" i="9"/>
  <c r="F82" i="9"/>
  <c r="F88" i="9"/>
  <c r="F92" i="9"/>
  <c r="F94" i="9"/>
  <c r="F95" i="9"/>
  <c r="F96" i="9"/>
  <c r="F98" i="9"/>
  <c r="F99" i="9"/>
  <c r="F100" i="9"/>
  <c r="F101" i="9"/>
  <c r="F102" i="9"/>
  <c r="F103" i="9"/>
  <c r="F104" i="9"/>
  <c r="F106" i="9"/>
  <c r="F107" i="9"/>
  <c r="F108" i="9"/>
  <c r="F110" i="9"/>
  <c r="F111" i="9"/>
  <c r="F113" i="9"/>
  <c r="F115" i="9"/>
  <c r="F116" i="9"/>
  <c r="F117" i="9"/>
  <c r="F118" i="9"/>
  <c r="F119" i="9"/>
  <c r="F120" i="9"/>
  <c r="F121" i="9"/>
  <c r="F122" i="9"/>
  <c r="F123" i="9"/>
  <c r="F124" i="9"/>
  <c r="F125" i="9"/>
  <c r="F128" i="9"/>
  <c r="F132" i="9"/>
  <c r="F134" i="9"/>
  <c r="F136" i="9"/>
  <c r="F137" i="9"/>
  <c r="F139" i="9"/>
  <c r="F140" i="9"/>
  <c r="F141" i="9"/>
  <c r="F145" i="9"/>
  <c r="F147" i="9"/>
  <c r="F148" i="9"/>
  <c r="F149" i="9"/>
  <c r="F151" i="9"/>
  <c r="F154" i="9"/>
  <c r="F156" i="9"/>
  <c r="F161" i="9"/>
  <c r="F163" i="9"/>
  <c r="F164" i="9"/>
  <c r="F165" i="9"/>
  <c r="F166" i="9"/>
  <c r="F362" i="9"/>
  <c r="F363" i="9"/>
  <c r="F364" i="9"/>
  <c r="F365" i="9"/>
  <c r="F368" i="9"/>
  <c r="F370" i="9"/>
  <c r="F371" i="9"/>
  <c r="F372" i="9"/>
  <c r="F374" i="9"/>
  <c r="F375" i="9"/>
  <c r="F377" i="9"/>
  <c r="F378" i="9"/>
  <c r="F379" i="9"/>
  <c r="F380" i="9"/>
  <c r="F382" i="9"/>
  <c r="F383" i="9"/>
  <c r="F385" i="9"/>
  <c r="F386" i="9"/>
  <c r="F387" i="9"/>
  <c r="F388" i="9"/>
  <c r="F391" i="9"/>
  <c r="F392" i="9"/>
  <c r="F393" i="9"/>
  <c r="F395" i="9"/>
  <c r="F396" i="9"/>
  <c r="F397" i="9"/>
  <c r="F398" i="9"/>
  <c r="F399" i="9"/>
  <c r="F401" i="9"/>
  <c r="F404" i="9"/>
  <c r="F410" i="9"/>
  <c r="F413" i="9"/>
  <c r="F414" i="9"/>
  <c r="F415" i="9"/>
  <c r="F417" i="9"/>
  <c r="F419" i="9"/>
  <c r="F420" i="9"/>
  <c r="F425" i="9"/>
  <c r="F426" i="9"/>
  <c r="F427" i="9"/>
  <c r="F428" i="9"/>
  <c r="F429" i="9"/>
  <c r="F432" i="9"/>
  <c r="F437" i="9"/>
  <c r="F441" i="9"/>
  <c r="F442" i="9"/>
  <c r="F445" i="9"/>
  <c r="F451" i="9"/>
  <c r="F452" i="9"/>
  <c r="F454" i="9"/>
  <c r="F455" i="9"/>
  <c r="F461" i="9"/>
  <c r="F462" i="9"/>
  <c r="F464" i="9"/>
  <c r="F472" i="9"/>
  <c r="F474" i="9"/>
  <c r="F475" i="9"/>
  <c r="F476" i="9"/>
  <c r="F477" i="9"/>
  <c r="F478" i="9"/>
  <c r="F480" i="9"/>
  <c r="F481" i="9"/>
  <c r="F482" i="9"/>
  <c r="F484" i="9"/>
  <c r="F485" i="9"/>
  <c r="F488" i="9"/>
  <c r="F490" i="9"/>
  <c r="F495" i="9"/>
  <c r="F498" i="9"/>
  <c r="F500" i="9"/>
  <c r="F502" i="9"/>
  <c r="F503" i="9"/>
  <c r="F505" i="9"/>
  <c r="F508" i="9"/>
  <c r="F509" i="9"/>
  <c r="F514" i="9"/>
  <c r="F519" i="9"/>
  <c r="F521" i="9"/>
  <c r="F528" i="9"/>
  <c r="F530" i="9"/>
  <c r="F531" i="9"/>
  <c r="F534" i="9"/>
  <c r="F535" i="9"/>
  <c r="F537" i="9"/>
  <c r="F541" i="9"/>
  <c r="F549" i="9"/>
  <c r="F550" i="9"/>
  <c r="F552" i="9"/>
  <c r="F554" i="9"/>
  <c r="F555" i="9"/>
  <c r="F558" i="9"/>
  <c r="F559" i="9"/>
  <c r="F562" i="9"/>
  <c r="F564" i="9"/>
  <c r="F568" i="9"/>
  <c r="F571" i="9"/>
  <c r="F574" i="9"/>
  <c r="F579" i="9"/>
  <c r="F580" i="9"/>
  <c r="F581" i="9"/>
  <c r="F588" i="9"/>
  <c r="D11" i="10"/>
  <c r="G11" i="10" s="1"/>
  <c r="H11" i="10" s="1"/>
  <c r="G19" i="10"/>
  <c r="H19" i="10" s="1"/>
  <c r="E36" i="10"/>
  <c r="H36" i="10" s="1"/>
  <c r="E38" i="10"/>
  <c r="H38" i="10" s="1"/>
  <c r="E45" i="10"/>
  <c r="H45" i="10" s="1"/>
  <c r="G76" i="10"/>
  <c r="H78" i="10"/>
  <c r="E82" i="10"/>
  <c r="H82" i="10" s="1"/>
  <c r="H86" i="10"/>
  <c r="H90" i="10"/>
  <c r="E94" i="10"/>
  <c r="H94" i="10" s="1"/>
  <c r="E98" i="10"/>
  <c r="H98" i="10" s="1"/>
  <c r="H102" i="10"/>
  <c r="E106" i="10"/>
  <c r="H106" i="10" s="1"/>
  <c r="H110" i="10"/>
  <c r="H114" i="10"/>
  <c r="H118" i="10"/>
  <c r="E122" i="10"/>
  <c r="H122" i="10" s="1"/>
  <c r="H126" i="10"/>
  <c r="E130" i="10"/>
  <c r="H130" i="10" s="1"/>
  <c r="E134" i="10"/>
  <c r="H134" i="10" s="1"/>
  <c r="H138" i="10"/>
  <c r="H146" i="10"/>
  <c r="H150" i="10"/>
  <c r="H154" i="10"/>
  <c r="H158" i="10"/>
  <c r="H162" i="10"/>
  <c r="H166" i="10"/>
  <c r="H170" i="10"/>
  <c r="H174" i="10"/>
  <c r="E181" i="10"/>
  <c r="E188" i="10"/>
  <c r="H188" i="10" s="1"/>
  <c r="E197" i="10"/>
  <c r="H197" i="10" s="1"/>
  <c r="E212" i="10"/>
  <c r="H212" i="10" s="1"/>
  <c r="E219" i="10"/>
  <c r="H219" i="10" s="1"/>
  <c r="E236" i="10"/>
  <c r="H236" i="10" s="1"/>
  <c r="E241" i="10"/>
  <c r="H241" i="10" s="1"/>
  <c r="E253" i="10"/>
  <c r="H253" i="10" s="1"/>
  <c r="E256" i="10"/>
  <c r="H256" i="10" s="1"/>
  <c r="E260" i="10"/>
  <c r="H260" i="10" s="1"/>
  <c r="E313" i="10"/>
  <c r="H313" i="10" s="1"/>
  <c r="E320" i="10"/>
  <c r="H320" i="10" s="1"/>
  <c r="G362" i="10"/>
  <c r="H364" i="10"/>
  <c r="E368" i="10"/>
  <c r="H368" i="10" s="1"/>
  <c r="H372" i="10"/>
  <c r="H376" i="10"/>
  <c r="H380" i="10"/>
  <c r="H384" i="10"/>
  <c r="H388" i="10"/>
  <c r="H392" i="10"/>
  <c r="E396" i="10"/>
  <c r="H396" i="10" s="1"/>
  <c r="E400" i="10"/>
  <c r="H400" i="10" s="1"/>
  <c r="E404" i="10"/>
  <c r="H404" i="10" s="1"/>
  <c r="H408" i="10"/>
  <c r="H412" i="10"/>
  <c r="H416" i="10"/>
  <c r="H420" i="10"/>
  <c r="E424" i="10"/>
  <c r="H424" i="10" s="1"/>
  <c r="E428" i="10"/>
  <c r="H428" i="10" s="1"/>
  <c r="H432" i="10"/>
  <c r="H436" i="10"/>
  <c r="H440" i="10"/>
  <c r="H444" i="10"/>
  <c r="H448" i="10"/>
  <c r="H452" i="10"/>
  <c r="E456" i="10"/>
  <c r="H456" i="10" s="1"/>
  <c r="E460" i="10"/>
  <c r="H460" i="10" s="1"/>
  <c r="E464" i="10"/>
  <c r="H464" i="10" s="1"/>
  <c r="H468" i="10"/>
  <c r="H472" i="10"/>
  <c r="H476" i="10"/>
  <c r="H480" i="10"/>
  <c r="E484" i="10"/>
  <c r="H484" i="10" s="1"/>
  <c r="H488" i="10"/>
  <c r="H492" i="10"/>
  <c r="H496" i="10"/>
  <c r="E500" i="10"/>
  <c r="H500" i="10" s="1"/>
  <c r="H504" i="10"/>
  <c r="E508" i="10"/>
  <c r="H508" i="10" s="1"/>
  <c r="H512" i="10"/>
  <c r="H516" i="10"/>
  <c r="H520" i="10"/>
  <c r="H524" i="10"/>
  <c r="H528" i="10"/>
  <c r="H532" i="10"/>
  <c r="H536" i="10"/>
  <c r="H540" i="10"/>
  <c r="H544" i="10"/>
  <c r="H548" i="10"/>
  <c r="E552" i="10"/>
  <c r="H552" i="10" s="1"/>
  <c r="H556" i="10"/>
  <c r="H560" i="10"/>
  <c r="H564" i="10"/>
  <c r="E568" i="10"/>
  <c r="H568" i="10" s="1"/>
  <c r="H572" i="10"/>
  <c r="H576" i="10"/>
  <c r="H580" i="10"/>
  <c r="H584" i="10"/>
  <c r="H592" i="10"/>
  <c r="E603" i="10"/>
  <c r="H603" i="10" s="1"/>
  <c r="E619" i="10"/>
  <c r="H619" i="10" s="1"/>
  <c r="E628" i="10"/>
  <c r="H628" i="10" s="1"/>
  <c r="G12" i="11"/>
  <c r="H12" i="11" s="1"/>
  <c r="E19" i="11"/>
  <c r="H23" i="11"/>
  <c r="H27" i="11"/>
  <c r="H31" i="11"/>
  <c r="H35" i="11"/>
  <c r="E39" i="11"/>
  <c r="H39" i="11" s="1"/>
  <c r="H43" i="11"/>
  <c r="H47" i="11"/>
  <c r="H51" i="11"/>
  <c r="H55" i="11"/>
  <c r="H59" i="11"/>
  <c r="H63" i="11"/>
  <c r="E67" i="11"/>
  <c r="H67" i="11" s="1"/>
  <c r="E88" i="11"/>
  <c r="H88" i="11" s="1"/>
  <c r="E95" i="11"/>
  <c r="H95" i="11" s="1"/>
  <c r="E100" i="11"/>
  <c r="H100" i="11" s="1"/>
  <c r="E104" i="11"/>
  <c r="H104" i="11" s="1"/>
  <c r="E110" i="11"/>
  <c r="H110" i="11" s="1"/>
  <c r="E121" i="11"/>
  <c r="H121" i="11" s="1"/>
  <c r="E134" i="11"/>
  <c r="H134" i="11" s="1"/>
  <c r="G181" i="11"/>
  <c r="H183" i="11"/>
  <c r="H187" i="11"/>
  <c r="E191" i="11"/>
  <c r="H191" i="11" s="1"/>
  <c r="E195" i="11"/>
  <c r="H195" i="11" s="1"/>
  <c r="H199" i="11"/>
  <c r="E203" i="11"/>
  <c r="H203" i="11" s="1"/>
  <c r="H207" i="11"/>
  <c r="E211" i="11"/>
  <c r="H211" i="11" s="1"/>
  <c r="H215" i="11"/>
  <c r="E219" i="11"/>
  <c r="H219" i="11" s="1"/>
  <c r="E223" i="11"/>
  <c r="H223" i="11" s="1"/>
  <c r="H227" i="11"/>
  <c r="H231" i="11"/>
  <c r="E235" i="11"/>
  <c r="H235" i="11" s="1"/>
  <c r="H239" i="11"/>
  <c r="H243" i="11"/>
  <c r="H247" i="11"/>
  <c r="E251" i="11"/>
  <c r="H251" i="11" s="1"/>
  <c r="H255" i="11"/>
  <c r="H259" i="11"/>
  <c r="H263" i="11"/>
  <c r="H267" i="11"/>
  <c r="H271" i="11"/>
  <c r="H275" i="11"/>
  <c r="H279" i="11"/>
  <c r="H283" i="11"/>
  <c r="E287" i="11"/>
  <c r="H287" i="11" s="1"/>
  <c r="H291" i="11"/>
  <c r="H295" i="11"/>
  <c r="H299" i="11"/>
  <c r="H303" i="11"/>
  <c r="H307" i="11"/>
  <c r="H311" i="11"/>
  <c r="H315" i="11"/>
  <c r="H319" i="11"/>
  <c r="H323" i="11"/>
  <c r="H327" i="11"/>
  <c r="E331" i="11"/>
  <c r="H331" i="11" s="1"/>
  <c r="E335" i="11"/>
  <c r="H335" i="11" s="1"/>
  <c r="H339" i="11"/>
  <c r="E343" i="11"/>
  <c r="H343" i="11" s="1"/>
  <c r="H347" i="11"/>
  <c r="E351" i="11"/>
  <c r="H351" i="11" s="1"/>
  <c r="H355" i="11"/>
  <c r="E362" i="11"/>
  <c r="E368" i="11"/>
  <c r="H368" i="11" s="1"/>
  <c r="E374" i="11"/>
  <c r="H374" i="11" s="1"/>
  <c r="E382" i="11"/>
  <c r="H382" i="11" s="1"/>
  <c r="E389" i="11"/>
  <c r="H389" i="11" s="1"/>
  <c r="E401" i="11"/>
  <c r="H401" i="11" s="1"/>
  <c r="E414" i="11"/>
  <c r="H414" i="11" s="1"/>
  <c r="E425" i="11"/>
  <c r="H425" i="11" s="1"/>
  <c r="E450" i="11"/>
  <c r="H450" i="11" s="1"/>
  <c r="E451" i="11"/>
  <c r="H451" i="11" s="1"/>
  <c r="E458" i="11"/>
  <c r="H458" i="11" s="1"/>
  <c r="E472" i="11"/>
  <c r="H472" i="11" s="1"/>
  <c r="E484" i="11"/>
  <c r="H484" i="11" s="1"/>
  <c r="E490" i="11"/>
  <c r="H490" i="11" s="1"/>
  <c r="E502" i="11"/>
  <c r="H502" i="11" s="1"/>
  <c r="E507" i="11"/>
  <c r="H507" i="11" s="1"/>
  <c r="E514" i="11"/>
  <c r="H514" i="11" s="1"/>
  <c r="E516" i="11"/>
  <c r="H516" i="11" s="1"/>
  <c r="E536" i="11"/>
  <c r="H536" i="11" s="1"/>
  <c r="E537" i="11"/>
  <c r="H537" i="11" s="1"/>
  <c r="E552" i="11"/>
  <c r="H552" i="11" s="1"/>
  <c r="E571" i="11"/>
  <c r="H571" i="11" s="1"/>
  <c r="E579" i="11"/>
  <c r="H579" i="11" s="1"/>
  <c r="H609" i="11"/>
  <c r="H612" i="11"/>
  <c r="H623" i="11"/>
  <c r="H626" i="11"/>
  <c r="F354" i="12"/>
  <c r="F340" i="12"/>
  <c r="F339" i="12"/>
  <c r="F336" i="12"/>
  <c r="F331" i="12"/>
  <c r="F329" i="12"/>
  <c r="F325" i="12"/>
  <c r="F320" i="12"/>
  <c r="F318" i="12"/>
  <c r="F317" i="12"/>
  <c r="F305" i="12"/>
  <c r="F304" i="12"/>
  <c r="F302" i="12"/>
  <c r="F299" i="12"/>
  <c r="F287" i="12"/>
  <c r="F286" i="12"/>
  <c r="F285" i="12"/>
  <c r="F278" i="12"/>
  <c r="F274" i="12"/>
  <c r="F272" i="12"/>
  <c r="F269" i="12"/>
  <c r="F260" i="12"/>
  <c r="F251" i="12"/>
  <c r="F248" i="12"/>
  <c r="F245" i="12"/>
  <c r="F242" i="12"/>
  <c r="F241" i="12"/>
  <c r="F235" i="12"/>
  <c r="F228" i="12"/>
  <c r="F225" i="12"/>
  <c r="F224" i="12"/>
  <c r="F223" i="12"/>
  <c r="F222" i="12"/>
  <c r="F220" i="12"/>
  <c r="F219" i="12"/>
  <c r="F218" i="12"/>
  <c r="F216" i="12"/>
  <c r="F215" i="12"/>
  <c r="F214" i="12"/>
  <c r="F213" i="12"/>
  <c r="F212" i="12"/>
  <c r="F211" i="12"/>
  <c r="F209" i="12"/>
  <c r="F208" i="12"/>
  <c r="F203" i="12"/>
  <c r="F202" i="12"/>
  <c r="F201" i="12"/>
  <c r="F200" i="12"/>
  <c r="F197" i="12"/>
  <c r="F196" i="12"/>
  <c r="F195" i="12"/>
  <c r="F194" i="12"/>
  <c r="F191" i="12"/>
  <c r="F190" i="12"/>
  <c r="F189" i="12"/>
  <c r="F188" i="12"/>
  <c r="F186" i="12"/>
  <c r="F184" i="12"/>
  <c r="F182" i="12"/>
  <c r="F181" i="12"/>
  <c r="D11" i="12"/>
  <c r="G8" i="6"/>
  <c r="E11" i="6"/>
  <c r="E362" i="6"/>
  <c r="H362" i="6" s="1"/>
  <c r="E363" i="6"/>
  <c r="H363" i="6" s="1"/>
  <c r="E364" i="6"/>
  <c r="H364" i="6" s="1"/>
  <c r="E365" i="6"/>
  <c r="H365" i="6" s="1"/>
  <c r="E366" i="6"/>
  <c r="H366" i="6" s="1"/>
  <c r="E367" i="6"/>
  <c r="H367" i="6" s="1"/>
  <c r="E368" i="6"/>
  <c r="H368" i="6" s="1"/>
  <c r="E369" i="6"/>
  <c r="H369" i="6" s="1"/>
  <c r="E370" i="6"/>
  <c r="H370" i="6" s="1"/>
  <c r="E371" i="6"/>
  <c r="H371" i="6" s="1"/>
  <c r="E372" i="6"/>
  <c r="H372" i="6" s="1"/>
  <c r="E374" i="6"/>
  <c r="H374" i="6" s="1"/>
  <c r="E375" i="6"/>
  <c r="H375" i="6" s="1"/>
  <c r="E377" i="6"/>
  <c r="H377" i="6" s="1"/>
  <c r="E378" i="6"/>
  <c r="H378" i="6" s="1"/>
  <c r="E379" i="6"/>
  <c r="H379" i="6" s="1"/>
  <c r="E380" i="6"/>
  <c r="H380" i="6" s="1"/>
  <c r="E382" i="6"/>
  <c r="H382" i="6" s="1"/>
  <c r="E383" i="6"/>
  <c r="H383" i="6" s="1"/>
  <c r="E385" i="6"/>
  <c r="H385" i="6" s="1"/>
  <c r="E386" i="6"/>
  <c r="H386" i="6" s="1"/>
  <c r="E387" i="6"/>
  <c r="H387" i="6" s="1"/>
  <c r="E388" i="6"/>
  <c r="H388" i="6" s="1"/>
  <c r="E389" i="6"/>
  <c r="H389" i="6" s="1"/>
  <c r="E391" i="6"/>
  <c r="H391" i="6" s="1"/>
  <c r="E392" i="6"/>
  <c r="H392" i="6" s="1"/>
  <c r="E393" i="6"/>
  <c r="H393" i="6" s="1"/>
  <c r="E395" i="6"/>
  <c r="H395" i="6" s="1"/>
  <c r="E396" i="6"/>
  <c r="H396" i="6" s="1"/>
  <c r="E397" i="6"/>
  <c r="H397" i="6" s="1"/>
  <c r="E398" i="6"/>
  <c r="H398" i="6" s="1"/>
  <c r="E399" i="6"/>
  <c r="H399" i="6" s="1"/>
  <c r="E400" i="6"/>
  <c r="H400" i="6" s="1"/>
  <c r="E401" i="6"/>
  <c r="H401" i="6" s="1"/>
  <c r="E403" i="6"/>
  <c r="H403" i="6" s="1"/>
  <c r="E404" i="6"/>
  <c r="H404" i="6" s="1"/>
  <c r="E405" i="6"/>
  <c r="H405" i="6" s="1"/>
  <c r="E406" i="6"/>
  <c r="H406" i="6" s="1"/>
  <c r="E407" i="6"/>
  <c r="H407" i="6" s="1"/>
  <c r="E410" i="6"/>
  <c r="H410" i="6" s="1"/>
  <c r="E411" i="6"/>
  <c r="H411" i="6" s="1"/>
  <c r="E413" i="6"/>
  <c r="H413" i="6" s="1"/>
  <c r="E414" i="6"/>
  <c r="H414" i="6" s="1"/>
  <c r="E415" i="6"/>
  <c r="H415" i="6" s="1"/>
  <c r="E416" i="6"/>
  <c r="H416" i="6" s="1"/>
  <c r="E417" i="6"/>
  <c r="H417" i="6" s="1"/>
  <c r="E418" i="6"/>
  <c r="H418" i="6" s="1"/>
  <c r="E419" i="6"/>
  <c r="H419" i="6" s="1"/>
  <c r="E420" i="6"/>
  <c r="H420" i="6" s="1"/>
  <c r="E421" i="6"/>
  <c r="H421" i="6" s="1"/>
  <c r="E422" i="6"/>
  <c r="H422" i="6" s="1"/>
  <c r="E423" i="6"/>
  <c r="H423" i="6" s="1"/>
  <c r="E424" i="6"/>
  <c r="H424" i="6" s="1"/>
  <c r="E425" i="6"/>
  <c r="H425" i="6" s="1"/>
  <c r="E426" i="6"/>
  <c r="H426" i="6" s="1"/>
  <c r="E427" i="6"/>
  <c r="H427" i="6" s="1"/>
  <c r="E428" i="6"/>
  <c r="H428" i="6" s="1"/>
  <c r="E429" i="6"/>
  <c r="H429" i="6" s="1"/>
  <c r="E437" i="6"/>
  <c r="H437" i="6" s="1"/>
  <c r="E440" i="6"/>
  <c r="H440" i="6" s="1"/>
  <c r="E441" i="6"/>
  <c r="H441" i="6" s="1"/>
  <c r="E442" i="6"/>
  <c r="H442" i="6" s="1"/>
  <c r="E445" i="6"/>
  <c r="H445" i="6" s="1"/>
  <c r="E446" i="6"/>
  <c r="H446" i="6" s="1"/>
  <c r="E447" i="6"/>
  <c r="H447" i="6" s="1"/>
  <c r="E451" i="6"/>
  <c r="H451" i="6" s="1"/>
  <c r="E453" i="6"/>
  <c r="H453" i="6" s="1"/>
  <c r="E456" i="6"/>
  <c r="H456" i="6" s="1"/>
  <c r="E458" i="6"/>
  <c r="H458" i="6" s="1"/>
  <c r="E460" i="6"/>
  <c r="H460" i="6" s="1"/>
  <c r="E461" i="6"/>
  <c r="H461" i="6" s="1"/>
  <c r="E462" i="6"/>
  <c r="H462" i="6" s="1"/>
  <c r="E463" i="6"/>
  <c r="H463" i="6" s="1"/>
  <c r="E464" i="6"/>
  <c r="H464" i="6" s="1"/>
  <c r="E465" i="6"/>
  <c r="H465" i="6" s="1"/>
  <c r="E467" i="6"/>
  <c r="H467" i="6" s="1"/>
  <c r="E472" i="6"/>
  <c r="H472" i="6" s="1"/>
  <c r="E473" i="6"/>
  <c r="H473" i="6" s="1"/>
  <c r="E474" i="6"/>
  <c r="H474" i="6" s="1"/>
  <c r="E475" i="6"/>
  <c r="H475" i="6" s="1"/>
  <c r="E476" i="6"/>
  <c r="H476" i="6" s="1"/>
  <c r="E477" i="6"/>
  <c r="H477" i="6" s="1"/>
  <c r="E478" i="6"/>
  <c r="H478" i="6" s="1"/>
  <c r="E479" i="6"/>
  <c r="H479" i="6" s="1"/>
  <c r="E480" i="6"/>
  <c r="H480" i="6" s="1"/>
  <c r="E481" i="6"/>
  <c r="H481" i="6" s="1"/>
  <c r="E482" i="6"/>
  <c r="H482" i="6" s="1"/>
  <c r="E483" i="6"/>
  <c r="H483" i="6" s="1"/>
  <c r="E484" i="6"/>
  <c r="H484" i="6" s="1"/>
  <c r="E485" i="6"/>
  <c r="H485" i="6" s="1"/>
  <c r="E486" i="6"/>
  <c r="H486" i="6" s="1"/>
  <c r="E487" i="6"/>
  <c r="H487" i="6" s="1"/>
  <c r="E488" i="6"/>
  <c r="H488" i="6" s="1"/>
  <c r="E489" i="6"/>
  <c r="H489" i="6" s="1"/>
  <c r="E490" i="6"/>
  <c r="H490" i="6" s="1"/>
  <c r="E491" i="6"/>
  <c r="H491" i="6" s="1"/>
  <c r="E492" i="6"/>
  <c r="H492" i="6" s="1"/>
  <c r="E494" i="6"/>
  <c r="H494" i="6" s="1"/>
  <c r="E495" i="6"/>
  <c r="H495" i="6" s="1"/>
  <c r="E496" i="6"/>
  <c r="H496" i="6" s="1"/>
  <c r="E497" i="6"/>
  <c r="H497" i="6" s="1"/>
  <c r="E498" i="6"/>
  <c r="H498" i="6" s="1"/>
  <c r="E499" i="6"/>
  <c r="H499" i="6" s="1"/>
  <c r="E500" i="6"/>
  <c r="H500" i="6" s="1"/>
  <c r="E501" i="6"/>
  <c r="H501" i="6" s="1"/>
  <c r="E502" i="6"/>
  <c r="H502" i="6" s="1"/>
  <c r="E503" i="6"/>
  <c r="H503" i="6" s="1"/>
  <c r="E504" i="6"/>
  <c r="H504" i="6" s="1"/>
  <c r="E505" i="6"/>
  <c r="H505" i="6" s="1"/>
  <c r="E506" i="6"/>
  <c r="H506" i="6" s="1"/>
  <c r="E507" i="6"/>
  <c r="H507" i="6" s="1"/>
  <c r="E508" i="6"/>
  <c r="H508" i="6" s="1"/>
  <c r="E509" i="6"/>
  <c r="H509" i="6" s="1"/>
  <c r="E511" i="6"/>
  <c r="H511" i="6" s="1"/>
  <c r="E512" i="6"/>
  <c r="H512" i="6" s="1"/>
  <c r="E516" i="6"/>
  <c r="H516" i="6" s="1"/>
  <c r="E517" i="6"/>
  <c r="H517" i="6" s="1"/>
  <c r="E518" i="6"/>
  <c r="H518" i="6" s="1"/>
  <c r="E519" i="6"/>
  <c r="H519" i="6" s="1"/>
  <c r="E521" i="6"/>
  <c r="H521" i="6" s="1"/>
  <c r="E524" i="6"/>
  <c r="H524" i="6" s="1"/>
  <c r="E526" i="6"/>
  <c r="H526" i="6" s="1"/>
  <c r="E527" i="6"/>
  <c r="H527" i="6" s="1"/>
  <c r="E528" i="6"/>
  <c r="H528" i="6" s="1"/>
  <c r="E529" i="6"/>
  <c r="H529" i="6" s="1"/>
  <c r="E530" i="6"/>
  <c r="H530" i="6" s="1"/>
  <c r="E531" i="6"/>
  <c r="H531" i="6" s="1"/>
  <c r="E532" i="6"/>
  <c r="H532" i="6" s="1"/>
  <c r="E534" i="6"/>
  <c r="H534" i="6" s="1"/>
  <c r="E535" i="6"/>
  <c r="H535" i="6" s="1"/>
  <c r="E536" i="6"/>
  <c r="H536" i="6" s="1"/>
  <c r="E537" i="6"/>
  <c r="H537" i="6" s="1"/>
  <c r="E540" i="6"/>
  <c r="H540" i="6" s="1"/>
  <c r="E541" i="6"/>
  <c r="H541" i="6" s="1"/>
  <c r="E542" i="6"/>
  <c r="H542" i="6" s="1"/>
  <c r="E543" i="6"/>
  <c r="H543" i="6" s="1"/>
  <c r="E544" i="6"/>
  <c r="H544" i="6" s="1"/>
  <c r="E546" i="6"/>
  <c r="H546" i="6" s="1"/>
  <c r="E548" i="6"/>
  <c r="H548" i="6" s="1"/>
  <c r="E549" i="6"/>
  <c r="H549" i="6" s="1"/>
  <c r="E550" i="6"/>
  <c r="H550" i="6" s="1"/>
  <c r="E551" i="6"/>
  <c r="H551" i="6" s="1"/>
  <c r="E552" i="6"/>
  <c r="H552" i="6" s="1"/>
  <c r="E554" i="6"/>
  <c r="H554" i="6" s="1"/>
  <c r="E555" i="6"/>
  <c r="H555" i="6" s="1"/>
  <c r="E556" i="6"/>
  <c r="H556" i="6" s="1"/>
  <c r="E558" i="6"/>
  <c r="H558" i="6" s="1"/>
  <c r="E559" i="6"/>
  <c r="H559" i="6" s="1"/>
  <c r="E560" i="6"/>
  <c r="H560" i="6" s="1"/>
  <c r="E561" i="6"/>
  <c r="H561" i="6" s="1"/>
  <c r="E562" i="6"/>
  <c r="H562" i="6" s="1"/>
  <c r="E564" i="6"/>
  <c r="H564" i="6" s="1"/>
  <c r="E566" i="6"/>
  <c r="H566" i="6" s="1"/>
  <c r="E568" i="6"/>
  <c r="H568" i="6" s="1"/>
  <c r="E571" i="6"/>
  <c r="H571" i="6" s="1"/>
  <c r="E572" i="6"/>
  <c r="H572" i="6" s="1"/>
  <c r="E574" i="6"/>
  <c r="H574" i="6" s="1"/>
  <c r="E575" i="6"/>
  <c r="H575" i="6" s="1"/>
  <c r="E576" i="6"/>
  <c r="H576" i="6" s="1"/>
  <c r="E579" i="6"/>
  <c r="H579" i="6" s="1"/>
  <c r="E580" i="6"/>
  <c r="H580" i="6" s="1"/>
  <c r="E581" i="6"/>
  <c r="H581" i="6" s="1"/>
  <c r="E582" i="6"/>
  <c r="H582" i="6" s="1"/>
  <c r="E586" i="6"/>
  <c r="H586" i="6" s="1"/>
  <c r="E587" i="6"/>
  <c r="H587" i="6" s="1"/>
  <c r="E588" i="6"/>
  <c r="H588" i="6" s="1"/>
  <c r="E589" i="6"/>
  <c r="H589" i="6" s="1"/>
  <c r="E590" i="6"/>
  <c r="H590" i="6" s="1"/>
  <c r="E591" i="6"/>
  <c r="H591" i="6" s="1"/>
  <c r="E592" i="6"/>
  <c r="H592" i="6" s="1"/>
  <c r="C9" i="7"/>
  <c r="C11" i="7"/>
  <c r="E19" i="7"/>
  <c r="H19" i="7" s="1"/>
  <c r="E26" i="7"/>
  <c r="H26" i="7" s="1"/>
  <c r="E27" i="7"/>
  <c r="H27" i="7" s="1"/>
  <c r="E29" i="7"/>
  <c r="H29" i="7" s="1"/>
  <c r="E30" i="7"/>
  <c r="H30" i="7" s="1"/>
  <c r="E36" i="7"/>
  <c r="H36" i="7" s="1"/>
  <c r="E39" i="7"/>
  <c r="H39" i="7" s="1"/>
  <c r="E50" i="7"/>
  <c r="H50" i="7" s="1"/>
  <c r="E54" i="7"/>
  <c r="H54" i="7" s="1"/>
  <c r="E59" i="7"/>
  <c r="H59" i="7" s="1"/>
  <c r="E62" i="7"/>
  <c r="H62" i="7" s="1"/>
  <c r="E64" i="7"/>
  <c r="H64" i="7" s="1"/>
  <c r="E67" i="7"/>
  <c r="H67" i="7" s="1"/>
  <c r="E181" i="7"/>
  <c r="H181" i="7" s="1"/>
  <c r="E183" i="7"/>
  <c r="H183" i="7" s="1"/>
  <c r="E186" i="7"/>
  <c r="H186" i="7" s="1"/>
  <c r="E188" i="7"/>
  <c r="H188" i="7" s="1"/>
  <c r="E191" i="7"/>
  <c r="H191" i="7" s="1"/>
  <c r="E194" i="7"/>
  <c r="H194" i="7" s="1"/>
  <c r="E195" i="7"/>
  <c r="H195" i="7" s="1"/>
  <c r="E196" i="7"/>
  <c r="H196" i="7" s="1"/>
  <c r="E197" i="7"/>
  <c r="H197" i="7" s="1"/>
  <c r="E199" i="7"/>
  <c r="H199" i="7" s="1"/>
  <c r="E200" i="7"/>
  <c r="H200" i="7" s="1"/>
  <c r="E201" i="7"/>
  <c r="H201" i="7" s="1"/>
  <c r="E202" i="7"/>
  <c r="H202" i="7" s="1"/>
  <c r="E203" i="7"/>
  <c r="H203" i="7" s="1"/>
  <c r="E204" i="7"/>
  <c r="H204" i="7" s="1"/>
  <c r="E209" i="7"/>
  <c r="H209" i="7" s="1"/>
  <c r="E211" i="7"/>
  <c r="H211" i="7" s="1"/>
  <c r="E212" i="7"/>
  <c r="H212" i="7" s="1"/>
  <c r="E213" i="7"/>
  <c r="H213" i="7" s="1"/>
  <c r="E214" i="7"/>
  <c r="H214" i="7" s="1"/>
  <c r="E215" i="7"/>
  <c r="H215" i="7" s="1"/>
  <c r="E216" i="7"/>
  <c r="H216" i="7" s="1"/>
  <c r="E218" i="7"/>
  <c r="H218" i="7" s="1"/>
  <c r="E219" i="7"/>
  <c r="H219" i="7" s="1"/>
  <c r="E220" i="7"/>
  <c r="H220" i="7" s="1"/>
  <c r="E223" i="7"/>
  <c r="H223" i="7" s="1"/>
  <c r="E224" i="7"/>
  <c r="H224" i="7" s="1"/>
  <c r="E228" i="7"/>
  <c r="H228" i="7" s="1"/>
  <c r="E231" i="7"/>
  <c r="H231" i="7" s="1"/>
  <c r="E234" i="7"/>
  <c r="H234" i="7" s="1"/>
  <c r="E235" i="7"/>
  <c r="H235" i="7" s="1"/>
  <c r="E238" i="7"/>
  <c r="H238" i="7" s="1"/>
  <c r="E245" i="7"/>
  <c r="H245" i="7" s="1"/>
  <c r="E248" i="7"/>
  <c r="H248" i="7" s="1"/>
  <c r="E251" i="7"/>
  <c r="H251" i="7" s="1"/>
  <c r="E269" i="7"/>
  <c r="H269" i="7" s="1"/>
  <c r="E274" i="7"/>
  <c r="H274" i="7" s="1"/>
  <c r="E285" i="7"/>
  <c r="H285" i="7" s="1"/>
  <c r="E286" i="7"/>
  <c r="H286" i="7" s="1"/>
  <c r="E287" i="7"/>
  <c r="H287" i="7" s="1"/>
  <c r="E288" i="7"/>
  <c r="H288" i="7" s="1"/>
  <c r="E292" i="7"/>
  <c r="H292" i="7" s="1"/>
  <c r="E293" i="7"/>
  <c r="H293" i="7" s="1"/>
  <c r="E298" i="7"/>
  <c r="H298" i="7" s="1"/>
  <c r="E299" i="7"/>
  <c r="H299" i="7" s="1"/>
  <c r="E300" i="7"/>
  <c r="H300" i="7" s="1"/>
  <c r="E302" i="7"/>
  <c r="H302" i="7" s="1"/>
  <c r="E305" i="7"/>
  <c r="H305" i="7" s="1"/>
  <c r="E308" i="7"/>
  <c r="H308" i="7" s="1"/>
  <c r="E311" i="7"/>
  <c r="H311" i="7" s="1"/>
  <c r="E314" i="7"/>
  <c r="H314" i="7" s="1"/>
  <c r="E316" i="7"/>
  <c r="H316" i="7" s="1"/>
  <c r="E317" i="7"/>
  <c r="H317" i="7" s="1"/>
  <c r="E324" i="7"/>
  <c r="H324" i="7" s="1"/>
  <c r="E325" i="7"/>
  <c r="H325" i="7" s="1"/>
  <c r="E329" i="7"/>
  <c r="H329" i="7" s="1"/>
  <c r="E331" i="7"/>
  <c r="H331" i="7" s="1"/>
  <c r="E333" i="7"/>
  <c r="H333" i="7" s="1"/>
  <c r="E334" i="7"/>
  <c r="H334" i="7" s="1"/>
  <c r="E336" i="7"/>
  <c r="H336" i="7" s="1"/>
  <c r="E340" i="7"/>
  <c r="H340" i="7" s="1"/>
  <c r="E341" i="7"/>
  <c r="H341" i="7" s="1"/>
  <c r="E347" i="7"/>
  <c r="H347" i="7" s="1"/>
  <c r="E601" i="7"/>
  <c r="H601" i="7" s="1"/>
  <c r="E602" i="7"/>
  <c r="H602" i="7" s="1"/>
  <c r="E603" i="7"/>
  <c r="H603" i="7" s="1"/>
  <c r="E604" i="7"/>
  <c r="H604" i="7" s="1"/>
  <c r="E605" i="7"/>
  <c r="H605" i="7" s="1"/>
  <c r="E606" i="7"/>
  <c r="H606" i="7" s="1"/>
  <c r="E608" i="7"/>
  <c r="H608" i="7" s="1"/>
  <c r="E610" i="7"/>
  <c r="H610" i="7" s="1"/>
  <c r="E611" i="7"/>
  <c r="H611" i="7" s="1"/>
  <c r="E612" i="7"/>
  <c r="H612" i="7" s="1"/>
  <c r="E614" i="7"/>
  <c r="H614" i="7" s="1"/>
  <c r="E616" i="7"/>
  <c r="H616" i="7" s="1"/>
  <c r="E617" i="7"/>
  <c r="H617" i="7" s="1"/>
  <c r="E618" i="7"/>
  <c r="H618" i="7" s="1"/>
  <c r="E619" i="7"/>
  <c r="H619" i="7" s="1"/>
  <c r="E620" i="7"/>
  <c r="H620" i="7" s="1"/>
  <c r="E622" i="7"/>
  <c r="H622" i="7" s="1"/>
  <c r="E624" i="7"/>
  <c r="H624" i="7" s="1"/>
  <c r="E625" i="7"/>
  <c r="H625" i="7" s="1"/>
  <c r="E628" i="7"/>
  <c r="H628" i="7" s="1"/>
  <c r="C8" i="8"/>
  <c r="G8" i="8" s="1"/>
  <c r="C10" i="8"/>
  <c r="C12" i="8"/>
  <c r="E76" i="8"/>
  <c r="E77" i="8"/>
  <c r="H77" i="8" s="1"/>
  <c r="E78" i="8"/>
  <c r="H78" i="8" s="1"/>
  <c r="E79" i="8"/>
  <c r="H79" i="8" s="1"/>
  <c r="E80" i="8"/>
  <c r="H80" i="8" s="1"/>
  <c r="E81" i="8"/>
  <c r="H81" i="8" s="1"/>
  <c r="E83" i="8"/>
  <c r="H83" i="8" s="1"/>
  <c r="E87" i="8"/>
  <c r="H87" i="8" s="1"/>
  <c r="E88" i="8"/>
  <c r="H88" i="8" s="1"/>
  <c r="E92" i="8"/>
  <c r="H92" i="8" s="1"/>
  <c r="E93" i="8"/>
  <c r="H93" i="8" s="1"/>
  <c r="E94" i="8"/>
  <c r="H94" i="8" s="1"/>
  <c r="E95" i="8"/>
  <c r="H95" i="8" s="1"/>
  <c r="E98" i="8"/>
  <c r="H98" i="8" s="1"/>
  <c r="E99" i="8"/>
  <c r="H99" i="8" s="1"/>
  <c r="E100" i="8"/>
  <c r="H100" i="8" s="1"/>
  <c r="E101" i="8"/>
  <c r="H101" i="8" s="1"/>
  <c r="E102" i="8"/>
  <c r="H102" i="8" s="1"/>
  <c r="E103" i="8"/>
  <c r="H103" i="8" s="1"/>
  <c r="E104" i="8"/>
  <c r="H104" i="8" s="1"/>
  <c r="E106" i="8"/>
  <c r="H106" i="8" s="1"/>
  <c r="E108" i="8"/>
  <c r="H108" i="8" s="1"/>
  <c r="E110" i="8"/>
  <c r="H110" i="8" s="1"/>
  <c r="E111" i="8"/>
  <c r="H111" i="8" s="1"/>
  <c r="E113" i="8"/>
  <c r="H113" i="8" s="1"/>
  <c r="E115" i="8"/>
  <c r="H115" i="8" s="1"/>
  <c r="E116" i="8"/>
  <c r="H116" i="8" s="1"/>
  <c r="E118" i="8"/>
  <c r="H118" i="8" s="1"/>
  <c r="E119" i="8"/>
  <c r="H119" i="8" s="1"/>
  <c r="E120" i="8"/>
  <c r="H120" i="8" s="1"/>
  <c r="E121" i="8"/>
  <c r="H121" i="8" s="1"/>
  <c r="E122" i="8"/>
  <c r="H122" i="8" s="1"/>
  <c r="E123" i="8"/>
  <c r="H123" i="8" s="1"/>
  <c r="E124" i="8"/>
  <c r="H124" i="8" s="1"/>
  <c r="E125" i="8"/>
  <c r="H125" i="8" s="1"/>
  <c r="E127" i="8"/>
  <c r="H127" i="8" s="1"/>
  <c r="E128" i="8"/>
  <c r="H128" i="8" s="1"/>
  <c r="E129" i="8"/>
  <c r="H129" i="8" s="1"/>
  <c r="E130" i="8"/>
  <c r="H130" i="8" s="1"/>
  <c r="E131" i="8"/>
  <c r="H131" i="8" s="1"/>
  <c r="E132" i="8"/>
  <c r="H132" i="8" s="1"/>
  <c r="E133" i="8"/>
  <c r="H133" i="8" s="1"/>
  <c r="E134" i="8"/>
  <c r="H134" i="8" s="1"/>
  <c r="E136" i="8"/>
  <c r="H136" i="8" s="1"/>
  <c r="E137" i="8"/>
  <c r="H137" i="8" s="1"/>
  <c r="E139" i="8"/>
  <c r="H139" i="8" s="1"/>
  <c r="E141" i="8"/>
  <c r="H141" i="8" s="1"/>
  <c r="E143" i="8"/>
  <c r="H143" i="8" s="1"/>
  <c r="E145" i="8"/>
  <c r="H145" i="8" s="1"/>
  <c r="E149" i="8"/>
  <c r="H149" i="8" s="1"/>
  <c r="E150" i="8"/>
  <c r="H150" i="8" s="1"/>
  <c r="E152" i="8"/>
  <c r="H152" i="8" s="1"/>
  <c r="E153" i="8"/>
  <c r="H153" i="8" s="1"/>
  <c r="E161" i="8"/>
  <c r="H161" i="8" s="1"/>
  <c r="E164" i="8"/>
  <c r="H164" i="8" s="1"/>
  <c r="E166" i="8"/>
  <c r="H166" i="8" s="1"/>
  <c r="E170" i="8"/>
  <c r="H170" i="8" s="1"/>
  <c r="E362" i="8"/>
  <c r="H362" i="8" s="1"/>
  <c r="E363" i="8"/>
  <c r="H363" i="8" s="1"/>
  <c r="E364" i="8"/>
  <c r="H364" i="8" s="1"/>
  <c r="E365" i="8"/>
  <c r="H365" i="8" s="1"/>
  <c r="E368" i="8"/>
  <c r="H368" i="8" s="1"/>
  <c r="E369" i="8"/>
  <c r="H369" i="8" s="1"/>
  <c r="E370" i="8"/>
  <c r="H370" i="8" s="1"/>
  <c r="E371" i="8"/>
  <c r="H371" i="8" s="1"/>
  <c r="E374" i="8"/>
  <c r="H374" i="8" s="1"/>
  <c r="E375" i="8"/>
  <c r="H375" i="8" s="1"/>
  <c r="E377" i="8"/>
  <c r="H377" i="8" s="1"/>
  <c r="E378" i="8"/>
  <c r="H378" i="8" s="1"/>
  <c r="E380" i="8"/>
  <c r="H380" i="8" s="1"/>
  <c r="E382" i="8"/>
  <c r="H382" i="8" s="1"/>
  <c r="E383" i="8"/>
  <c r="H383" i="8" s="1"/>
  <c r="E385" i="8"/>
  <c r="H385" i="8" s="1"/>
  <c r="E386" i="8"/>
  <c r="H386" i="8" s="1"/>
  <c r="E388" i="8"/>
  <c r="H388" i="8" s="1"/>
  <c r="E392" i="8"/>
  <c r="H392" i="8" s="1"/>
  <c r="E393" i="8"/>
  <c r="H393" i="8" s="1"/>
  <c r="E395" i="8"/>
  <c r="H395" i="8" s="1"/>
  <c r="E396" i="8"/>
  <c r="H396" i="8" s="1"/>
  <c r="E397" i="8"/>
  <c r="H397" i="8" s="1"/>
  <c r="E398" i="8"/>
  <c r="H398" i="8" s="1"/>
  <c r="E401" i="8"/>
  <c r="H401" i="8" s="1"/>
  <c r="E402" i="8"/>
  <c r="H402" i="8" s="1"/>
  <c r="E405" i="8"/>
  <c r="H405" i="8" s="1"/>
  <c r="E410" i="8"/>
  <c r="H410" i="8" s="1"/>
  <c r="E413" i="8"/>
  <c r="H413" i="8" s="1"/>
  <c r="E414" i="8"/>
  <c r="H414" i="8" s="1"/>
  <c r="E415" i="8"/>
  <c r="H415" i="8" s="1"/>
  <c r="E418" i="8"/>
  <c r="H418" i="8" s="1"/>
  <c r="E419" i="8"/>
  <c r="H419" i="8" s="1"/>
  <c r="E421" i="8"/>
  <c r="H421" i="8" s="1"/>
  <c r="E424" i="8"/>
  <c r="H424" i="8" s="1"/>
  <c r="E425" i="8"/>
  <c r="H425" i="8" s="1"/>
  <c r="E426" i="8"/>
  <c r="H426" i="8" s="1"/>
  <c r="E428" i="8"/>
  <c r="H428" i="8" s="1"/>
  <c r="E429" i="8"/>
  <c r="H429" i="8" s="1"/>
  <c r="E434" i="8"/>
  <c r="H434" i="8" s="1"/>
  <c r="E437" i="8"/>
  <c r="H437" i="8" s="1"/>
  <c r="E439" i="8"/>
  <c r="H439" i="8" s="1"/>
  <c r="E441" i="8"/>
  <c r="H441" i="8" s="1"/>
  <c r="E445" i="8"/>
  <c r="H445" i="8" s="1"/>
  <c r="E446" i="8"/>
  <c r="H446" i="8" s="1"/>
  <c r="E451" i="8"/>
  <c r="H451" i="8" s="1"/>
  <c r="E452" i="8"/>
  <c r="H452" i="8" s="1"/>
  <c r="E455" i="8"/>
  <c r="H455" i="8" s="1"/>
  <c r="E460" i="8"/>
  <c r="H460" i="8" s="1"/>
  <c r="E461" i="8"/>
  <c r="H461" i="8" s="1"/>
  <c r="E462" i="8"/>
  <c r="H462" i="8" s="1"/>
  <c r="E464" i="8"/>
  <c r="H464" i="8" s="1"/>
  <c r="E472" i="8"/>
  <c r="H472" i="8" s="1"/>
  <c r="E473" i="8"/>
  <c r="H473" i="8" s="1"/>
  <c r="E474" i="8"/>
  <c r="H474" i="8" s="1"/>
  <c r="E475" i="8"/>
  <c r="H475" i="8" s="1"/>
  <c r="E476" i="8"/>
  <c r="H476" i="8" s="1"/>
  <c r="E477" i="8"/>
  <c r="H477" i="8" s="1"/>
  <c r="E480" i="8"/>
  <c r="H480" i="8" s="1"/>
  <c r="E482" i="8"/>
  <c r="H482" i="8" s="1"/>
  <c r="E483" i="8"/>
  <c r="H483" i="8" s="1"/>
  <c r="E484" i="8"/>
  <c r="H484" i="8" s="1"/>
  <c r="E485" i="8"/>
  <c r="H485" i="8" s="1"/>
  <c r="E487" i="8"/>
  <c r="H487" i="8" s="1"/>
  <c r="E488" i="8"/>
  <c r="H488" i="8" s="1"/>
  <c r="E490" i="8"/>
  <c r="H490" i="8" s="1"/>
  <c r="E491" i="8"/>
  <c r="H491" i="8" s="1"/>
  <c r="E493" i="8"/>
  <c r="H493" i="8" s="1"/>
  <c r="E494" i="8"/>
  <c r="H494" i="8" s="1"/>
  <c r="E495" i="8"/>
  <c r="H495" i="8" s="1"/>
  <c r="E498" i="8"/>
  <c r="H498" i="8" s="1"/>
  <c r="E500" i="8"/>
  <c r="H500" i="8" s="1"/>
  <c r="E503" i="8"/>
  <c r="H503" i="8" s="1"/>
  <c r="E504" i="8"/>
  <c r="H504" i="8" s="1"/>
  <c r="E505" i="8"/>
  <c r="H505" i="8" s="1"/>
  <c r="E506" i="8"/>
  <c r="H506" i="8" s="1"/>
  <c r="E508" i="8"/>
  <c r="H508" i="8" s="1"/>
  <c r="E509" i="8"/>
  <c r="H509" i="8" s="1"/>
  <c r="E511" i="8"/>
  <c r="H511" i="8" s="1"/>
  <c r="E514" i="8"/>
  <c r="H514" i="8" s="1"/>
  <c r="E515" i="8"/>
  <c r="H515" i="8" s="1"/>
  <c r="E516" i="8"/>
  <c r="H516" i="8" s="1"/>
  <c r="E519" i="8"/>
  <c r="H519" i="8" s="1"/>
  <c r="E527" i="8"/>
  <c r="H527" i="8" s="1"/>
  <c r="E528" i="8"/>
  <c r="H528" i="8" s="1"/>
  <c r="E530" i="8"/>
  <c r="H530" i="8" s="1"/>
  <c r="E535" i="8"/>
  <c r="H535" i="8" s="1"/>
  <c r="E536" i="8"/>
  <c r="H536" i="8" s="1"/>
  <c r="E537" i="8"/>
  <c r="H537" i="8" s="1"/>
  <c r="E543" i="8"/>
  <c r="H543" i="8" s="1"/>
  <c r="E544" i="8"/>
  <c r="H544" i="8" s="1"/>
  <c r="E546" i="8"/>
  <c r="H546" i="8" s="1"/>
  <c r="E549" i="8"/>
  <c r="H549" i="8" s="1"/>
  <c r="E552" i="8"/>
  <c r="H552" i="8" s="1"/>
  <c r="E554" i="8"/>
  <c r="H554" i="8" s="1"/>
  <c r="E555" i="8"/>
  <c r="H555" i="8" s="1"/>
  <c r="E556" i="8"/>
  <c r="H556" i="8" s="1"/>
  <c r="E557" i="8"/>
  <c r="H557" i="8" s="1"/>
  <c r="E558" i="8"/>
  <c r="H558" i="8" s="1"/>
  <c r="E559" i="8"/>
  <c r="H559" i="8" s="1"/>
  <c r="E562" i="8"/>
  <c r="H562" i="8" s="1"/>
  <c r="E568" i="8"/>
  <c r="H568" i="8" s="1"/>
  <c r="E571" i="8"/>
  <c r="H571" i="8" s="1"/>
  <c r="E574" i="8"/>
  <c r="H574" i="8" s="1"/>
  <c r="E576" i="8"/>
  <c r="H576" i="8" s="1"/>
  <c r="E579" i="8"/>
  <c r="H579" i="8" s="1"/>
  <c r="E580" i="8"/>
  <c r="H580" i="8" s="1"/>
  <c r="E581" i="8"/>
  <c r="H581" i="8" s="1"/>
  <c r="E582" i="8"/>
  <c r="H582" i="8" s="1"/>
  <c r="E585" i="8"/>
  <c r="H585" i="8" s="1"/>
  <c r="E588" i="8"/>
  <c r="H588" i="8" s="1"/>
  <c r="E589" i="8"/>
  <c r="H589" i="8" s="1"/>
  <c r="E590" i="8"/>
  <c r="H590" i="8" s="1"/>
  <c r="C9" i="9"/>
  <c r="C11" i="9"/>
  <c r="C13" i="9"/>
  <c r="E19" i="9"/>
  <c r="H19" i="9" s="1"/>
  <c r="E27" i="9"/>
  <c r="H27" i="9" s="1"/>
  <c r="E30" i="9"/>
  <c r="H30" i="9" s="1"/>
  <c r="E32" i="9"/>
  <c r="H32" i="9" s="1"/>
  <c r="E35" i="9"/>
  <c r="H35" i="9" s="1"/>
  <c r="E36" i="9"/>
  <c r="H36" i="9" s="1"/>
  <c r="E44" i="9"/>
  <c r="H44" i="9" s="1"/>
  <c r="E45" i="9"/>
  <c r="H45" i="9" s="1"/>
  <c r="E49" i="9"/>
  <c r="H49" i="9" s="1"/>
  <c r="E50" i="9"/>
  <c r="H50" i="9" s="1"/>
  <c r="E62" i="9"/>
  <c r="H62" i="9" s="1"/>
  <c r="E64" i="9"/>
  <c r="H64" i="9" s="1"/>
  <c r="E181" i="9"/>
  <c r="H181" i="9" s="1"/>
  <c r="E182" i="9"/>
  <c r="H182" i="9" s="1"/>
  <c r="E184" i="9"/>
  <c r="H184" i="9" s="1"/>
  <c r="E186" i="9"/>
  <c r="H186" i="9" s="1"/>
  <c r="E188" i="9"/>
  <c r="H188" i="9" s="1"/>
  <c r="E190" i="9"/>
  <c r="H190" i="9" s="1"/>
  <c r="E194" i="9"/>
  <c r="H194" i="9" s="1"/>
  <c r="E195" i="9"/>
  <c r="H195" i="9" s="1"/>
  <c r="E196" i="9"/>
  <c r="H196" i="9" s="1"/>
  <c r="E197" i="9"/>
  <c r="H197" i="9" s="1"/>
  <c r="E198" i="9"/>
  <c r="H198" i="9" s="1"/>
  <c r="E202" i="9"/>
  <c r="H202" i="9" s="1"/>
  <c r="E203" i="9"/>
  <c r="H203" i="9" s="1"/>
  <c r="E206" i="9"/>
  <c r="H206" i="9" s="1"/>
  <c r="E208" i="9"/>
  <c r="H208" i="9" s="1"/>
  <c r="E209" i="9"/>
  <c r="H209" i="9" s="1"/>
  <c r="E211" i="9"/>
  <c r="H211" i="9" s="1"/>
  <c r="E212" i="9"/>
  <c r="H212" i="9" s="1"/>
  <c r="E213" i="9"/>
  <c r="H213" i="9" s="1"/>
  <c r="E214" i="9"/>
  <c r="H214" i="9" s="1"/>
  <c r="E215" i="9"/>
  <c r="H215" i="9" s="1"/>
  <c r="E216" i="9"/>
  <c r="H216" i="9" s="1"/>
  <c r="E218" i="9"/>
  <c r="H218" i="9" s="1"/>
  <c r="E219" i="9"/>
  <c r="H219" i="9" s="1"/>
  <c r="E220" i="9"/>
  <c r="H220" i="9" s="1"/>
  <c r="E222" i="9"/>
  <c r="H222" i="9" s="1"/>
  <c r="E223" i="9"/>
  <c r="H223" i="9" s="1"/>
  <c r="E224" i="9"/>
  <c r="H224" i="9" s="1"/>
  <c r="E225" i="9"/>
  <c r="H225" i="9" s="1"/>
  <c r="E226" i="9"/>
  <c r="H226" i="9" s="1"/>
  <c r="E228" i="9"/>
  <c r="H228" i="9" s="1"/>
  <c r="E235" i="9"/>
  <c r="H235" i="9" s="1"/>
  <c r="E238" i="9"/>
  <c r="H238" i="9" s="1"/>
  <c r="E241" i="9"/>
  <c r="H241" i="9" s="1"/>
  <c r="E245" i="9"/>
  <c r="H245" i="9" s="1"/>
  <c r="E248" i="9"/>
  <c r="H248" i="9" s="1"/>
  <c r="E260" i="9"/>
  <c r="H260" i="9" s="1"/>
  <c r="E269" i="9"/>
  <c r="H269" i="9" s="1"/>
  <c r="E272" i="9"/>
  <c r="H272" i="9" s="1"/>
  <c r="E274" i="9"/>
  <c r="H274" i="9" s="1"/>
  <c r="E285" i="9"/>
  <c r="H285" i="9" s="1"/>
  <c r="E286" i="9"/>
  <c r="H286" i="9" s="1"/>
  <c r="E298" i="9"/>
  <c r="H298" i="9" s="1"/>
  <c r="E299" i="9"/>
  <c r="H299" i="9" s="1"/>
  <c r="E300" i="9"/>
  <c r="H300" i="9" s="1"/>
  <c r="E301" i="9"/>
  <c r="H301" i="9" s="1"/>
  <c r="E305" i="9"/>
  <c r="H305" i="9" s="1"/>
  <c r="E308" i="9"/>
  <c r="H308" i="9" s="1"/>
  <c r="E313" i="9"/>
  <c r="H313" i="9" s="1"/>
  <c r="E316" i="9"/>
  <c r="H316" i="9" s="1"/>
  <c r="E317" i="9"/>
  <c r="H317" i="9" s="1"/>
  <c r="E318" i="9"/>
  <c r="H318" i="9" s="1"/>
  <c r="E319" i="9"/>
  <c r="H319" i="9" s="1"/>
  <c r="E320" i="9"/>
  <c r="H320" i="9" s="1"/>
  <c r="E325" i="9"/>
  <c r="H325" i="9" s="1"/>
  <c r="E329" i="9"/>
  <c r="H329" i="9" s="1"/>
  <c r="E331" i="9"/>
  <c r="H331" i="9" s="1"/>
  <c r="E333" i="9"/>
  <c r="H333" i="9" s="1"/>
  <c r="E336" i="9"/>
  <c r="H336" i="9" s="1"/>
  <c r="E338" i="9"/>
  <c r="H338" i="9" s="1"/>
  <c r="E340" i="9"/>
  <c r="H340" i="9" s="1"/>
  <c r="E341" i="9"/>
  <c r="H341" i="9" s="1"/>
  <c r="E351" i="9"/>
  <c r="H351" i="9" s="1"/>
  <c r="E354" i="9"/>
  <c r="H354" i="9" s="1"/>
  <c r="E601" i="9"/>
  <c r="H601" i="9" s="1"/>
  <c r="E602" i="9"/>
  <c r="H602" i="9" s="1"/>
  <c r="E603" i="9"/>
  <c r="H603" i="9" s="1"/>
  <c r="E604" i="9"/>
  <c r="H604" i="9" s="1"/>
  <c r="E605" i="9"/>
  <c r="H605" i="9" s="1"/>
  <c r="E606" i="9"/>
  <c r="H606" i="9" s="1"/>
  <c r="E612" i="9"/>
  <c r="H612" i="9" s="1"/>
  <c r="E613" i="9"/>
  <c r="H613" i="9" s="1"/>
  <c r="E615" i="9"/>
  <c r="H615" i="9" s="1"/>
  <c r="E616" i="9"/>
  <c r="H616" i="9" s="1"/>
  <c r="E617" i="9"/>
  <c r="H617" i="9" s="1"/>
  <c r="E618" i="9"/>
  <c r="H618" i="9" s="1"/>
  <c r="E619" i="9"/>
  <c r="H619" i="9" s="1"/>
  <c r="E620" i="9"/>
  <c r="H620" i="9" s="1"/>
  <c r="E621" i="9"/>
  <c r="H621" i="9" s="1"/>
  <c r="E622" i="9"/>
  <c r="H622" i="9" s="1"/>
  <c r="E625" i="9"/>
  <c r="H625" i="9" s="1"/>
  <c r="E626" i="9"/>
  <c r="H626" i="9" s="1"/>
  <c r="E627" i="9"/>
  <c r="H627" i="9" s="1"/>
  <c r="E628" i="9"/>
  <c r="H628" i="9" s="1"/>
  <c r="H77" i="10"/>
  <c r="H81" i="10"/>
  <c r="H85" i="10"/>
  <c r="H89" i="10"/>
  <c r="H93" i="10"/>
  <c r="H97" i="10"/>
  <c r="H101" i="10"/>
  <c r="H105" i="10"/>
  <c r="H109" i="10"/>
  <c r="H113" i="10"/>
  <c r="H117" i="10"/>
  <c r="H121" i="10"/>
  <c r="H125" i="10"/>
  <c r="H129" i="10"/>
  <c r="H133" i="10"/>
  <c r="H137" i="10"/>
  <c r="H141" i="10"/>
  <c r="H145" i="10"/>
  <c r="H149" i="10"/>
  <c r="H153" i="10"/>
  <c r="H157" i="10"/>
  <c r="H161" i="10"/>
  <c r="H165" i="10"/>
  <c r="H169" i="10"/>
  <c r="H173" i="10"/>
  <c r="G181" i="10"/>
  <c r="E186" i="10"/>
  <c r="H186" i="10" s="1"/>
  <c r="E196" i="10"/>
  <c r="H196" i="10" s="1"/>
  <c r="E208" i="10"/>
  <c r="H208" i="10" s="1"/>
  <c r="E216" i="10"/>
  <c r="H216" i="10" s="1"/>
  <c r="E218" i="10"/>
  <c r="H218" i="10" s="1"/>
  <c r="E235" i="10"/>
  <c r="H235" i="10" s="1"/>
  <c r="E251" i="10"/>
  <c r="H251" i="10" s="1"/>
  <c r="E308" i="10"/>
  <c r="H308" i="10" s="1"/>
  <c r="E309" i="10"/>
  <c r="H309" i="10" s="1"/>
  <c r="E317" i="10"/>
  <c r="H317" i="10" s="1"/>
  <c r="E333" i="10"/>
  <c r="H333" i="10" s="1"/>
  <c r="H363" i="10"/>
  <c r="H367" i="10"/>
  <c r="H371" i="10"/>
  <c r="H375" i="10"/>
  <c r="H379" i="10"/>
  <c r="H383" i="10"/>
  <c r="H387" i="10"/>
  <c r="H391" i="10"/>
  <c r="H395" i="10"/>
  <c r="H399" i="10"/>
  <c r="H403" i="10"/>
  <c r="H407" i="10"/>
  <c r="H411" i="10"/>
  <c r="H415" i="10"/>
  <c r="H419" i="10"/>
  <c r="H423" i="10"/>
  <c r="H427" i="10"/>
  <c r="H431" i="10"/>
  <c r="H435" i="10"/>
  <c r="H439" i="10"/>
  <c r="H443" i="10"/>
  <c r="H447" i="10"/>
  <c r="H451" i="10"/>
  <c r="H455" i="10"/>
  <c r="H459" i="10"/>
  <c r="H463" i="10"/>
  <c r="H467" i="10"/>
  <c r="H471" i="10"/>
  <c r="H475" i="10"/>
  <c r="H479" i="10"/>
  <c r="H483" i="10"/>
  <c r="H487" i="10"/>
  <c r="H491" i="10"/>
  <c r="H495" i="10"/>
  <c r="H499" i="10"/>
  <c r="H503" i="10"/>
  <c r="H507" i="10"/>
  <c r="H511" i="10"/>
  <c r="H515" i="10"/>
  <c r="H519" i="10"/>
  <c r="H523" i="10"/>
  <c r="H527" i="10"/>
  <c r="H531" i="10"/>
  <c r="H535" i="10"/>
  <c r="H539" i="10"/>
  <c r="H543" i="10"/>
  <c r="H547" i="10"/>
  <c r="H551" i="10"/>
  <c r="H555" i="10"/>
  <c r="H559" i="10"/>
  <c r="H563" i="10"/>
  <c r="H567" i="10"/>
  <c r="H571" i="10"/>
  <c r="H575" i="10"/>
  <c r="H579" i="10"/>
  <c r="H583" i="10"/>
  <c r="H587" i="10"/>
  <c r="H591" i="10"/>
  <c r="H595" i="10"/>
  <c r="F629" i="10"/>
  <c r="F625" i="10"/>
  <c r="F621" i="10"/>
  <c r="F620" i="10"/>
  <c r="F619" i="10"/>
  <c r="F617" i="10"/>
  <c r="F616" i="10"/>
  <c r="F612" i="10"/>
  <c r="F611" i="10"/>
  <c r="F608" i="10"/>
  <c r="F605" i="10"/>
  <c r="F604" i="10"/>
  <c r="F603" i="10"/>
  <c r="F602" i="10"/>
  <c r="F601" i="10"/>
  <c r="E9" i="11"/>
  <c r="E10" i="11"/>
  <c r="C13" i="11"/>
  <c r="H22" i="11"/>
  <c r="H26" i="11"/>
  <c r="H30" i="11"/>
  <c r="H34" i="11"/>
  <c r="H38" i="11"/>
  <c r="H42" i="11"/>
  <c r="H46" i="11"/>
  <c r="E50" i="11"/>
  <c r="H50" i="11" s="1"/>
  <c r="E54" i="11"/>
  <c r="H54" i="11" s="1"/>
  <c r="H58" i="11"/>
  <c r="H62" i="11"/>
  <c r="H66" i="11"/>
  <c r="H70" i="11"/>
  <c r="F174" i="11"/>
  <c r="F154" i="11"/>
  <c r="F151" i="11"/>
  <c r="F149" i="11"/>
  <c r="F147" i="11"/>
  <c r="F145" i="11"/>
  <c r="F144" i="11"/>
  <c r="F139" i="11"/>
  <c r="F138" i="11"/>
  <c r="F137" i="11"/>
  <c r="F136" i="11"/>
  <c r="F134" i="11"/>
  <c r="F132" i="11"/>
  <c r="F130" i="11"/>
  <c r="F128" i="11"/>
  <c r="F127" i="11"/>
  <c r="F125" i="11"/>
  <c r="F124" i="11"/>
  <c r="F122" i="11"/>
  <c r="F121" i="11"/>
  <c r="F120" i="11"/>
  <c r="F119" i="11"/>
  <c r="F118" i="11"/>
  <c r="F117" i="11"/>
  <c r="F115" i="11"/>
  <c r="F113" i="11"/>
  <c r="F111" i="11"/>
  <c r="F110" i="11"/>
  <c r="F109" i="11"/>
  <c r="F107" i="11"/>
  <c r="F106" i="11"/>
  <c r="F104" i="11"/>
  <c r="F103" i="11"/>
  <c r="F102" i="11"/>
  <c r="F101" i="11"/>
  <c r="F100" i="11"/>
  <c r="F99" i="11"/>
  <c r="F98" i="11"/>
  <c r="F96" i="11"/>
  <c r="F95" i="11"/>
  <c r="F94" i="11"/>
  <c r="F93" i="11"/>
  <c r="F92" i="11"/>
  <c r="F88" i="11"/>
  <c r="F87" i="11"/>
  <c r="F81" i="11"/>
  <c r="F80" i="11"/>
  <c r="F78" i="11"/>
  <c r="F77" i="11"/>
  <c r="F76" i="11"/>
  <c r="D10" i="11"/>
  <c r="D8" i="11"/>
  <c r="F11" i="11" s="1"/>
  <c r="H182" i="11"/>
  <c r="H186" i="11"/>
  <c r="H190" i="11"/>
  <c r="H194" i="11"/>
  <c r="H198" i="11"/>
  <c r="H202" i="11"/>
  <c r="H206" i="11"/>
  <c r="H210" i="11"/>
  <c r="H214" i="11"/>
  <c r="H218" i="11"/>
  <c r="H222" i="11"/>
  <c r="H226" i="11"/>
  <c r="H230" i="11"/>
  <c r="H234" i="11"/>
  <c r="H238" i="11"/>
  <c r="H242" i="11"/>
  <c r="H246" i="11"/>
  <c r="H250" i="11"/>
  <c r="H254" i="11"/>
  <c r="H258" i="11"/>
  <c r="H262" i="11"/>
  <c r="H266" i="11"/>
  <c r="H270" i="11"/>
  <c r="H274" i="11"/>
  <c r="H278" i="11"/>
  <c r="H282" i="11"/>
  <c r="H286" i="11"/>
  <c r="H290" i="11"/>
  <c r="H294" i="11"/>
  <c r="H298" i="11"/>
  <c r="H302" i="11"/>
  <c r="H306" i="11"/>
  <c r="H310" i="11"/>
  <c r="H314" i="11"/>
  <c r="H318" i="11"/>
  <c r="H322" i="11"/>
  <c r="H326" i="11"/>
  <c r="H330" i="11"/>
  <c r="H334" i="11"/>
  <c r="H338" i="11"/>
  <c r="H342" i="11"/>
  <c r="H346" i="11"/>
  <c r="H350" i="11"/>
  <c r="H354" i="11"/>
  <c r="G362" i="11"/>
  <c r="E457" i="11"/>
  <c r="H457" i="11" s="1"/>
  <c r="E464" i="11"/>
  <c r="H464" i="11" s="1"/>
  <c r="E476" i="11"/>
  <c r="H476" i="11" s="1"/>
  <c r="E483" i="11"/>
  <c r="H483" i="11" s="1"/>
  <c r="E488" i="11"/>
  <c r="H488" i="11" s="1"/>
  <c r="E500" i="11"/>
  <c r="H500" i="11" s="1"/>
  <c r="E559" i="11"/>
  <c r="H559" i="11" s="1"/>
  <c r="E570" i="11"/>
  <c r="H570" i="11" s="1"/>
  <c r="E576" i="11"/>
  <c r="H576" i="11" s="1"/>
  <c r="E582" i="11"/>
  <c r="H582" i="11" s="1"/>
  <c r="G11" i="12"/>
  <c r="D8" i="10"/>
  <c r="F13" i="10" s="1"/>
  <c r="F67" i="10"/>
  <c r="F64" i="10"/>
  <c r="F50" i="10"/>
  <c r="F45" i="10"/>
  <c r="F32" i="10"/>
  <c r="F30" i="10"/>
  <c r="F19" i="10"/>
  <c r="H76" i="10"/>
  <c r="E184" i="10"/>
  <c r="H184" i="10" s="1"/>
  <c r="E190" i="10"/>
  <c r="H190" i="10" s="1"/>
  <c r="E195" i="10"/>
  <c r="H195" i="10" s="1"/>
  <c r="E214" i="10"/>
  <c r="H214" i="10" s="1"/>
  <c r="E223" i="10"/>
  <c r="H223" i="10" s="1"/>
  <c r="E286" i="10"/>
  <c r="H286" i="10" s="1"/>
  <c r="E300" i="10"/>
  <c r="H300" i="10" s="1"/>
  <c r="E301" i="10"/>
  <c r="H301" i="10" s="1"/>
  <c r="E302" i="10"/>
  <c r="H302" i="10" s="1"/>
  <c r="E305" i="10"/>
  <c r="H305" i="10" s="1"/>
  <c r="H362" i="10"/>
  <c r="G19" i="11"/>
  <c r="H181" i="11"/>
  <c r="E293" i="11"/>
  <c r="H293" i="11" s="1"/>
  <c r="E305" i="11"/>
  <c r="H305" i="11" s="1"/>
  <c r="E317" i="11"/>
  <c r="H317" i="11" s="1"/>
  <c r="E325" i="11"/>
  <c r="H325" i="11" s="1"/>
  <c r="E329" i="11"/>
  <c r="H329" i="11" s="1"/>
  <c r="E333" i="11"/>
  <c r="H333" i="11" s="1"/>
  <c r="E364" i="11"/>
  <c r="H364" i="11" s="1"/>
  <c r="E377" i="11"/>
  <c r="H377" i="11" s="1"/>
  <c r="E386" i="11"/>
  <c r="H386" i="11" s="1"/>
  <c r="E392" i="11"/>
  <c r="H392" i="11" s="1"/>
  <c r="E393" i="11"/>
  <c r="H393" i="11" s="1"/>
  <c r="E410" i="11"/>
  <c r="H410" i="11" s="1"/>
  <c r="E428" i="11"/>
  <c r="H428" i="11" s="1"/>
  <c r="E442" i="11"/>
  <c r="H442" i="11" s="1"/>
  <c r="E455" i="11"/>
  <c r="H455" i="11" s="1"/>
  <c r="E456" i="11"/>
  <c r="H456" i="11" s="1"/>
  <c r="E475" i="11"/>
  <c r="H475" i="11" s="1"/>
  <c r="E487" i="11"/>
  <c r="H487" i="11" s="1"/>
  <c r="E495" i="11"/>
  <c r="H495" i="11" s="1"/>
  <c r="E498" i="11"/>
  <c r="H498" i="11" s="1"/>
  <c r="E504" i="11"/>
  <c r="H504" i="11" s="1"/>
  <c r="E509" i="11"/>
  <c r="H509" i="11" s="1"/>
  <c r="E530" i="11"/>
  <c r="H530" i="11" s="1"/>
  <c r="E556" i="11"/>
  <c r="H556" i="11" s="1"/>
  <c r="E558" i="11"/>
  <c r="H558" i="11" s="1"/>
  <c r="E569" i="11"/>
  <c r="H569" i="11" s="1"/>
  <c r="E574" i="11"/>
  <c r="H574" i="11" s="1"/>
  <c r="E581" i="11"/>
  <c r="H581" i="11" s="1"/>
  <c r="G601" i="11"/>
  <c r="D8" i="12"/>
  <c r="F13" i="12" s="1"/>
  <c r="G12" i="12"/>
  <c r="G19" i="12"/>
  <c r="H19" i="12" s="1"/>
  <c r="F441" i="12"/>
  <c r="F442" i="12"/>
  <c r="F464" i="12"/>
  <c r="F477" i="12"/>
  <c r="F490" i="12"/>
  <c r="F502" i="12"/>
  <c r="F509" i="12"/>
  <c r="F558" i="12"/>
  <c r="F574" i="12"/>
  <c r="G601" i="12"/>
  <c r="H601" i="12" s="1"/>
  <c r="D12" i="13"/>
  <c r="E68" i="13"/>
  <c r="H68" i="13" s="1"/>
  <c r="E67" i="13"/>
  <c r="H67" i="13" s="1"/>
  <c r="E64" i="13"/>
  <c r="H64" i="13" s="1"/>
  <c r="E62" i="13"/>
  <c r="H62" i="13" s="1"/>
  <c r="E59" i="13"/>
  <c r="H59" i="13" s="1"/>
  <c r="E50" i="13"/>
  <c r="H50" i="13" s="1"/>
  <c r="E48" i="13"/>
  <c r="H48" i="13" s="1"/>
  <c r="E46" i="13"/>
  <c r="H46" i="13" s="1"/>
  <c r="E39" i="13"/>
  <c r="H39" i="13" s="1"/>
  <c r="E36" i="13"/>
  <c r="H36" i="13" s="1"/>
  <c r="E33" i="13"/>
  <c r="H33" i="13" s="1"/>
  <c r="E30" i="13"/>
  <c r="H30" i="13" s="1"/>
  <c r="E29" i="13"/>
  <c r="H29" i="13" s="1"/>
  <c r="E28" i="13"/>
  <c r="H28" i="13" s="1"/>
  <c r="E27" i="13"/>
  <c r="H27" i="13" s="1"/>
  <c r="E24" i="13"/>
  <c r="H24" i="13" s="1"/>
  <c r="E19" i="13"/>
  <c r="H19" i="13" s="1"/>
  <c r="C9" i="13"/>
  <c r="F27" i="13"/>
  <c r="F35" i="13"/>
  <c r="F64" i="13"/>
  <c r="F76" i="13"/>
  <c r="F181" i="13"/>
  <c r="F186" i="13"/>
  <c r="F196" i="13"/>
  <c r="F211" i="13"/>
  <c r="F215" i="13"/>
  <c r="F220" i="13"/>
  <c r="F248" i="13"/>
  <c r="F269" i="13"/>
  <c r="F286" i="13"/>
  <c r="F293" i="13"/>
  <c r="F301" i="13"/>
  <c r="F314" i="13"/>
  <c r="F331" i="13"/>
  <c r="F333" i="13"/>
  <c r="F363" i="13"/>
  <c r="F364" i="13"/>
  <c r="F368" i="13"/>
  <c r="F369" i="13"/>
  <c r="F371" i="13"/>
  <c r="F374" i="13"/>
  <c r="F375" i="13"/>
  <c r="F377" i="13"/>
  <c r="F378" i="13"/>
  <c r="F380" i="13"/>
  <c r="F382" i="13"/>
  <c r="F383" i="13"/>
  <c r="F385" i="13"/>
  <c r="F386" i="13"/>
  <c r="F387" i="13"/>
  <c r="F390" i="13"/>
  <c r="F392" i="13"/>
  <c r="F393" i="13"/>
  <c r="F395" i="13"/>
  <c r="F396" i="13"/>
  <c r="F397" i="13"/>
  <c r="F398" i="13"/>
  <c r="F400" i="13"/>
  <c r="F401" i="13"/>
  <c r="F402" i="13"/>
  <c r="F404" i="13"/>
  <c r="F412" i="13"/>
  <c r="F424" i="13"/>
  <c r="F428" i="13"/>
  <c r="F440" i="13"/>
  <c r="F456" i="13"/>
  <c r="F460" i="13"/>
  <c r="F464" i="13"/>
  <c r="F472" i="13"/>
  <c r="F476" i="13"/>
  <c r="F480" i="13"/>
  <c r="F484" i="13"/>
  <c r="F488" i="13"/>
  <c r="F492" i="13"/>
  <c r="F500" i="13"/>
  <c r="F504" i="13"/>
  <c r="F508" i="13"/>
  <c r="F516" i="13"/>
  <c r="F536" i="13"/>
  <c r="F548" i="13"/>
  <c r="F552" i="13"/>
  <c r="F556" i="13"/>
  <c r="F568" i="13"/>
  <c r="F580" i="13"/>
  <c r="F588" i="13"/>
  <c r="F629" i="13"/>
  <c r="F628" i="13"/>
  <c r="F625" i="13"/>
  <c r="F622" i="13"/>
  <c r="F621" i="13"/>
  <c r="F620" i="13"/>
  <c r="F619" i="13"/>
  <c r="F618" i="13"/>
  <c r="F617" i="13"/>
  <c r="F616" i="13"/>
  <c r="F614" i="13"/>
  <c r="F612" i="13"/>
  <c r="F611" i="13"/>
  <c r="F610" i="13"/>
  <c r="F608" i="13"/>
  <c r="F606" i="13"/>
  <c r="F605" i="13"/>
  <c r="F604" i="13"/>
  <c r="F603" i="13"/>
  <c r="F602" i="13"/>
  <c r="F601" i="13"/>
  <c r="E582" i="14"/>
  <c r="H582" i="14" s="1"/>
  <c r="E581" i="14"/>
  <c r="H581" i="14" s="1"/>
  <c r="E579" i="14"/>
  <c r="H579" i="14" s="1"/>
  <c r="E574" i="14"/>
  <c r="H574" i="14" s="1"/>
  <c r="E554" i="14"/>
  <c r="H554" i="14" s="1"/>
  <c r="E530" i="14"/>
  <c r="H530" i="14" s="1"/>
  <c r="E519" i="14"/>
  <c r="H519" i="14" s="1"/>
  <c r="E507" i="14"/>
  <c r="H507" i="14" s="1"/>
  <c r="E500" i="14"/>
  <c r="H500" i="14" s="1"/>
  <c r="E490" i="14"/>
  <c r="H490" i="14" s="1"/>
  <c r="E484" i="14"/>
  <c r="H484" i="14" s="1"/>
  <c r="E480" i="14"/>
  <c r="H480" i="14" s="1"/>
  <c r="E478" i="14"/>
  <c r="H478" i="14" s="1"/>
  <c r="E477" i="14"/>
  <c r="H477" i="14" s="1"/>
  <c r="E476" i="14"/>
  <c r="H476" i="14" s="1"/>
  <c r="E475" i="14"/>
  <c r="H475" i="14" s="1"/>
  <c r="E452" i="14"/>
  <c r="H452" i="14" s="1"/>
  <c r="E446" i="14"/>
  <c r="H446" i="14" s="1"/>
  <c r="E445" i="14"/>
  <c r="H445" i="14" s="1"/>
  <c r="E437" i="14"/>
  <c r="H437" i="14" s="1"/>
  <c r="E428" i="14"/>
  <c r="H428" i="14" s="1"/>
  <c r="E426" i="14"/>
  <c r="H426" i="14" s="1"/>
  <c r="E425" i="14"/>
  <c r="H425" i="14" s="1"/>
  <c r="E414" i="14"/>
  <c r="H414" i="14" s="1"/>
  <c r="E413" i="14"/>
  <c r="H413" i="14" s="1"/>
  <c r="E410" i="14"/>
  <c r="H410" i="14" s="1"/>
  <c r="E404" i="14"/>
  <c r="H404" i="14" s="1"/>
  <c r="E401" i="14"/>
  <c r="H401" i="14" s="1"/>
  <c r="E400" i="14"/>
  <c r="H400" i="14" s="1"/>
  <c r="E397" i="14"/>
  <c r="H397" i="14" s="1"/>
  <c r="E391" i="14"/>
  <c r="H391" i="14" s="1"/>
  <c r="E387" i="14"/>
  <c r="H387" i="14" s="1"/>
  <c r="E386" i="14"/>
  <c r="H386" i="14" s="1"/>
  <c r="E385" i="14"/>
  <c r="H385" i="14" s="1"/>
  <c r="E382" i="14"/>
  <c r="H382" i="14" s="1"/>
  <c r="E374" i="14"/>
  <c r="H374" i="14" s="1"/>
  <c r="E371" i="14"/>
  <c r="H371" i="14" s="1"/>
  <c r="E369" i="14"/>
  <c r="H369" i="14" s="1"/>
  <c r="E368" i="14"/>
  <c r="H368" i="14" s="1"/>
  <c r="E363" i="14"/>
  <c r="H363" i="14" s="1"/>
  <c r="E362" i="14"/>
  <c r="H362" i="14" s="1"/>
  <c r="C12" i="14"/>
  <c r="H185" i="15"/>
  <c r="H206" i="15"/>
  <c r="H217" i="15"/>
  <c r="H239" i="15"/>
  <c r="H294" i="15"/>
  <c r="H310" i="15"/>
  <c r="H320" i="15"/>
  <c r="H332" i="15"/>
  <c r="H342" i="15"/>
  <c r="H346" i="15"/>
  <c r="H350" i="15"/>
  <c r="H354" i="15"/>
  <c r="C8" i="12"/>
  <c r="C10" i="12"/>
  <c r="E76" i="12"/>
  <c r="H76" i="12" s="1"/>
  <c r="E77" i="12"/>
  <c r="H77" i="12" s="1"/>
  <c r="E80" i="12"/>
  <c r="H80" i="12" s="1"/>
  <c r="E81" i="12"/>
  <c r="H81" i="12" s="1"/>
  <c r="E94" i="12"/>
  <c r="H94" i="12" s="1"/>
  <c r="E95" i="12"/>
  <c r="H95" i="12" s="1"/>
  <c r="E96" i="12"/>
  <c r="H96" i="12" s="1"/>
  <c r="E98" i="12"/>
  <c r="H98" i="12" s="1"/>
  <c r="E100" i="12"/>
  <c r="H100" i="12" s="1"/>
  <c r="E104" i="12"/>
  <c r="H104" i="12" s="1"/>
  <c r="E106" i="12"/>
  <c r="H106" i="12" s="1"/>
  <c r="E110" i="12"/>
  <c r="H110" i="12" s="1"/>
  <c r="E111" i="12"/>
  <c r="H111" i="12" s="1"/>
  <c r="E113" i="12"/>
  <c r="H113" i="12" s="1"/>
  <c r="E118" i="12"/>
  <c r="H118" i="12" s="1"/>
  <c r="E119" i="12"/>
  <c r="H119" i="12" s="1"/>
  <c r="E120" i="12"/>
  <c r="H120" i="12" s="1"/>
  <c r="E121" i="12"/>
  <c r="H121" i="12" s="1"/>
  <c r="E122" i="12"/>
  <c r="H122" i="12" s="1"/>
  <c r="E127" i="12"/>
  <c r="H127" i="12" s="1"/>
  <c r="E128" i="12"/>
  <c r="H128" i="12" s="1"/>
  <c r="E130" i="12"/>
  <c r="H130" i="12" s="1"/>
  <c r="E132" i="12"/>
  <c r="H132" i="12" s="1"/>
  <c r="E134" i="12"/>
  <c r="H134" i="12" s="1"/>
  <c r="E136" i="12"/>
  <c r="H136" i="12" s="1"/>
  <c r="E137" i="12"/>
  <c r="H137" i="12" s="1"/>
  <c r="E138" i="12"/>
  <c r="H138" i="12" s="1"/>
  <c r="E139" i="12"/>
  <c r="H139" i="12" s="1"/>
  <c r="E140" i="12"/>
  <c r="H140" i="12" s="1"/>
  <c r="E141" i="12"/>
  <c r="H141" i="12" s="1"/>
  <c r="E142" i="12"/>
  <c r="H142" i="12" s="1"/>
  <c r="E145" i="12"/>
  <c r="H145" i="12" s="1"/>
  <c r="E151" i="12"/>
  <c r="H151" i="12" s="1"/>
  <c r="E161" i="12"/>
  <c r="H161" i="12" s="1"/>
  <c r="E172" i="12"/>
  <c r="H172" i="12" s="1"/>
  <c r="G181" i="12"/>
  <c r="H181" i="12" s="1"/>
  <c r="E362" i="12"/>
  <c r="E363" i="12"/>
  <c r="H363" i="12" s="1"/>
  <c r="E364" i="12"/>
  <c r="H364" i="12" s="1"/>
  <c r="E368" i="12"/>
  <c r="H368" i="12" s="1"/>
  <c r="E370" i="12"/>
  <c r="H370" i="12" s="1"/>
  <c r="E371" i="12"/>
  <c r="H371" i="12" s="1"/>
  <c r="E372" i="12"/>
  <c r="H372" i="12" s="1"/>
  <c r="E374" i="12"/>
  <c r="H374" i="12" s="1"/>
  <c r="E375" i="12"/>
  <c r="H375" i="12" s="1"/>
  <c r="E377" i="12"/>
  <c r="H377" i="12" s="1"/>
  <c r="E378" i="12"/>
  <c r="H378" i="12" s="1"/>
  <c r="E382" i="12"/>
  <c r="H382" i="12" s="1"/>
  <c r="E385" i="12"/>
  <c r="H385" i="12" s="1"/>
  <c r="E386" i="12"/>
  <c r="H386" i="12" s="1"/>
  <c r="E387" i="12"/>
  <c r="H387" i="12" s="1"/>
  <c r="E393" i="12"/>
  <c r="H393" i="12" s="1"/>
  <c r="E396" i="12"/>
  <c r="H396" i="12" s="1"/>
  <c r="E397" i="12"/>
  <c r="H397" i="12" s="1"/>
  <c r="E399" i="12"/>
  <c r="H399" i="12" s="1"/>
  <c r="E401" i="12"/>
  <c r="H401" i="12" s="1"/>
  <c r="E404" i="12"/>
  <c r="H404" i="12" s="1"/>
  <c r="E410" i="12"/>
  <c r="H410" i="12" s="1"/>
  <c r="E413" i="12"/>
  <c r="H413" i="12" s="1"/>
  <c r="E414" i="12"/>
  <c r="H414" i="12" s="1"/>
  <c r="E415" i="12"/>
  <c r="H415" i="12" s="1"/>
  <c r="E418" i="12"/>
  <c r="H418" i="12" s="1"/>
  <c r="E419" i="12"/>
  <c r="H419" i="12" s="1"/>
  <c r="E424" i="12"/>
  <c r="H424" i="12" s="1"/>
  <c r="E425" i="12"/>
  <c r="H425" i="12" s="1"/>
  <c r="E426" i="12"/>
  <c r="H426" i="12" s="1"/>
  <c r="E428" i="12"/>
  <c r="H428" i="12" s="1"/>
  <c r="C8" i="13"/>
  <c r="G8" i="13" s="1"/>
  <c r="F25" i="13"/>
  <c r="F30" i="13"/>
  <c r="G76" i="13"/>
  <c r="H76" i="13" s="1"/>
  <c r="F184" i="13"/>
  <c r="F195" i="13"/>
  <c r="F203" i="13"/>
  <c r="F209" i="13"/>
  <c r="F214" i="13"/>
  <c r="F219" i="13"/>
  <c r="F235" i="13"/>
  <c r="F236" i="13"/>
  <c r="F245" i="13"/>
  <c r="F285" i="13"/>
  <c r="F300" i="13"/>
  <c r="F313" i="13"/>
  <c r="F320" i="13"/>
  <c r="F329" i="13"/>
  <c r="F362" i="13"/>
  <c r="F415" i="13"/>
  <c r="F423" i="13"/>
  <c r="F427" i="13"/>
  <c r="F431" i="13"/>
  <c r="F451" i="13"/>
  <c r="F459" i="13"/>
  <c r="F471" i="13"/>
  <c r="F475" i="13"/>
  <c r="F483" i="13"/>
  <c r="F487" i="13"/>
  <c r="F491" i="13"/>
  <c r="F503" i="13"/>
  <c r="F511" i="13"/>
  <c r="F519" i="13"/>
  <c r="F531" i="13"/>
  <c r="F535" i="13"/>
  <c r="F555" i="13"/>
  <c r="F559" i="13"/>
  <c r="F571" i="13"/>
  <c r="F575" i="13"/>
  <c r="F579" i="13"/>
  <c r="E151" i="14"/>
  <c r="H151" i="14" s="1"/>
  <c r="E143" i="14"/>
  <c r="H143" i="14" s="1"/>
  <c r="E141" i="14"/>
  <c r="H141" i="14" s="1"/>
  <c r="E139" i="14"/>
  <c r="H139" i="14" s="1"/>
  <c r="E138" i="14"/>
  <c r="H138" i="14" s="1"/>
  <c r="E137" i="14"/>
  <c r="H137" i="14" s="1"/>
  <c r="E136" i="14"/>
  <c r="H136" i="14" s="1"/>
  <c r="E134" i="14"/>
  <c r="H134" i="14" s="1"/>
  <c r="E132" i="14"/>
  <c r="H132" i="14" s="1"/>
  <c r="E127" i="14"/>
  <c r="H127" i="14" s="1"/>
  <c r="E123" i="14"/>
  <c r="H123" i="14" s="1"/>
  <c r="E122" i="14"/>
  <c r="H122" i="14" s="1"/>
  <c r="E119" i="14"/>
  <c r="H119" i="14" s="1"/>
  <c r="E113" i="14"/>
  <c r="H113" i="14" s="1"/>
  <c r="E111" i="14"/>
  <c r="H111" i="14" s="1"/>
  <c r="E99" i="14"/>
  <c r="H99" i="14" s="1"/>
  <c r="E98" i="14"/>
  <c r="H98" i="14" s="1"/>
  <c r="E94" i="14"/>
  <c r="H94" i="14" s="1"/>
  <c r="E92" i="14"/>
  <c r="H92" i="14" s="1"/>
  <c r="E81" i="14"/>
  <c r="H81" i="14" s="1"/>
  <c r="E80" i="14"/>
  <c r="H80" i="14" s="1"/>
  <c r="E76" i="14"/>
  <c r="C10" i="14"/>
  <c r="C8" i="14"/>
  <c r="E11" i="14" s="1"/>
  <c r="H11" i="14" s="1"/>
  <c r="H181" i="14"/>
  <c r="F588" i="14"/>
  <c r="F581" i="14"/>
  <c r="F579" i="14"/>
  <c r="F574" i="14"/>
  <c r="F558" i="14"/>
  <c r="F552" i="14"/>
  <c r="F508" i="14"/>
  <c r="F506" i="14"/>
  <c r="F505" i="14"/>
  <c r="F490" i="14"/>
  <c r="F478" i="14"/>
  <c r="F477" i="14"/>
  <c r="F475" i="14"/>
  <c r="F472" i="14"/>
  <c r="F445" i="14"/>
  <c r="F428" i="14"/>
  <c r="F426" i="14"/>
  <c r="F425" i="14"/>
  <c r="F419" i="14"/>
  <c r="F418" i="14"/>
  <c r="F415" i="14"/>
  <c r="F414" i="14"/>
  <c r="F413" i="14"/>
  <c r="F410" i="14"/>
  <c r="F404" i="14"/>
  <c r="F401" i="14"/>
  <c r="F397" i="14"/>
  <c r="F396" i="14"/>
  <c r="F386" i="14"/>
  <c r="F385" i="14"/>
  <c r="F382" i="14"/>
  <c r="F374" i="14"/>
  <c r="F371" i="14"/>
  <c r="F368" i="14"/>
  <c r="F363" i="14"/>
  <c r="F362" i="14"/>
  <c r="D12" i="14"/>
  <c r="G8" i="15"/>
  <c r="H192" i="15"/>
  <c r="H199" i="15"/>
  <c r="H227" i="15"/>
  <c r="H263" i="15"/>
  <c r="H266" i="15"/>
  <c r="H269" i="15"/>
  <c r="H297" i="15"/>
  <c r="H301" i="15"/>
  <c r="H345" i="15"/>
  <c r="H349" i="15"/>
  <c r="H353" i="15"/>
  <c r="E340" i="13"/>
  <c r="H340" i="13" s="1"/>
  <c r="E331" i="13"/>
  <c r="H331" i="13" s="1"/>
  <c r="E329" i="13"/>
  <c r="H329" i="13" s="1"/>
  <c r="E327" i="13"/>
  <c r="H327" i="13" s="1"/>
  <c r="E325" i="13"/>
  <c r="H325" i="13" s="1"/>
  <c r="E324" i="13"/>
  <c r="H324" i="13" s="1"/>
  <c r="E320" i="13"/>
  <c r="H320" i="13" s="1"/>
  <c r="E317" i="13"/>
  <c r="H317" i="13" s="1"/>
  <c r="E316" i="13"/>
  <c r="H316" i="13" s="1"/>
  <c r="E314" i="13"/>
  <c r="H314" i="13" s="1"/>
  <c r="E313" i="13"/>
  <c r="H313" i="13" s="1"/>
  <c r="E305" i="13"/>
  <c r="H305" i="13" s="1"/>
  <c r="E302" i="13"/>
  <c r="H302" i="13" s="1"/>
  <c r="E301" i="13"/>
  <c r="H301" i="13" s="1"/>
  <c r="E300" i="13"/>
  <c r="H300" i="13" s="1"/>
  <c r="E299" i="13"/>
  <c r="H299" i="13" s="1"/>
  <c r="E298" i="13"/>
  <c r="H298" i="13" s="1"/>
  <c r="E293" i="13"/>
  <c r="H293" i="13" s="1"/>
  <c r="E292" i="13"/>
  <c r="H292" i="13" s="1"/>
  <c r="E290" i="13"/>
  <c r="H290" i="13" s="1"/>
  <c r="E287" i="13"/>
  <c r="H287" i="13" s="1"/>
  <c r="E286" i="13"/>
  <c r="H286" i="13" s="1"/>
  <c r="E285" i="13"/>
  <c r="H285" i="13" s="1"/>
  <c r="E280" i="13"/>
  <c r="H280" i="13" s="1"/>
  <c r="E270" i="13"/>
  <c r="H270" i="13" s="1"/>
  <c r="E269" i="13"/>
  <c r="H269" i="13" s="1"/>
  <c r="E268" i="13"/>
  <c r="H268" i="13" s="1"/>
  <c r="E254" i="13"/>
  <c r="H254" i="13" s="1"/>
  <c r="E251" i="13"/>
  <c r="H251" i="13" s="1"/>
  <c r="E248" i="13"/>
  <c r="H248" i="13" s="1"/>
  <c r="E245" i="13"/>
  <c r="H245" i="13" s="1"/>
  <c r="E241" i="13"/>
  <c r="H241" i="13" s="1"/>
  <c r="E238" i="13"/>
  <c r="H238" i="13" s="1"/>
  <c r="E237" i="13"/>
  <c r="H237" i="13" s="1"/>
  <c r="E235" i="13"/>
  <c r="H235" i="13" s="1"/>
  <c r="E232" i="13"/>
  <c r="H232" i="13" s="1"/>
  <c r="E228" i="13"/>
  <c r="H228" i="13" s="1"/>
  <c r="E226" i="13"/>
  <c r="H226" i="13" s="1"/>
  <c r="E225" i="13"/>
  <c r="H225" i="13" s="1"/>
  <c r="E224" i="13"/>
  <c r="H224" i="13" s="1"/>
  <c r="E223" i="13"/>
  <c r="H223" i="13" s="1"/>
  <c r="E220" i="13"/>
  <c r="H220" i="13" s="1"/>
  <c r="E219" i="13"/>
  <c r="H219" i="13" s="1"/>
  <c r="E218" i="13"/>
  <c r="H218" i="13" s="1"/>
  <c r="E216" i="13"/>
  <c r="H216" i="13" s="1"/>
  <c r="E215" i="13"/>
  <c r="H215" i="13" s="1"/>
  <c r="E214" i="13"/>
  <c r="H214" i="13" s="1"/>
  <c r="E213" i="13"/>
  <c r="H213" i="13" s="1"/>
  <c r="E212" i="13"/>
  <c r="H212" i="13" s="1"/>
  <c r="E211" i="13"/>
  <c r="H211" i="13" s="1"/>
  <c r="E209" i="13"/>
  <c r="H209" i="13" s="1"/>
  <c r="E208" i="13"/>
  <c r="H208" i="13" s="1"/>
  <c r="E206" i="13"/>
  <c r="H206" i="13" s="1"/>
  <c r="E204" i="13"/>
  <c r="H204" i="13" s="1"/>
  <c r="E203" i="13"/>
  <c r="H203" i="13" s="1"/>
  <c r="E202" i="13"/>
  <c r="H202" i="13" s="1"/>
  <c r="E197" i="13"/>
  <c r="H197" i="13" s="1"/>
  <c r="E196" i="13"/>
  <c r="H196" i="13" s="1"/>
  <c r="E195" i="13"/>
  <c r="H195" i="13" s="1"/>
  <c r="E190" i="13"/>
  <c r="H190" i="13" s="1"/>
  <c r="E188" i="13"/>
  <c r="H188" i="13" s="1"/>
  <c r="E186" i="13"/>
  <c r="H186" i="13" s="1"/>
  <c r="E184" i="13"/>
  <c r="H184" i="13" s="1"/>
  <c r="E183" i="13"/>
  <c r="H183" i="13" s="1"/>
  <c r="E182" i="13"/>
  <c r="H182" i="13" s="1"/>
  <c r="E181" i="13"/>
  <c r="H181" i="13" s="1"/>
  <c r="C11" i="13"/>
  <c r="F530" i="13"/>
  <c r="F558" i="13"/>
  <c r="F562" i="13"/>
  <c r="F566" i="13"/>
  <c r="F574" i="13"/>
  <c r="F582" i="13"/>
  <c r="F173" i="14"/>
  <c r="F172" i="14"/>
  <c r="F151" i="14"/>
  <c r="F145" i="14"/>
  <c r="F143" i="14"/>
  <c r="F142" i="14"/>
  <c r="F139" i="14"/>
  <c r="F138" i="14"/>
  <c r="F136" i="14"/>
  <c r="F134" i="14"/>
  <c r="F132" i="14"/>
  <c r="F130" i="14"/>
  <c r="F128" i="14"/>
  <c r="F124" i="14"/>
  <c r="F119" i="14"/>
  <c r="F117" i="14"/>
  <c r="F111" i="14"/>
  <c r="F110" i="14"/>
  <c r="F106" i="14"/>
  <c r="F100" i="14"/>
  <c r="F94" i="14"/>
  <c r="F81" i="14"/>
  <c r="F80" i="14"/>
  <c r="F79" i="14"/>
  <c r="F77" i="14"/>
  <c r="F76" i="14"/>
  <c r="D10" i="14"/>
  <c r="D8" i="14"/>
  <c r="F13" i="14" s="1"/>
  <c r="F10" i="15"/>
  <c r="F12" i="15"/>
  <c r="F340" i="15"/>
  <c r="F336" i="15"/>
  <c r="F335" i="15"/>
  <c r="F333" i="15"/>
  <c r="F331" i="15"/>
  <c r="F329" i="15"/>
  <c r="F325" i="15"/>
  <c r="F322" i="15"/>
  <c r="F320" i="15"/>
  <c r="F319" i="15"/>
  <c r="F316" i="15"/>
  <c r="F314" i="15"/>
  <c r="F309" i="15"/>
  <c r="F305" i="15"/>
  <c r="F304" i="15"/>
  <c r="F302" i="15"/>
  <c r="F301" i="15"/>
  <c r="F300" i="15"/>
  <c r="F299" i="15"/>
  <c r="F298" i="15"/>
  <c r="F293" i="15"/>
  <c r="F292" i="15"/>
  <c r="F288" i="15"/>
  <c r="F287" i="15"/>
  <c r="F286" i="15"/>
  <c r="F285" i="15"/>
  <c r="F274" i="15"/>
  <c r="F270" i="15"/>
  <c r="F263" i="15"/>
  <c r="F259" i="15"/>
  <c r="F256" i="15"/>
  <c r="F255" i="15"/>
  <c r="F254" i="15"/>
  <c r="F251" i="15"/>
  <c r="F248" i="15"/>
  <c r="F241" i="15"/>
  <c r="F238" i="15"/>
  <c r="F235" i="15"/>
  <c r="F232" i="15"/>
  <c r="F228" i="15"/>
  <c r="F223" i="15"/>
  <c r="F221" i="15"/>
  <c r="F220" i="15"/>
  <c r="F218" i="15"/>
  <c r="F216" i="15"/>
  <c r="F215" i="15"/>
  <c r="F214" i="15"/>
  <c r="F213" i="15"/>
  <c r="F212" i="15"/>
  <c r="F211" i="15"/>
  <c r="F209" i="15"/>
  <c r="F208" i="15"/>
  <c r="F206" i="15"/>
  <c r="F204" i="15"/>
  <c r="F203" i="15"/>
  <c r="F200" i="15"/>
  <c r="F197" i="15"/>
  <c r="F196" i="15"/>
  <c r="F195" i="15"/>
  <c r="F193" i="15"/>
  <c r="F191" i="15"/>
  <c r="F190" i="15"/>
  <c r="F188" i="15"/>
  <c r="F186" i="15"/>
  <c r="F183" i="15"/>
  <c r="F182" i="15"/>
  <c r="F181" i="15"/>
  <c r="D11" i="15"/>
  <c r="F11" i="15" s="1"/>
  <c r="E331" i="12"/>
  <c r="H331" i="12" s="1"/>
  <c r="E340" i="12"/>
  <c r="H340" i="12" s="1"/>
  <c r="E593" i="12"/>
  <c r="H593" i="12" s="1"/>
  <c r="E592" i="12"/>
  <c r="H592" i="12" s="1"/>
  <c r="E591" i="12"/>
  <c r="H591" i="12" s="1"/>
  <c r="E588" i="12"/>
  <c r="H588" i="12" s="1"/>
  <c r="E581" i="12"/>
  <c r="H581" i="12" s="1"/>
  <c r="E579" i="12"/>
  <c r="H579" i="12" s="1"/>
  <c r="E576" i="12"/>
  <c r="H576" i="12" s="1"/>
  <c r="E574" i="12"/>
  <c r="H574" i="12" s="1"/>
  <c r="E568" i="12"/>
  <c r="H568" i="12" s="1"/>
  <c r="E566" i="12"/>
  <c r="H566" i="12" s="1"/>
  <c r="E559" i="12"/>
  <c r="H559" i="12" s="1"/>
  <c r="E558" i="12"/>
  <c r="H558" i="12" s="1"/>
  <c r="E556" i="12"/>
  <c r="H556" i="12" s="1"/>
  <c r="E555" i="12"/>
  <c r="H555" i="12" s="1"/>
  <c r="E550" i="12"/>
  <c r="H550" i="12" s="1"/>
  <c r="E548" i="12"/>
  <c r="H548" i="12" s="1"/>
  <c r="E541" i="12"/>
  <c r="H541" i="12" s="1"/>
  <c r="E535" i="12"/>
  <c r="H535" i="12" s="1"/>
  <c r="E530" i="12"/>
  <c r="H530" i="12" s="1"/>
  <c r="E519" i="12"/>
  <c r="H519" i="12" s="1"/>
  <c r="E517" i="12"/>
  <c r="H517" i="12" s="1"/>
  <c r="E516" i="12"/>
  <c r="H516" i="12" s="1"/>
  <c r="E511" i="12"/>
  <c r="H511" i="12" s="1"/>
  <c r="E509" i="12"/>
  <c r="H509" i="12" s="1"/>
  <c r="E508" i="12"/>
  <c r="H508" i="12" s="1"/>
  <c r="E505" i="12"/>
  <c r="H505" i="12" s="1"/>
  <c r="E503" i="12"/>
  <c r="H503" i="12" s="1"/>
  <c r="E502" i="12"/>
  <c r="H502" i="12" s="1"/>
  <c r="E500" i="12"/>
  <c r="H500" i="12" s="1"/>
  <c r="E498" i="12"/>
  <c r="H498" i="12" s="1"/>
  <c r="E495" i="12"/>
  <c r="H495" i="12" s="1"/>
  <c r="E490" i="12"/>
  <c r="H490" i="12" s="1"/>
  <c r="E488" i="12"/>
  <c r="H488" i="12" s="1"/>
  <c r="E484" i="12"/>
  <c r="H484" i="12" s="1"/>
  <c r="E478" i="12"/>
  <c r="H478" i="12" s="1"/>
  <c r="E477" i="12"/>
  <c r="H477" i="12" s="1"/>
  <c r="E475" i="12"/>
  <c r="H475" i="12" s="1"/>
  <c r="E474" i="12"/>
  <c r="H474" i="12" s="1"/>
  <c r="E472" i="12"/>
  <c r="H472" i="12" s="1"/>
  <c r="E464" i="12"/>
  <c r="H464" i="12" s="1"/>
  <c r="E463" i="12"/>
  <c r="H463" i="12" s="1"/>
  <c r="E460" i="12"/>
  <c r="H460" i="12" s="1"/>
  <c r="E445" i="12"/>
  <c r="H445" i="12" s="1"/>
  <c r="E441" i="12"/>
  <c r="H441" i="12" s="1"/>
  <c r="E437" i="12"/>
  <c r="H437" i="12" s="1"/>
  <c r="G362" i="12"/>
  <c r="D10" i="13"/>
  <c r="F10" i="13" s="1"/>
  <c r="F77" i="13"/>
  <c r="F78" i="13"/>
  <c r="F79" i="13"/>
  <c r="F80" i="13"/>
  <c r="F81" i="13"/>
  <c r="F87" i="13"/>
  <c r="F92" i="13"/>
  <c r="F93" i="13"/>
  <c r="F94" i="13"/>
  <c r="F95" i="13"/>
  <c r="F96" i="13"/>
  <c r="F98" i="13"/>
  <c r="F99" i="13"/>
  <c r="F100" i="13"/>
  <c r="F101" i="13"/>
  <c r="F102" i="13"/>
  <c r="F103" i="13"/>
  <c r="F106" i="13"/>
  <c r="F109" i="13"/>
  <c r="F110" i="13"/>
  <c r="F111" i="13"/>
  <c r="F112" i="13"/>
  <c r="F113" i="13"/>
  <c r="F115" i="13"/>
  <c r="F117" i="13"/>
  <c r="F118" i="13"/>
  <c r="F119" i="13"/>
  <c r="F120" i="13"/>
  <c r="F121" i="13"/>
  <c r="F122" i="13"/>
  <c r="F123" i="13"/>
  <c r="F124" i="13"/>
  <c r="F125" i="13"/>
  <c r="F127" i="13"/>
  <c r="F128" i="13"/>
  <c r="F130" i="13"/>
  <c r="F131" i="13"/>
  <c r="F132" i="13"/>
  <c r="F133" i="13"/>
  <c r="F134" i="13"/>
  <c r="F136" i="13"/>
  <c r="F139" i="13"/>
  <c r="F140" i="13"/>
  <c r="F141" i="13"/>
  <c r="F142" i="13"/>
  <c r="F144" i="13"/>
  <c r="F145" i="13"/>
  <c r="F147" i="13"/>
  <c r="F157" i="13"/>
  <c r="F161" i="13"/>
  <c r="F166" i="13"/>
  <c r="F182" i="13"/>
  <c r="F188" i="13"/>
  <c r="F197" i="13"/>
  <c r="F200" i="13"/>
  <c r="F212" i="13"/>
  <c r="F216" i="13"/>
  <c r="F223" i="13"/>
  <c r="F228" i="13"/>
  <c r="F238" i="13"/>
  <c r="F251" i="13"/>
  <c r="F270" i="13"/>
  <c r="F271" i="13"/>
  <c r="F274" i="13"/>
  <c r="F287" i="13"/>
  <c r="F288" i="13"/>
  <c r="F302" i="13"/>
  <c r="F304" i="13"/>
  <c r="F316" i="13"/>
  <c r="F413" i="13"/>
  <c r="F425" i="13"/>
  <c r="F437" i="13"/>
  <c r="F441" i="13"/>
  <c r="F445" i="13"/>
  <c r="F449" i="13"/>
  <c r="F453" i="13"/>
  <c r="F457" i="13"/>
  <c r="F461" i="13"/>
  <c r="F477" i="13"/>
  <c r="F485" i="13"/>
  <c r="F505" i="13"/>
  <c r="F509" i="13"/>
  <c r="F521" i="13"/>
  <c r="F537" i="13"/>
  <c r="F549" i="13"/>
  <c r="F561" i="13"/>
  <c r="F569" i="13"/>
  <c r="F581" i="13"/>
  <c r="F585" i="13"/>
  <c r="F589" i="13"/>
  <c r="E629" i="13"/>
  <c r="H629" i="13" s="1"/>
  <c r="E628" i="13"/>
  <c r="H628" i="13" s="1"/>
  <c r="E625" i="13"/>
  <c r="H625" i="13" s="1"/>
  <c r="E622" i="13"/>
  <c r="H622" i="13" s="1"/>
  <c r="E621" i="13"/>
  <c r="H621" i="13" s="1"/>
  <c r="E620" i="13"/>
  <c r="H620" i="13" s="1"/>
  <c r="E619" i="13"/>
  <c r="H619" i="13" s="1"/>
  <c r="E618" i="13"/>
  <c r="H618" i="13" s="1"/>
  <c r="E617" i="13"/>
  <c r="H617" i="13" s="1"/>
  <c r="E616" i="13"/>
  <c r="H616" i="13" s="1"/>
  <c r="E614" i="13"/>
  <c r="H614" i="13" s="1"/>
  <c r="E610" i="13"/>
  <c r="H610" i="13" s="1"/>
  <c r="E606" i="13"/>
  <c r="H606" i="13" s="1"/>
  <c r="E605" i="13"/>
  <c r="H605" i="13" s="1"/>
  <c r="E604" i="13"/>
  <c r="H604" i="13" s="1"/>
  <c r="E603" i="13"/>
  <c r="H603" i="13" s="1"/>
  <c r="E602" i="13"/>
  <c r="H602" i="13" s="1"/>
  <c r="E601" i="13"/>
  <c r="H601" i="13" s="1"/>
  <c r="C13" i="13"/>
  <c r="G76" i="14"/>
  <c r="F69" i="15"/>
  <c r="F68" i="15"/>
  <c r="F64" i="15"/>
  <c r="F54" i="15"/>
  <c r="F52" i="15"/>
  <c r="F50" i="15"/>
  <c r="F45" i="15"/>
  <c r="F38" i="15"/>
  <c r="F36" i="15"/>
  <c r="F35" i="15"/>
  <c r="F30" i="15"/>
  <c r="F29" i="15"/>
  <c r="F27" i="15"/>
  <c r="F19" i="15"/>
  <c r="D9" i="15"/>
  <c r="F9" i="15" s="1"/>
  <c r="G10" i="15"/>
  <c r="H10" i="15" s="1"/>
  <c r="G12" i="15"/>
  <c r="H12" i="15" s="1"/>
  <c r="G19" i="15"/>
  <c r="E68" i="15"/>
  <c r="H68" i="15" s="1"/>
  <c r="E183" i="15"/>
  <c r="H183" i="15" s="1"/>
  <c r="E197" i="15"/>
  <c r="H197" i="15" s="1"/>
  <c r="E212" i="15"/>
  <c r="H212" i="15" s="1"/>
  <c r="E216" i="15"/>
  <c r="H216" i="15" s="1"/>
  <c r="E223" i="15"/>
  <c r="H223" i="15" s="1"/>
  <c r="E238" i="15"/>
  <c r="H238" i="15" s="1"/>
  <c r="E254" i="15"/>
  <c r="H254" i="15" s="1"/>
  <c r="E286" i="15"/>
  <c r="H286" i="15" s="1"/>
  <c r="E293" i="15"/>
  <c r="H293" i="15" s="1"/>
  <c r="E309" i="15"/>
  <c r="H309" i="15" s="1"/>
  <c r="E331" i="15"/>
  <c r="H331" i="15" s="1"/>
  <c r="E340" i="15"/>
  <c r="H340" i="15" s="1"/>
  <c r="F629" i="15"/>
  <c r="F628" i="15"/>
  <c r="F625" i="15"/>
  <c r="F622" i="15"/>
  <c r="F621" i="15"/>
  <c r="F620" i="15"/>
  <c r="F619" i="15"/>
  <c r="F618" i="15"/>
  <c r="F617" i="15"/>
  <c r="F616" i="15"/>
  <c r="F614" i="15"/>
  <c r="F611" i="15"/>
  <c r="F609" i="15"/>
  <c r="F608" i="15"/>
  <c r="F606" i="15"/>
  <c r="F605" i="15"/>
  <c r="F604" i="15"/>
  <c r="F603" i="15"/>
  <c r="F601" i="15"/>
  <c r="C12" i="16"/>
  <c r="E26" i="16"/>
  <c r="H26" i="16" s="1"/>
  <c r="E30" i="16"/>
  <c r="H30" i="16" s="1"/>
  <c r="E50" i="16"/>
  <c r="H50" i="16" s="1"/>
  <c r="E54" i="16"/>
  <c r="H54" i="16" s="1"/>
  <c r="E62" i="16"/>
  <c r="H62" i="16" s="1"/>
  <c r="F174" i="16"/>
  <c r="F172" i="16"/>
  <c r="F166" i="16"/>
  <c r="F165" i="16"/>
  <c r="F164" i="16"/>
  <c r="F161" i="16"/>
  <c r="F160" i="16"/>
  <c r="F156" i="16"/>
  <c r="F154" i="16"/>
  <c r="F153" i="16"/>
  <c r="F150" i="16"/>
  <c r="F148" i="16"/>
  <c r="F145" i="16"/>
  <c r="F144" i="16"/>
  <c r="F143" i="16"/>
  <c r="F142" i="16"/>
  <c r="F141" i="16"/>
  <c r="F140" i="16"/>
  <c r="F139" i="16"/>
  <c r="F137" i="16"/>
  <c r="F136" i="16"/>
  <c r="F134" i="16"/>
  <c r="F133" i="16"/>
  <c r="F132" i="16"/>
  <c r="F131" i="16"/>
  <c r="F130" i="16"/>
  <c r="F129" i="16"/>
  <c r="F128" i="16"/>
  <c r="F127" i="16"/>
  <c r="F124" i="16"/>
  <c r="F123" i="16"/>
  <c r="F122" i="16"/>
  <c r="F121" i="16"/>
  <c r="F120" i="16"/>
  <c r="F119" i="16"/>
  <c r="F118" i="16"/>
  <c r="F117" i="16"/>
  <c r="F116" i="16"/>
  <c r="F113" i="16"/>
  <c r="F111" i="16"/>
  <c r="F110" i="16"/>
  <c r="F109" i="16"/>
  <c r="F107" i="16"/>
  <c r="F106" i="16"/>
  <c r="F104" i="16"/>
  <c r="F103" i="16"/>
  <c r="F102" i="16"/>
  <c r="F101" i="16"/>
  <c r="F100" i="16"/>
  <c r="F99" i="16"/>
  <c r="F98" i="16"/>
  <c r="F96" i="16"/>
  <c r="F95" i="16"/>
  <c r="F94" i="16"/>
  <c r="F93" i="16"/>
  <c r="F92" i="16"/>
  <c r="F87" i="16"/>
  <c r="F86" i="16"/>
  <c r="F83" i="16"/>
  <c r="F82" i="16"/>
  <c r="F81" i="16"/>
  <c r="F80" i="16"/>
  <c r="F79" i="16"/>
  <c r="F78" i="16"/>
  <c r="F77" i="16"/>
  <c r="F76" i="16"/>
  <c r="D10" i="16"/>
  <c r="D8" i="16"/>
  <c r="F11" i="16" s="1"/>
  <c r="G362" i="16"/>
  <c r="E365" i="16"/>
  <c r="H365" i="16" s="1"/>
  <c r="E370" i="16"/>
  <c r="H370" i="16" s="1"/>
  <c r="E375" i="16"/>
  <c r="H375" i="16" s="1"/>
  <c r="E385" i="16"/>
  <c r="H385" i="16" s="1"/>
  <c r="E392" i="16"/>
  <c r="H392" i="16" s="1"/>
  <c r="E397" i="16"/>
  <c r="H397" i="16" s="1"/>
  <c r="E401" i="16"/>
  <c r="H401" i="16" s="1"/>
  <c r="E406" i="16"/>
  <c r="H406" i="16" s="1"/>
  <c r="E415" i="16"/>
  <c r="H415" i="16" s="1"/>
  <c r="E424" i="16"/>
  <c r="H424" i="16" s="1"/>
  <c r="E428" i="16"/>
  <c r="H428" i="16" s="1"/>
  <c r="E445" i="16"/>
  <c r="H445" i="16" s="1"/>
  <c r="E451" i="16"/>
  <c r="H451" i="16" s="1"/>
  <c r="E457" i="16"/>
  <c r="H457" i="16" s="1"/>
  <c r="E462" i="16"/>
  <c r="H462" i="16" s="1"/>
  <c r="E467" i="16"/>
  <c r="H467" i="16" s="1"/>
  <c r="E475" i="16"/>
  <c r="H475" i="16" s="1"/>
  <c r="E480" i="16"/>
  <c r="H480" i="16" s="1"/>
  <c r="E485" i="16"/>
  <c r="H485" i="16" s="1"/>
  <c r="E489" i="16"/>
  <c r="H489" i="16" s="1"/>
  <c r="E498" i="16"/>
  <c r="H498" i="16" s="1"/>
  <c r="E503" i="16"/>
  <c r="H503" i="16" s="1"/>
  <c r="E507" i="16"/>
  <c r="H507" i="16" s="1"/>
  <c r="E513" i="16"/>
  <c r="H513" i="16" s="1"/>
  <c r="E517" i="16"/>
  <c r="H517" i="16" s="1"/>
  <c r="E521" i="16"/>
  <c r="H521" i="16" s="1"/>
  <c r="E531" i="16"/>
  <c r="H531" i="16" s="1"/>
  <c r="E536" i="16"/>
  <c r="H536" i="16" s="1"/>
  <c r="E550" i="16"/>
  <c r="H550" i="16" s="1"/>
  <c r="E555" i="16"/>
  <c r="H555" i="16" s="1"/>
  <c r="E568" i="16"/>
  <c r="H568" i="16" s="1"/>
  <c r="E576" i="16"/>
  <c r="H576" i="16" s="1"/>
  <c r="E582" i="16"/>
  <c r="H582" i="16" s="1"/>
  <c r="E590" i="16"/>
  <c r="H590" i="16" s="1"/>
  <c r="E604" i="16"/>
  <c r="H604" i="16" s="1"/>
  <c r="E612" i="16"/>
  <c r="H612" i="16" s="1"/>
  <c r="E616" i="16"/>
  <c r="H616" i="16" s="1"/>
  <c r="E620" i="16"/>
  <c r="H620" i="16" s="1"/>
  <c r="E624" i="16"/>
  <c r="H624" i="16" s="1"/>
  <c r="E628" i="16"/>
  <c r="H628" i="16" s="1"/>
  <c r="G19" i="17"/>
  <c r="H19" i="17" s="1"/>
  <c r="E45" i="17"/>
  <c r="H45" i="17" s="1"/>
  <c r="E50" i="17"/>
  <c r="H50" i="17" s="1"/>
  <c r="E62" i="17"/>
  <c r="H62" i="17" s="1"/>
  <c r="G76" i="17"/>
  <c r="E82" i="17"/>
  <c r="H82" i="17" s="1"/>
  <c r="E94" i="17"/>
  <c r="H94" i="17" s="1"/>
  <c r="E122" i="17"/>
  <c r="H122" i="17" s="1"/>
  <c r="E134" i="17"/>
  <c r="H134" i="17" s="1"/>
  <c r="E150" i="17"/>
  <c r="H150" i="17" s="1"/>
  <c r="H181" i="17"/>
  <c r="H202" i="17"/>
  <c r="H213" i="17"/>
  <c r="H303" i="17"/>
  <c r="G362" i="17"/>
  <c r="E368" i="17"/>
  <c r="H368" i="17" s="1"/>
  <c r="E396" i="17"/>
  <c r="H396" i="17" s="1"/>
  <c r="E404" i="17"/>
  <c r="H404" i="17" s="1"/>
  <c r="E77" i="18"/>
  <c r="H77" i="18" s="1"/>
  <c r="E80" i="18"/>
  <c r="H80" i="18" s="1"/>
  <c r="H107" i="18"/>
  <c r="H115" i="18"/>
  <c r="H118" i="18"/>
  <c r="E136" i="18"/>
  <c r="H136" i="18" s="1"/>
  <c r="E147" i="18"/>
  <c r="H147" i="18" s="1"/>
  <c r="E172" i="18"/>
  <c r="H172" i="18" s="1"/>
  <c r="E274" i="18"/>
  <c r="H274" i="18" s="1"/>
  <c r="E286" i="18"/>
  <c r="H286" i="18" s="1"/>
  <c r="E314" i="18"/>
  <c r="H314" i="18" s="1"/>
  <c r="G362" i="18"/>
  <c r="E366" i="18"/>
  <c r="H366" i="18" s="1"/>
  <c r="E369" i="18"/>
  <c r="H369" i="18" s="1"/>
  <c r="E372" i="18"/>
  <c r="H372" i="18" s="1"/>
  <c r="H375" i="18"/>
  <c r="E378" i="18"/>
  <c r="H378" i="18" s="1"/>
  <c r="E382" i="18"/>
  <c r="H382" i="18" s="1"/>
  <c r="E387" i="18"/>
  <c r="H387" i="18" s="1"/>
  <c r="E395" i="18"/>
  <c r="H395" i="18" s="1"/>
  <c r="E397" i="18"/>
  <c r="H397" i="18" s="1"/>
  <c r="H399" i="18"/>
  <c r="E404" i="18"/>
  <c r="H404" i="18" s="1"/>
  <c r="E407" i="18"/>
  <c r="H407" i="18" s="1"/>
  <c r="H421" i="18"/>
  <c r="H424" i="18"/>
  <c r="E426" i="18"/>
  <c r="H426" i="18" s="1"/>
  <c r="E428" i="18"/>
  <c r="H428" i="18" s="1"/>
  <c r="H441" i="18"/>
  <c r="H454" i="18"/>
  <c r="E456" i="18"/>
  <c r="H456" i="18" s="1"/>
  <c r="H459" i="18"/>
  <c r="E461" i="18"/>
  <c r="H461" i="18" s="1"/>
  <c r="E475" i="18"/>
  <c r="H475" i="18" s="1"/>
  <c r="H477" i="18"/>
  <c r="E487" i="18"/>
  <c r="H487" i="18" s="1"/>
  <c r="E489" i="18"/>
  <c r="H489" i="18" s="1"/>
  <c r="H495" i="18"/>
  <c r="E498" i="18"/>
  <c r="H498" i="18" s="1"/>
  <c r="E503" i="18"/>
  <c r="H503" i="18" s="1"/>
  <c r="H505" i="18"/>
  <c r="E508" i="18"/>
  <c r="H508" i="18" s="1"/>
  <c r="H537" i="18"/>
  <c r="E579" i="18"/>
  <c r="H579" i="18" s="1"/>
  <c r="E581" i="18"/>
  <c r="H581" i="18" s="1"/>
  <c r="E583" i="18"/>
  <c r="H583" i="18" s="1"/>
  <c r="E82" i="21"/>
  <c r="H82" i="21" s="1"/>
  <c r="H91" i="21"/>
  <c r="E110" i="21"/>
  <c r="H110" i="21" s="1"/>
  <c r="H150" i="21"/>
  <c r="H173" i="21"/>
  <c r="E364" i="21"/>
  <c r="H364" i="21" s="1"/>
  <c r="E382" i="21"/>
  <c r="H382" i="21" s="1"/>
  <c r="E456" i="21"/>
  <c r="H456" i="21" s="1"/>
  <c r="E464" i="21"/>
  <c r="H464" i="21" s="1"/>
  <c r="E495" i="21"/>
  <c r="H495" i="21" s="1"/>
  <c r="H508" i="21"/>
  <c r="E554" i="21"/>
  <c r="H554" i="21" s="1"/>
  <c r="E340" i="22"/>
  <c r="H340" i="22" s="1"/>
  <c r="E336" i="22"/>
  <c r="H336" i="22" s="1"/>
  <c r="E320" i="22"/>
  <c r="H320" i="22" s="1"/>
  <c r="E316" i="22"/>
  <c r="H316" i="22" s="1"/>
  <c r="E300" i="22"/>
  <c r="H300" i="22" s="1"/>
  <c r="E292" i="22"/>
  <c r="H292" i="22" s="1"/>
  <c r="E288" i="22"/>
  <c r="H288" i="22" s="1"/>
  <c r="E260" i="22"/>
  <c r="H260" i="22" s="1"/>
  <c r="E248" i="22"/>
  <c r="H248" i="22" s="1"/>
  <c r="E232" i="22"/>
  <c r="H232" i="22" s="1"/>
  <c r="E228" i="22"/>
  <c r="H228" i="22" s="1"/>
  <c r="E224" i="22"/>
  <c r="H224" i="22" s="1"/>
  <c r="E220" i="22"/>
  <c r="H220" i="22" s="1"/>
  <c r="E216" i="22"/>
  <c r="H216" i="22" s="1"/>
  <c r="E212" i="22"/>
  <c r="H212" i="22" s="1"/>
  <c r="E208" i="22"/>
  <c r="H208" i="22" s="1"/>
  <c r="E196" i="22"/>
  <c r="H196" i="22" s="1"/>
  <c r="E188" i="22"/>
  <c r="H188" i="22" s="1"/>
  <c r="E184" i="22"/>
  <c r="H184" i="22" s="1"/>
  <c r="E341" i="22"/>
  <c r="H341" i="22" s="1"/>
  <c r="E337" i="22"/>
  <c r="H337" i="22" s="1"/>
  <c r="E333" i="22"/>
  <c r="H333" i="22" s="1"/>
  <c r="E329" i="22"/>
  <c r="H329" i="22" s="1"/>
  <c r="E325" i="22"/>
  <c r="H325" i="22" s="1"/>
  <c r="E317" i="22"/>
  <c r="H317" i="22" s="1"/>
  <c r="E313" i="22"/>
  <c r="H313" i="22" s="1"/>
  <c r="E309" i="22"/>
  <c r="H309" i="22" s="1"/>
  <c r="E305" i="22"/>
  <c r="H305" i="22" s="1"/>
  <c r="E301" i="22"/>
  <c r="H301" i="22" s="1"/>
  <c r="E293" i="22"/>
  <c r="H293" i="22" s="1"/>
  <c r="E285" i="22"/>
  <c r="H285" i="22" s="1"/>
  <c r="E261" i="22"/>
  <c r="H261" i="22" s="1"/>
  <c r="E245" i="22"/>
  <c r="H245" i="22" s="1"/>
  <c r="E241" i="22"/>
  <c r="H241" i="22" s="1"/>
  <c r="E237" i="22"/>
  <c r="H237" i="22" s="1"/>
  <c r="E221" i="22"/>
  <c r="H221" i="22" s="1"/>
  <c r="E213" i="22"/>
  <c r="H213" i="22" s="1"/>
  <c r="E209" i="22"/>
  <c r="H209" i="22" s="1"/>
  <c r="E201" i="22"/>
  <c r="H201" i="22" s="1"/>
  <c r="E197" i="22"/>
  <c r="H197" i="22" s="1"/>
  <c r="E189" i="22"/>
  <c r="H189" i="22" s="1"/>
  <c r="E181" i="22"/>
  <c r="E350" i="22"/>
  <c r="H350" i="22" s="1"/>
  <c r="E326" i="22"/>
  <c r="H326" i="22" s="1"/>
  <c r="E314" i="22"/>
  <c r="H314" i="22" s="1"/>
  <c r="E302" i="22"/>
  <c r="H302" i="22" s="1"/>
  <c r="E290" i="22"/>
  <c r="H290" i="22" s="1"/>
  <c r="E286" i="22"/>
  <c r="H286" i="22" s="1"/>
  <c r="E274" i="22"/>
  <c r="H274" i="22" s="1"/>
  <c r="E270" i="22"/>
  <c r="H270" i="22" s="1"/>
  <c r="E254" i="22"/>
  <c r="H254" i="22" s="1"/>
  <c r="E242" i="22"/>
  <c r="H242" i="22" s="1"/>
  <c r="E226" i="22"/>
  <c r="H226" i="22" s="1"/>
  <c r="E222" i="22"/>
  <c r="H222" i="22" s="1"/>
  <c r="E218" i="22"/>
  <c r="H218" i="22" s="1"/>
  <c r="E214" i="22"/>
  <c r="H214" i="22" s="1"/>
  <c r="E206" i="22"/>
  <c r="H206" i="22" s="1"/>
  <c r="E202" i="22"/>
  <c r="H202" i="22" s="1"/>
  <c r="E190" i="22"/>
  <c r="H190" i="22" s="1"/>
  <c r="E186" i="22"/>
  <c r="H186" i="22" s="1"/>
  <c r="E182" i="22"/>
  <c r="H182" i="22" s="1"/>
  <c r="C11" i="22"/>
  <c r="E351" i="22"/>
  <c r="H351" i="22" s="1"/>
  <c r="E215" i="22"/>
  <c r="H215" i="22" s="1"/>
  <c r="G181" i="22"/>
  <c r="E327" i="22"/>
  <c r="H327" i="22" s="1"/>
  <c r="E299" i="22"/>
  <c r="H299" i="22" s="1"/>
  <c r="E287" i="22"/>
  <c r="H287" i="22" s="1"/>
  <c r="E263" i="22"/>
  <c r="H263" i="22" s="1"/>
  <c r="E247" i="22"/>
  <c r="H247" i="22" s="1"/>
  <c r="E235" i="22"/>
  <c r="H235" i="22" s="1"/>
  <c r="E223" i="22"/>
  <c r="H223" i="22" s="1"/>
  <c r="E211" i="22"/>
  <c r="H211" i="22" s="1"/>
  <c r="E183" i="22"/>
  <c r="H183" i="22" s="1"/>
  <c r="E331" i="22"/>
  <c r="H331" i="22" s="1"/>
  <c r="E251" i="22"/>
  <c r="H251" i="22" s="1"/>
  <c r="E219" i="22"/>
  <c r="H219" i="22" s="1"/>
  <c r="E203" i="22"/>
  <c r="H203" i="22" s="1"/>
  <c r="E195" i="22"/>
  <c r="H195" i="22" s="1"/>
  <c r="E191" i="22"/>
  <c r="H191" i="22" s="1"/>
  <c r="G19" i="16"/>
  <c r="E25" i="16"/>
  <c r="H25" i="16" s="1"/>
  <c r="E29" i="16"/>
  <c r="H29" i="16" s="1"/>
  <c r="E45" i="16"/>
  <c r="H45" i="16" s="1"/>
  <c r="E53" i="16"/>
  <c r="H53" i="16" s="1"/>
  <c r="E61" i="16"/>
  <c r="H61" i="16" s="1"/>
  <c r="E69" i="16"/>
  <c r="H69" i="16" s="1"/>
  <c r="E364" i="16"/>
  <c r="H364" i="16" s="1"/>
  <c r="E369" i="16"/>
  <c r="H369" i="16" s="1"/>
  <c r="E374" i="16"/>
  <c r="H374" i="16" s="1"/>
  <c r="E379" i="16"/>
  <c r="H379" i="16" s="1"/>
  <c r="E388" i="16"/>
  <c r="H388" i="16" s="1"/>
  <c r="E389" i="16"/>
  <c r="H389" i="16" s="1"/>
  <c r="E396" i="16"/>
  <c r="H396" i="16" s="1"/>
  <c r="E400" i="16"/>
  <c r="H400" i="16" s="1"/>
  <c r="E414" i="16"/>
  <c r="H414" i="16" s="1"/>
  <c r="E419" i="16"/>
  <c r="H419" i="16" s="1"/>
  <c r="E427" i="16"/>
  <c r="H427" i="16" s="1"/>
  <c r="E436" i="16"/>
  <c r="H436" i="16" s="1"/>
  <c r="E437" i="16"/>
  <c r="H437" i="16" s="1"/>
  <c r="E442" i="16"/>
  <c r="H442" i="16" s="1"/>
  <c r="E456" i="16"/>
  <c r="H456" i="16" s="1"/>
  <c r="E461" i="16"/>
  <c r="H461" i="16" s="1"/>
  <c r="E474" i="16"/>
  <c r="H474" i="16" s="1"/>
  <c r="E478" i="16"/>
  <c r="H478" i="16" s="1"/>
  <c r="E484" i="16"/>
  <c r="H484" i="16" s="1"/>
  <c r="E488" i="16"/>
  <c r="H488" i="16" s="1"/>
  <c r="E492" i="16"/>
  <c r="H492" i="16" s="1"/>
  <c r="E494" i="16"/>
  <c r="H494" i="16" s="1"/>
  <c r="E495" i="16"/>
  <c r="H495" i="16" s="1"/>
  <c r="E502" i="16"/>
  <c r="H502" i="16" s="1"/>
  <c r="E506" i="16"/>
  <c r="H506" i="16" s="1"/>
  <c r="E510" i="16"/>
  <c r="H510" i="16" s="1"/>
  <c r="E511" i="16"/>
  <c r="H511" i="16" s="1"/>
  <c r="E516" i="16"/>
  <c r="H516" i="16" s="1"/>
  <c r="E529" i="16"/>
  <c r="H529" i="16" s="1"/>
  <c r="E530" i="16"/>
  <c r="H530" i="16" s="1"/>
  <c r="E535" i="16"/>
  <c r="H535" i="16" s="1"/>
  <c r="E549" i="16"/>
  <c r="H549" i="16" s="1"/>
  <c r="E554" i="16"/>
  <c r="H554" i="16" s="1"/>
  <c r="E559" i="16"/>
  <c r="H559" i="16" s="1"/>
  <c r="E581" i="16"/>
  <c r="H581" i="16" s="1"/>
  <c r="G601" i="16"/>
  <c r="E603" i="16"/>
  <c r="H603" i="16" s="1"/>
  <c r="E611" i="16"/>
  <c r="H611" i="16" s="1"/>
  <c r="E615" i="16"/>
  <c r="H615" i="16" s="1"/>
  <c r="E619" i="16"/>
  <c r="H619" i="16" s="1"/>
  <c r="E627" i="16"/>
  <c r="H627" i="16" s="1"/>
  <c r="E10" i="18"/>
  <c r="E11" i="18"/>
  <c r="H11" i="18" s="1"/>
  <c r="E363" i="18"/>
  <c r="H363" i="18" s="1"/>
  <c r="E365" i="18"/>
  <c r="H365" i="18" s="1"/>
  <c r="E392" i="18"/>
  <c r="H392" i="18" s="1"/>
  <c r="E401" i="18"/>
  <c r="H401" i="18" s="1"/>
  <c r="E410" i="18"/>
  <c r="H410" i="18" s="1"/>
  <c r="E413" i="18"/>
  <c r="H413" i="18" s="1"/>
  <c r="E415" i="18"/>
  <c r="H415" i="18" s="1"/>
  <c r="E437" i="18"/>
  <c r="H437" i="18" s="1"/>
  <c r="E451" i="18"/>
  <c r="H451" i="18" s="1"/>
  <c r="E484" i="18"/>
  <c r="H484" i="18" s="1"/>
  <c r="E500" i="18"/>
  <c r="H500" i="18" s="1"/>
  <c r="E559" i="18"/>
  <c r="H559" i="18" s="1"/>
  <c r="E562" i="18"/>
  <c r="H562" i="18" s="1"/>
  <c r="E572" i="18"/>
  <c r="H572" i="18" s="1"/>
  <c r="E589" i="18"/>
  <c r="H589" i="18" s="1"/>
  <c r="E628" i="18"/>
  <c r="H628" i="18" s="1"/>
  <c r="E625" i="18"/>
  <c r="H625" i="18" s="1"/>
  <c r="E622" i="18"/>
  <c r="H622" i="18" s="1"/>
  <c r="E620" i="18"/>
  <c r="H620" i="18" s="1"/>
  <c r="E619" i="18"/>
  <c r="H619" i="18" s="1"/>
  <c r="E618" i="18"/>
  <c r="H618" i="18" s="1"/>
  <c r="E616" i="18"/>
  <c r="H616" i="18" s="1"/>
  <c r="E614" i="18"/>
  <c r="H614" i="18" s="1"/>
  <c r="E612" i="18"/>
  <c r="H612" i="18" s="1"/>
  <c r="E611" i="18"/>
  <c r="H611" i="18" s="1"/>
  <c r="E608" i="18"/>
  <c r="H608" i="18" s="1"/>
  <c r="E606" i="18"/>
  <c r="H606" i="18" s="1"/>
  <c r="E605" i="18"/>
  <c r="H605" i="18" s="1"/>
  <c r="E604" i="18"/>
  <c r="H604" i="18" s="1"/>
  <c r="E603" i="18"/>
  <c r="H603" i="18" s="1"/>
  <c r="E601" i="18"/>
  <c r="H601" i="18" s="1"/>
  <c r="C9" i="15"/>
  <c r="C11" i="15"/>
  <c r="C13" i="15"/>
  <c r="E19" i="15"/>
  <c r="H19" i="15" s="1"/>
  <c r="E28" i="15"/>
  <c r="H28" i="15" s="1"/>
  <c r="E29" i="15"/>
  <c r="H29" i="15" s="1"/>
  <c r="E30" i="15"/>
  <c r="H30" i="15" s="1"/>
  <c r="E50" i="15"/>
  <c r="H50" i="15" s="1"/>
  <c r="G76" i="15"/>
  <c r="H76" i="15" s="1"/>
  <c r="E78" i="15"/>
  <c r="H78" i="15" s="1"/>
  <c r="E82" i="15"/>
  <c r="H82" i="15" s="1"/>
  <c r="H86" i="15"/>
  <c r="H90" i="15"/>
  <c r="E94" i="15"/>
  <c r="H94" i="15" s="1"/>
  <c r="E98" i="15"/>
  <c r="H98" i="15" s="1"/>
  <c r="E102" i="15"/>
  <c r="H102" i="15" s="1"/>
  <c r="E106" i="15"/>
  <c r="H106" i="15" s="1"/>
  <c r="E110" i="15"/>
  <c r="H110" i="15" s="1"/>
  <c r="H114" i="15"/>
  <c r="H118" i="15"/>
  <c r="E122" i="15"/>
  <c r="H122" i="15" s="1"/>
  <c r="H126" i="15"/>
  <c r="E130" i="15"/>
  <c r="H130" i="15" s="1"/>
  <c r="E134" i="15"/>
  <c r="H134" i="15" s="1"/>
  <c r="E138" i="15"/>
  <c r="H138" i="15" s="1"/>
  <c r="H146" i="15"/>
  <c r="H150" i="15"/>
  <c r="H154" i="15"/>
  <c r="H158" i="15"/>
  <c r="H162" i="15"/>
  <c r="H166" i="15"/>
  <c r="H170" i="15"/>
  <c r="H174" i="15"/>
  <c r="E181" i="15"/>
  <c r="E188" i="15"/>
  <c r="H188" i="15" s="1"/>
  <c r="E195" i="15"/>
  <c r="H195" i="15" s="1"/>
  <c r="E202" i="15"/>
  <c r="H202" i="15" s="1"/>
  <c r="E203" i="15"/>
  <c r="H203" i="15" s="1"/>
  <c r="E209" i="15"/>
  <c r="H209" i="15" s="1"/>
  <c r="E214" i="15"/>
  <c r="H214" i="15" s="1"/>
  <c r="E220" i="15"/>
  <c r="H220" i="15" s="1"/>
  <c r="E248" i="15"/>
  <c r="H248" i="15" s="1"/>
  <c r="E256" i="15"/>
  <c r="H256" i="15" s="1"/>
  <c r="E299" i="15"/>
  <c r="H299" i="15" s="1"/>
  <c r="E325" i="15"/>
  <c r="H325" i="15" s="1"/>
  <c r="E335" i="15"/>
  <c r="H335" i="15" s="1"/>
  <c r="H365" i="15"/>
  <c r="H369" i="15"/>
  <c r="H373" i="15"/>
  <c r="E377" i="15"/>
  <c r="H377" i="15" s="1"/>
  <c r="H381" i="15"/>
  <c r="E385" i="15"/>
  <c r="H385" i="15" s="1"/>
  <c r="H389" i="15"/>
  <c r="H393" i="15"/>
  <c r="E397" i="15"/>
  <c r="H397" i="15" s="1"/>
  <c r="E401" i="15"/>
  <c r="H401" i="15" s="1"/>
  <c r="E405" i="15"/>
  <c r="H405" i="15" s="1"/>
  <c r="H409" i="15"/>
  <c r="E413" i="15"/>
  <c r="H413" i="15" s="1"/>
  <c r="H417" i="15"/>
  <c r="H421" i="15"/>
  <c r="E425" i="15"/>
  <c r="H425" i="15" s="1"/>
  <c r="H429" i="15"/>
  <c r="H433" i="15"/>
  <c r="E437" i="15"/>
  <c r="H437" i="15" s="1"/>
  <c r="H441" i="15"/>
  <c r="H445" i="15"/>
  <c r="H449" i="15"/>
  <c r="E453" i="15"/>
  <c r="H453" i="15" s="1"/>
  <c r="H457" i="15"/>
  <c r="E461" i="15"/>
  <c r="H461" i="15" s="1"/>
  <c r="H465" i="15"/>
  <c r="H469" i="15"/>
  <c r="H473" i="15"/>
  <c r="E477" i="15"/>
  <c r="H477" i="15" s="1"/>
  <c r="H481" i="15"/>
  <c r="E485" i="15"/>
  <c r="H485" i="15" s="1"/>
  <c r="H489" i="15"/>
  <c r="H493" i="15"/>
  <c r="H497" i="15"/>
  <c r="H501" i="15"/>
  <c r="H505" i="15"/>
  <c r="E509" i="15"/>
  <c r="H509" i="15" s="1"/>
  <c r="H513" i="15"/>
  <c r="H517" i="15"/>
  <c r="H521" i="15"/>
  <c r="H525" i="15"/>
  <c r="H529" i="15"/>
  <c r="H533" i="15"/>
  <c r="E537" i="15"/>
  <c r="H537" i="15" s="1"/>
  <c r="H541" i="15"/>
  <c r="H545" i="15"/>
  <c r="H549" i="15"/>
  <c r="H553" i="15"/>
  <c r="H557" i="15"/>
  <c r="H561" i="15"/>
  <c r="H565" i="15"/>
  <c r="H569" i="15"/>
  <c r="H573" i="15"/>
  <c r="H577" i="15"/>
  <c r="E581" i="15"/>
  <c r="H581" i="15" s="1"/>
  <c r="H585" i="15"/>
  <c r="E589" i="15"/>
  <c r="H589" i="15" s="1"/>
  <c r="H593" i="15"/>
  <c r="G601" i="15"/>
  <c r="H601" i="15" s="1"/>
  <c r="E605" i="15"/>
  <c r="H605" i="15" s="1"/>
  <c r="E610" i="15"/>
  <c r="H610" i="15" s="1"/>
  <c r="E611" i="15"/>
  <c r="H611" i="15" s="1"/>
  <c r="E618" i="15"/>
  <c r="H618" i="15" s="1"/>
  <c r="E622" i="15"/>
  <c r="H622" i="15" s="1"/>
  <c r="C8" i="16"/>
  <c r="E13" i="16" s="1"/>
  <c r="H13" i="16" s="1"/>
  <c r="C9" i="16"/>
  <c r="H20" i="16"/>
  <c r="E24" i="16"/>
  <c r="H24" i="16" s="1"/>
  <c r="E28" i="16"/>
  <c r="H28" i="16" s="1"/>
  <c r="H32" i="16"/>
  <c r="E36" i="16"/>
  <c r="H36" i="16" s="1"/>
  <c r="H40" i="16"/>
  <c r="E44" i="16"/>
  <c r="H44" i="16" s="1"/>
  <c r="E48" i="16"/>
  <c r="H48" i="16" s="1"/>
  <c r="H52" i="16"/>
  <c r="H56" i="16"/>
  <c r="H60" i="16"/>
  <c r="E64" i="16"/>
  <c r="H64" i="16" s="1"/>
  <c r="E68" i="16"/>
  <c r="H68" i="16" s="1"/>
  <c r="G76" i="16"/>
  <c r="H76" i="16" s="1"/>
  <c r="E79" i="16"/>
  <c r="H79" i="16" s="1"/>
  <c r="E93" i="16"/>
  <c r="H93" i="16" s="1"/>
  <c r="E98" i="16"/>
  <c r="H98" i="16" s="1"/>
  <c r="E102" i="16"/>
  <c r="H102" i="16" s="1"/>
  <c r="E113" i="16"/>
  <c r="H113" i="16" s="1"/>
  <c r="E119" i="16"/>
  <c r="H119" i="16" s="1"/>
  <c r="E123" i="16"/>
  <c r="H123" i="16" s="1"/>
  <c r="E129" i="16"/>
  <c r="H129" i="16" s="1"/>
  <c r="E133" i="16"/>
  <c r="H133" i="16" s="1"/>
  <c r="E139" i="16"/>
  <c r="H139" i="16" s="1"/>
  <c r="E143" i="16"/>
  <c r="H143" i="16" s="1"/>
  <c r="E166" i="16"/>
  <c r="H166" i="16" s="1"/>
  <c r="E184" i="16"/>
  <c r="H184" i="16" s="1"/>
  <c r="E188" i="16"/>
  <c r="H188" i="16" s="1"/>
  <c r="E192" i="16"/>
  <c r="H192" i="16" s="1"/>
  <c r="E196" i="16"/>
  <c r="H196" i="16" s="1"/>
  <c r="E200" i="16"/>
  <c r="H200" i="16" s="1"/>
  <c r="E204" i="16"/>
  <c r="H204" i="16" s="1"/>
  <c r="E208" i="16"/>
  <c r="H208" i="16" s="1"/>
  <c r="E212" i="16"/>
  <c r="H212" i="16" s="1"/>
  <c r="H216" i="16"/>
  <c r="E220" i="16"/>
  <c r="H220" i="16" s="1"/>
  <c r="E224" i="16"/>
  <c r="H224" i="16" s="1"/>
  <c r="E228" i="16"/>
  <c r="H228" i="16" s="1"/>
  <c r="H232" i="16"/>
  <c r="H236" i="16"/>
  <c r="E240" i="16"/>
  <c r="H240" i="16" s="1"/>
  <c r="H244" i="16"/>
  <c r="E248" i="16"/>
  <c r="H248" i="16" s="1"/>
  <c r="H252" i="16"/>
  <c r="E256" i="16"/>
  <c r="H256" i="16" s="1"/>
  <c r="H260" i="16"/>
  <c r="H264" i="16"/>
  <c r="H268" i="16"/>
  <c r="H272" i="16"/>
  <c r="H276" i="16"/>
  <c r="E280" i="16"/>
  <c r="H280" i="16" s="1"/>
  <c r="H284" i="16"/>
  <c r="E288" i="16"/>
  <c r="H288" i="16" s="1"/>
  <c r="H292" i="16"/>
  <c r="H296" i="16"/>
  <c r="E300" i="16"/>
  <c r="H300" i="16" s="1"/>
  <c r="H304" i="16"/>
  <c r="E308" i="16"/>
  <c r="H308" i="16" s="1"/>
  <c r="H312" i="16"/>
  <c r="H316" i="16"/>
  <c r="E320" i="16"/>
  <c r="H320" i="16" s="1"/>
  <c r="E324" i="16"/>
  <c r="H324" i="16" s="1"/>
  <c r="H328" i="16"/>
  <c r="H332" i="16"/>
  <c r="E336" i="16"/>
  <c r="H336" i="16" s="1"/>
  <c r="E340" i="16"/>
  <c r="H340" i="16" s="1"/>
  <c r="H344" i="16"/>
  <c r="H348" i="16"/>
  <c r="H352" i="16"/>
  <c r="E356" i="16"/>
  <c r="H356" i="16" s="1"/>
  <c r="F593" i="16"/>
  <c r="F591" i="16"/>
  <c r="F590" i="16"/>
  <c r="F589" i="16"/>
  <c r="F588" i="16"/>
  <c r="F586" i="16"/>
  <c r="F582" i="16"/>
  <c r="F581" i="16"/>
  <c r="F580" i="16"/>
  <c r="F579" i="16"/>
  <c r="F576" i="16"/>
  <c r="F575" i="16"/>
  <c r="F574" i="16"/>
  <c r="F571" i="16"/>
  <c r="F568" i="16"/>
  <c r="F566" i="16"/>
  <c r="F564" i="16"/>
  <c r="F562" i="16"/>
  <c r="F560" i="16"/>
  <c r="F559" i="16"/>
  <c r="F558" i="16"/>
  <c r="F556" i="16"/>
  <c r="F555" i="16"/>
  <c r="F554" i="16"/>
  <c r="F552" i="16"/>
  <c r="F551" i="16"/>
  <c r="F550" i="16"/>
  <c r="F549" i="16"/>
  <c r="F548" i="16"/>
  <c r="F546" i="16"/>
  <c r="F542" i="16"/>
  <c r="F541" i="16"/>
  <c r="F540" i="16"/>
  <c r="F537" i="16"/>
  <c r="F536" i="16"/>
  <c r="F535" i="16"/>
  <c r="F534" i="16"/>
  <c r="F532" i="16"/>
  <c r="F531" i="16"/>
  <c r="F530" i="16"/>
  <c r="F528" i="16"/>
  <c r="F524" i="16"/>
  <c r="F521" i="16"/>
  <c r="F520" i="16"/>
  <c r="F519" i="16"/>
  <c r="F518" i="16"/>
  <c r="F517" i="16"/>
  <c r="F516" i="16"/>
  <c r="F515" i="16"/>
  <c r="F514" i="16"/>
  <c r="F513" i="16"/>
  <c r="F511" i="16"/>
  <c r="F509" i="16"/>
  <c r="F508" i="16"/>
  <c r="F507" i="16"/>
  <c r="F506" i="16"/>
  <c r="F505" i="16"/>
  <c r="F504" i="16"/>
  <c r="F503" i="16"/>
  <c r="F502" i="16"/>
  <c r="F500" i="16"/>
  <c r="F499" i="16"/>
  <c r="F498" i="16"/>
  <c r="F495" i="16"/>
  <c r="F491" i="16"/>
  <c r="F490" i="16"/>
  <c r="F489" i="16"/>
  <c r="F488" i="16"/>
  <c r="F487" i="16"/>
  <c r="F486" i="16"/>
  <c r="F485" i="16"/>
  <c r="F484" i="16"/>
  <c r="F483" i="16"/>
  <c r="F482" i="16"/>
  <c r="F480" i="16"/>
  <c r="F478" i="16"/>
  <c r="F477" i="16"/>
  <c r="F476" i="16"/>
  <c r="F475" i="16"/>
  <c r="F474" i="16"/>
  <c r="F473" i="16"/>
  <c r="F472" i="16"/>
  <c r="F467" i="16"/>
  <c r="F465" i="16"/>
  <c r="F464" i="16"/>
  <c r="F463" i="16"/>
  <c r="F462" i="16"/>
  <c r="F461" i="16"/>
  <c r="F460" i="16"/>
  <c r="F458" i="16"/>
  <c r="F457" i="16"/>
  <c r="F456" i="16"/>
  <c r="F455" i="16"/>
  <c r="F452" i="16"/>
  <c r="F451" i="16"/>
  <c r="F450" i="16"/>
  <c r="F448" i="16"/>
  <c r="F446" i="16"/>
  <c r="F445" i="16"/>
  <c r="F442" i="16"/>
  <c r="F441" i="16"/>
  <c r="F440" i="16"/>
  <c r="F439" i="16"/>
  <c r="F437" i="16"/>
  <c r="F433" i="16"/>
  <c r="F429" i="16"/>
  <c r="F428" i="16"/>
  <c r="F427" i="16"/>
  <c r="F426" i="16"/>
  <c r="F425" i="16"/>
  <c r="F424" i="16"/>
  <c r="F423" i="16"/>
  <c r="F422" i="16"/>
  <c r="F421" i="16"/>
  <c r="F420" i="16"/>
  <c r="F419" i="16"/>
  <c r="F418" i="16"/>
  <c r="F417" i="16"/>
  <c r="F415" i="16"/>
  <c r="F414" i="16"/>
  <c r="F413" i="16"/>
  <c r="F410" i="16"/>
  <c r="F406" i="16"/>
  <c r="F405" i="16"/>
  <c r="F404" i="16"/>
  <c r="F403" i="16"/>
  <c r="F401" i="16"/>
  <c r="F400" i="16"/>
  <c r="F399" i="16"/>
  <c r="F398" i="16"/>
  <c r="F397" i="16"/>
  <c r="F396" i="16"/>
  <c r="F395" i="16"/>
  <c r="F393" i="16"/>
  <c r="F392" i="16"/>
  <c r="F389" i="16"/>
  <c r="F387" i="16"/>
  <c r="F386" i="16"/>
  <c r="F385" i="16"/>
  <c r="F384" i="16"/>
  <c r="F383" i="16"/>
  <c r="F382" i="16"/>
  <c r="F380" i="16"/>
  <c r="F379" i="16"/>
  <c r="F378" i="16"/>
  <c r="F377" i="16"/>
  <c r="F375" i="16"/>
  <c r="F374" i="16"/>
  <c r="F372" i="16"/>
  <c r="F371" i="16"/>
  <c r="F370" i="16"/>
  <c r="F369" i="16"/>
  <c r="F368" i="16"/>
  <c r="F367" i="16"/>
  <c r="F365" i="16"/>
  <c r="F364" i="16"/>
  <c r="F363" i="16"/>
  <c r="F362" i="16"/>
  <c r="D12" i="16"/>
  <c r="E363" i="16"/>
  <c r="H363" i="16" s="1"/>
  <c r="E368" i="16"/>
  <c r="H368" i="16" s="1"/>
  <c r="E372" i="16"/>
  <c r="H372" i="16" s="1"/>
  <c r="E378" i="16"/>
  <c r="H378" i="16" s="1"/>
  <c r="E383" i="16"/>
  <c r="H383" i="16" s="1"/>
  <c r="E387" i="16"/>
  <c r="H387" i="16" s="1"/>
  <c r="E395" i="16"/>
  <c r="H395" i="16" s="1"/>
  <c r="E399" i="16"/>
  <c r="H399" i="16" s="1"/>
  <c r="E413" i="16"/>
  <c r="H413" i="16" s="1"/>
  <c r="E426" i="16"/>
  <c r="H426" i="16" s="1"/>
  <c r="E432" i="16"/>
  <c r="H432" i="16" s="1"/>
  <c r="E433" i="16"/>
  <c r="H433" i="16" s="1"/>
  <c r="E441" i="16"/>
  <c r="H441" i="16" s="1"/>
  <c r="E453" i="16"/>
  <c r="H453" i="16" s="1"/>
  <c r="E454" i="16"/>
  <c r="H454" i="16" s="1"/>
  <c r="E460" i="16"/>
  <c r="H460" i="16" s="1"/>
  <c r="E464" i="16"/>
  <c r="H464" i="16" s="1"/>
  <c r="E473" i="16"/>
  <c r="H473" i="16" s="1"/>
  <c r="E477" i="16"/>
  <c r="H477" i="16" s="1"/>
  <c r="E483" i="16"/>
  <c r="H483" i="16" s="1"/>
  <c r="E487" i="16"/>
  <c r="H487" i="16" s="1"/>
  <c r="E500" i="16"/>
  <c r="H500" i="16" s="1"/>
  <c r="E509" i="16"/>
  <c r="H509" i="16" s="1"/>
  <c r="E519" i="16"/>
  <c r="H519" i="16" s="1"/>
  <c r="E526" i="16"/>
  <c r="H526" i="16" s="1"/>
  <c r="E527" i="16"/>
  <c r="H527" i="16" s="1"/>
  <c r="E528" i="16"/>
  <c r="H528" i="16" s="1"/>
  <c r="E534" i="16"/>
  <c r="H534" i="16" s="1"/>
  <c r="E547" i="16"/>
  <c r="H547" i="16" s="1"/>
  <c r="E552" i="16"/>
  <c r="H552" i="16" s="1"/>
  <c r="E558" i="16"/>
  <c r="H558" i="16" s="1"/>
  <c r="E574" i="16"/>
  <c r="H574" i="16" s="1"/>
  <c r="E580" i="16"/>
  <c r="H580" i="16" s="1"/>
  <c r="E588" i="16"/>
  <c r="H588" i="16" s="1"/>
  <c r="E592" i="16"/>
  <c r="H592" i="16" s="1"/>
  <c r="E593" i="16"/>
  <c r="H593" i="16" s="1"/>
  <c r="E602" i="16"/>
  <c r="H602" i="16" s="1"/>
  <c r="E606" i="16"/>
  <c r="H606" i="16" s="1"/>
  <c r="H610" i="16"/>
  <c r="E614" i="16"/>
  <c r="H614" i="16" s="1"/>
  <c r="E618" i="16"/>
  <c r="H618" i="16" s="1"/>
  <c r="E622" i="16"/>
  <c r="H622" i="16" s="1"/>
  <c r="E626" i="16"/>
  <c r="H626" i="16" s="1"/>
  <c r="C8" i="17"/>
  <c r="E12" i="17" s="1"/>
  <c r="H12" i="17" s="1"/>
  <c r="F44" i="17"/>
  <c r="F39" i="17"/>
  <c r="F19" i="17"/>
  <c r="D9" i="17"/>
  <c r="F9" i="17" s="1"/>
  <c r="E27" i="17"/>
  <c r="H27" i="17" s="1"/>
  <c r="E36" i="17"/>
  <c r="H36" i="17" s="1"/>
  <c r="E37" i="17"/>
  <c r="H37" i="17" s="1"/>
  <c r="E76" i="17"/>
  <c r="H76" i="17" s="1"/>
  <c r="E80" i="17"/>
  <c r="H80" i="17" s="1"/>
  <c r="H84" i="17"/>
  <c r="H88" i="17"/>
  <c r="E92" i="17"/>
  <c r="H92" i="17" s="1"/>
  <c r="H96" i="17"/>
  <c r="H100" i="17"/>
  <c r="H104" i="17"/>
  <c r="H108" i="17"/>
  <c r="H112" i="17"/>
  <c r="H116" i="17"/>
  <c r="H120" i="17"/>
  <c r="H124" i="17"/>
  <c r="E128" i="17"/>
  <c r="H128" i="17" s="1"/>
  <c r="E132" i="17"/>
  <c r="H132" i="17" s="1"/>
  <c r="E136" i="17"/>
  <c r="H136" i="17" s="1"/>
  <c r="H140" i="17"/>
  <c r="E144" i="17"/>
  <c r="H144" i="17" s="1"/>
  <c r="H148" i="17"/>
  <c r="H152" i="17"/>
  <c r="E156" i="17"/>
  <c r="H156" i="17" s="1"/>
  <c r="H160" i="17"/>
  <c r="H164" i="17"/>
  <c r="H168" i="17"/>
  <c r="H172" i="17"/>
  <c r="E182" i="17"/>
  <c r="H182" i="17" s="1"/>
  <c r="H185" i="17"/>
  <c r="H189" i="17"/>
  <c r="H193" i="17"/>
  <c r="H197" i="17"/>
  <c r="H200" i="17"/>
  <c r="H203" i="17"/>
  <c r="H207" i="17"/>
  <c r="H211" i="17"/>
  <c r="H214" i="17"/>
  <c r="H218" i="17"/>
  <c r="H222" i="17"/>
  <c r="H225" i="17"/>
  <c r="H229" i="17"/>
  <c r="H233" i="17"/>
  <c r="H237" i="17"/>
  <c r="H240" i="17"/>
  <c r="H244" i="17"/>
  <c r="E248" i="17"/>
  <c r="H248" i="17" s="1"/>
  <c r="E251" i="17"/>
  <c r="H251" i="17" s="1"/>
  <c r="H254" i="17"/>
  <c r="H258" i="17"/>
  <c r="H262" i="17"/>
  <c r="H266" i="17"/>
  <c r="H270" i="17"/>
  <c r="H277" i="17"/>
  <c r="H281" i="17"/>
  <c r="H285" i="17"/>
  <c r="H289" i="17"/>
  <c r="H293" i="17"/>
  <c r="H297" i="17"/>
  <c r="H301" i="17"/>
  <c r="H304" i="17"/>
  <c r="H308" i="17"/>
  <c r="H312" i="17"/>
  <c r="H316" i="17"/>
  <c r="H320" i="17"/>
  <c r="H324" i="17"/>
  <c r="H328" i="17"/>
  <c r="H335" i="17"/>
  <c r="H339" i="17"/>
  <c r="H343" i="17"/>
  <c r="H347" i="17"/>
  <c r="H351" i="17"/>
  <c r="H355" i="17"/>
  <c r="E362" i="17"/>
  <c r="H366" i="17"/>
  <c r="H370" i="17"/>
  <c r="E374" i="17"/>
  <c r="H374" i="17" s="1"/>
  <c r="E378" i="17"/>
  <c r="H378" i="17" s="1"/>
  <c r="E382" i="17"/>
  <c r="H382" i="17" s="1"/>
  <c r="H386" i="17"/>
  <c r="H390" i="17"/>
  <c r="H394" i="17"/>
  <c r="E398" i="17"/>
  <c r="H398" i="17" s="1"/>
  <c r="H402" i="17"/>
  <c r="H406" i="17"/>
  <c r="E410" i="17"/>
  <c r="H410" i="17" s="1"/>
  <c r="E414" i="17"/>
  <c r="H414" i="17" s="1"/>
  <c r="H418" i="17"/>
  <c r="H422" i="17"/>
  <c r="H426" i="17"/>
  <c r="H430" i="17"/>
  <c r="H434" i="17"/>
  <c r="H438" i="17"/>
  <c r="H442" i="17"/>
  <c r="H446" i="17"/>
  <c r="H450" i="17"/>
  <c r="H454" i="17"/>
  <c r="H458" i="17"/>
  <c r="H462" i="17"/>
  <c r="H466" i="17"/>
  <c r="H470" i="17"/>
  <c r="H474" i="17"/>
  <c r="H478" i="17"/>
  <c r="H482" i="17"/>
  <c r="H486" i="17"/>
  <c r="H490" i="17"/>
  <c r="H494" i="17"/>
  <c r="H498" i="17"/>
  <c r="H502" i="17"/>
  <c r="H506" i="17"/>
  <c r="H510" i="17"/>
  <c r="H514" i="17"/>
  <c r="H518" i="17"/>
  <c r="H522" i="17"/>
  <c r="H526" i="17"/>
  <c r="H530" i="17"/>
  <c r="H534" i="17"/>
  <c r="H538" i="17"/>
  <c r="H542" i="17"/>
  <c r="H546" i="17"/>
  <c r="H550" i="17"/>
  <c r="H554" i="17"/>
  <c r="H558" i="17"/>
  <c r="H562" i="17"/>
  <c r="H566" i="17"/>
  <c r="H570" i="17"/>
  <c r="H574" i="17"/>
  <c r="H578" i="17"/>
  <c r="H582" i="17"/>
  <c r="H586" i="17"/>
  <c r="H590" i="17"/>
  <c r="H594" i="17"/>
  <c r="E601" i="17"/>
  <c r="H601" i="17" s="1"/>
  <c r="H606" i="17"/>
  <c r="H610" i="17"/>
  <c r="H614" i="17"/>
  <c r="H618" i="17"/>
  <c r="H621" i="17"/>
  <c r="H625" i="17"/>
  <c r="H629" i="17"/>
  <c r="E9" i="18"/>
  <c r="C13" i="18"/>
  <c r="G19" i="18"/>
  <c r="H19" i="18" s="1"/>
  <c r="H21" i="18"/>
  <c r="H25" i="18"/>
  <c r="H29" i="18"/>
  <c r="H33" i="18"/>
  <c r="H37" i="18"/>
  <c r="H41" i="18"/>
  <c r="E45" i="18"/>
  <c r="H45" i="18" s="1"/>
  <c r="H49" i="18"/>
  <c r="H57" i="18"/>
  <c r="H61" i="18"/>
  <c r="H65" i="18"/>
  <c r="H69" i="18"/>
  <c r="E76" i="18"/>
  <c r="H78" i="18"/>
  <c r="E81" i="18"/>
  <c r="H81" i="18" s="1"/>
  <c r="H84" i="18"/>
  <c r="H88" i="18"/>
  <c r="H91" i="18"/>
  <c r="E103" i="18"/>
  <c r="H103" i="18" s="1"/>
  <c r="E106" i="18"/>
  <c r="H106" i="18" s="1"/>
  <c r="E108" i="18"/>
  <c r="H108" i="18" s="1"/>
  <c r="E113" i="18"/>
  <c r="H113" i="18" s="1"/>
  <c r="H116" i="18"/>
  <c r="E119" i="18"/>
  <c r="H119" i="18" s="1"/>
  <c r="H137" i="18"/>
  <c r="H148" i="18"/>
  <c r="H155" i="18"/>
  <c r="H159" i="18"/>
  <c r="H166" i="18"/>
  <c r="H170" i="18"/>
  <c r="H173" i="18"/>
  <c r="H184" i="18"/>
  <c r="E188" i="18"/>
  <c r="H188" i="18" s="1"/>
  <c r="H192" i="18"/>
  <c r="E196" i="18"/>
  <c r="H196" i="18" s="1"/>
  <c r="H200" i="18"/>
  <c r="H204" i="18"/>
  <c r="E208" i="18"/>
  <c r="H208" i="18" s="1"/>
  <c r="E212" i="18"/>
  <c r="H212" i="18" s="1"/>
  <c r="E216" i="18"/>
  <c r="H216" i="18" s="1"/>
  <c r="E220" i="18"/>
  <c r="H220" i="18" s="1"/>
  <c r="E224" i="18"/>
  <c r="H224" i="18" s="1"/>
  <c r="E228" i="18"/>
  <c r="H228" i="18" s="1"/>
  <c r="E232" i="18"/>
  <c r="H232" i="18" s="1"/>
  <c r="H236" i="18"/>
  <c r="H240" i="18"/>
  <c r="H244" i="18"/>
  <c r="E248" i="18"/>
  <c r="H248" i="18" s="1"/>
  <c r="H252" i="18"/>
  <c r="E256" i="18"/>
  <c r="H256" i="18" s="1"/>
  <c r="H260" i="18"/>
  <c r="H264" i="18"/>
  <c r="H268" i="18"/>
  <c r="H272" i="18"/>
  <c r="H276" i="18"/>
  <c r="H280" i="18"/>
  <c r="H284" i="18"/>
  <c r="E288" i="18"/>
  <c r="H288" i="18" s="1"/>
  <c r="E292" i="18"/>
  <c r="H292" i="18" s="1"/>
  <c r="H296" i="18"/>
  <c r="H300" i="18"/>
  <c r="H304" i="18"/>
  <c r="H308" i="18"/>
  <c r="H312" i="18"/>
  <c r="E316" i="18"/>
  <c r="H316" i="18" s="1"/>
  <c r="H320" i="18"/>
  <c r="H324" i="18"/>
  <c r="H328" i="18"/>
  <c r="H332" i="18"/>
  <c r="E336" i="18"/>
  <c r="H336" i="18" s="1"/>
  <c r="H340" i="18"/>
  <c r="H344" i="18"/>
  <c r="H348" i="18"/>
  <c r="H352" i="18"/>
  <c r="H356" i="18"/>
  <c r="E368" i="18"/>
  <c r="H368" i="18" s="1"/>
  <c r="E371" i="18"/>
  <c r="H371" i="18" s="1"/>
  <c r="E374" i="18"/>
  <c r="H374" i="18" s="1"/>
  <c r="H376" i="18"/>
  <c r="H380" i="18"/>
  <c r="E383" i="18"/>
  <c r="H383" i="18" s="1"/>
  <c r="E386" i="18"/>
  <c r="H386" i="18" s="1"/>
  <c r="H388" i="18"/>
  <c r="H396" i="18"/>
  <c r="E398" i="18"/>
  <c r="H398" i="18" s="1"/>
  <c r="H400" i="18"/>
  <c r="H405" i="18"/>
  <c r="H409" i="18"/>
  <c r="H412" i="18"/>
  <c r="H417" i="18"/>
  <c r="H422" i="18"/>
  <c r="E425" i="18"/>
  <c r="H425" i="18" s="1"/>
  <c r="E427" i="18"/>
  <c r="H427" i="18" s="1"/>
  <c r="H429" i="18"/>
  <c r="H433" i="18"/>
  <c r="H436" i="18"/>
  <c r="H439" i="18"/>
  <c r="H442" i="18"/>
  <c r="H448" i="18"/>
  <c r="E453" i="18"/>
  <c r="H453" i="18" s="1"/>
  <c r="H455" i="18"/>
  <c r="E458" i="18"/>
  <c r="H458" i="18" s="1"/>
  <c r="H460" i="18"/>
  <c r="H463" i="18"/>
  <c r="H467" i="18"/>
  <c r="E471" i="18"/>
  <c r="H471" i="18" s="1"/>
  <c r="E474" i="18"/>
  <c r="H474" i="18" s="1"/>
  <c r="E476" i="18"/>
  <c r="H476" i="18" s="1"/>
  <c r="H478" i="18"/>
  <c r="H488" i="18"/>
  <c r="E493" i="18"/>
  <c r="H493" i="18" s="1"/>
  <c r="H496" i="18"/>
  <c r="H499" i="18"/>
  <c r="E502" i="18"/>
  <c r="H502" i="18" s="1"/>
  <c r="E504" i="18"/>
  <c r="H504" i="18" s="1"/>
  <c r="H506" i="18"/>
  <c r="E509" i="18"/>
  <c r="H509" i="18" s="1"/>
  <c r="H512" i="18"/>
  <c r="H516" i="18"/>
  <c r="E519" i="18"/>
  <c r="H519" i="18" s="1"/>
  <c r="H523" i="18"/>
  <c r="H527" i="18"/>
  <c r="H531" i="18"/>
  <c r="H535" i="18"/>
  <c r="H538" i="18"/>
  <c r="H542" i="18"/>
  <c r="H546" i="18"/>
  <c r="H550" i="18"/>
  <c r="E574" i="18"/>
  <c r="H574" i="18" s="1"/>
  <c r="E580" i="18"/>
  <c r="H580" i="18" s="1"/>
  <c r="E585" i="18"/>
  <c r="H585" i="18" s="1"/>
  <c r="H621" i="18"/>
  <c r="H624" i="18"/>
  <c r="H627" i="18"/>
  <c r="G13" i="19"/>
  <c r="E172" i="19"/>
  <c r="H172" i="19" s="1"/>
  <c r="E163" i="19"/>
  <c r="H163" i="19" s="1"/>
  <c r="E161" i="19"/>
  <c r="H161" i="19" s="1"/>
  <c r="E156" i="19"/>
  <c r="H156" i="19" s="1"/>
  <c r="E151" i="19"/>
  <c r="H151" i="19" s="1"/>
  <c r="E145" i="19"/>
  <c r="H145" i="19" s="1"/>
  <c r="E144" i="19"/>
  <c r="H144" i="19" s="1"/>
  <c r="E143" i="19"/>
  <c r="H143" i="19" s="1"/>
  <c r="E142" i="19"/>
  <c r="H142" i="19" s="1"/>
  <c r="E139" i="19"/>
  <c r="H139" i="19" s="1"/>
  <c r="E136" i="19"/>
  <c r="H136" i="19" s="1"/>
  <c r="E134" i="19"/>
  <c r="H134" i="19" s="1"/>
  <c r="E132" i="19"/>
  <c r="H132" i="19" s="1"/>
  <c r="E128" i="19"/>
  <c r="H128" i="19" s="1"/>
  <c r="E127" i="19"/>
  <c r="H127" i="19" s="1"/>
  <c r="E122" i="19"/>
  <c r="H122" i="19" s="1"/>
  <c r="E121" i="19"/>
  <c r="H121" i="19" s="1"/>
  <c r="E119" i="19"/>
  <c r="H119" i="19" s="1"/>
  <c r="E116" i="19"/>
  <c r="H116" i="19" s="1"/>
  <c r="E115" i="19"/>
  <c r="H115" i="19" s="1"/>
  <c r="E113" i="19"/>
  <c r="H113" i="19" s="1"/>
  <c r="E111" i="19"/>
  <c r="H111" i="19" s="1"/>
  <c r="E101" i="19"/>
  <c r="H101" i="19" s="1"/>
  <c r="E98" i="19"/>
  <c r="H98" i="19" s="1"/>
  <c r="E95" i="19"/>
  <c r="H95" i="19" s="1"/>
  <c r="E94" i="19"/>
  <c r="H94" i="19" s="1"/>
  <c r="E92" i="19"/>
  <c r="H92" i="19" s="1"/>
  <c r="E82" i="19"/>
  <c r="H82" i="19" s="1"/>
  <c r="E81" i="19"/>
  <c r="H81" i="19" s="1"/>
  <c r="E80" i="19"/>
  <c r="H80" i="19" s="1"/>
  <c r="E79" i="19"/>
  <c r="H79" i="19" s="1"/>
  <c r="E77" i="19"/>
  <c r="H77" i="19" s="1"/>
  <c r="E76" i="19"/>
  <c r="H76" i="19" s="1"/>
  <c r="C10" i="19"/>
  <c r="C8" i="19"/>
  <c r="G8" i="19" s="1"/>
  <c r="H84" i="19"/>
  <c r="H88" i="19"/>
  <c r="H97" i="19"/>
  <c r="H100" i="19"/>
  <c r="H103" i="19"/>
  <c r="H107" i="19"/>
  <c r="H124" i="19"/>
  <c r="H130" i="19"/>
  <c r="H133" i="19"/>
  <c r="H146" i="19"/>
  <c r="H150" i="19"/>
  <c r="H153" i="19"/>
  <c r="H160" i="19"/>
  <c r="H166" i="19"/>
  <c r="H170" i="19"/>
  <c r="H173" i="19"/>
  <c r="H367" i="19"/>
  <c r="H370" i="19"/>
  <c r="H388" i="19"/>
  <c r="H392" i="19"/>
  <c r="H398" i="19"/>
  <c r="H408" i="19"/>
  <c r="H411" i="19"/>
  <c r="H417" i="19"/>
  <c r="H421" i="19"/>
  <c r="H425" i="19"/>
  <c r="H429" i="19"/>
  <c r="H433" i="19"/>
  <c r="H440" i="19"/>
  <c r="H444" i="19"/>
  <c r="H448" i="19"/>
  <c r="H452" i="19"/>
  <c r="H456" i="19"/>
  <c r="H460" i="19"/>
  <c r="H467" i="19"/>
  <c r="H471" i="19"/>
  <c r="H478" i="19"/>
  <c r="H482" i="19"/>
  <c r="H491" i="19"/>
  <c r="H498" i="19"/>
  <c r="H502" i="19"/>
  <c r="H508" i="19"/>
  <c r="H512" i="19"/>
  <c r="H516" i="19"/>
  <c r="H523" i="19"/>
  <c r="H527" i="19"/>
  <c r="H531" i="19"/>
  <c r="H535" i="19"/>
  <c r="H539" i="19"/>
  <c r="H543" i="19"/>
  <c r="H547" i="19"/>
  <c r="H551" i="19"/>
  <c r="H555" i="19"/>
  <c r="H559" i="19"/>
  <c r="H563" i="19"/>
  <c r="H567" i="19"/>
  <c r="H571" i="19"/>
  <c r="H575" i="19"/>
  <c r="H579" i="19"/>
  <c r="H585" i="19"/>
  <c r="H589" i="19"/>
  <c r="H593" i="19"/>
  <c r="H21" i="20"/>
  <c r="H24" i="20"/>
  <c r="H31" i="20"/>
  <c r="H34" i="20"/>
  <c r="H39" i="20"/>
  <c r="H43" i="20"/>
  <c r="H46" i="20"/>
  <c r="H56" i="20"/>
  <c r="H62" i="20"/>
  <c r="H65" i="20"/>
  <c r="H187" i="20"/>
  <c r="H200" i="20"/>
  <c r="H205" i="20"/>
  <c r="H225" i="20"/>
  <c r="H232" i="20"/>
  <c r="H244" i="20"/>
  <c r="H247" i="20"/>
  <c r="H257" i="20"/>
  <c r="H261" i="20"/>
  <c r="H268" i="20"/>
  <c r="H272" i="20"/>
  <c r="H275" i="20"/>
  <c r="H279" i="20"/>
  <c r="H283" i="20"/>
  <c r="H296" i="20"/>
  <c r="H303" i="20"/>
  <c r="H312" i="20"/>
  <c r="H317" i="20"/>
  <c r="H323" i="20"/>
  <c r="H334" i="20"/>
  <c r="H337" i="20"/>
  <c r="H344" i="20"/>
  <c r="H348" i="20"/>
  <c r="H355" i="20"/>
  <c r="H362" i="20"/>
  <c r="H609" i="20"/>
  <c r="H615" i="20"/>
  <c r="H624" i="20"/>
  <c r="H627" i="20"/>
  <c r="G13" i="21"/>
  <c r="E172" i="21"/>
  <c r="H172" i="21" s="1"/>
  <c r="E144" i="21"/>
  <c r="H144" i="21" s="1"/>
  <c r="E136" i="21"/>
  <c r="H136" i="21" s="1"/>
  <c r="E128" i="21"/>
  <c r="H128" i="21" s="1"/>
  <c r="E122" i="21"/>
  <c r="H122" i="21" s="1"/>
  <c r="E118" i="21"/>
  <c r="H118" i="21" s="1"/>
  <c r="E111" i="21"/>
  <c r="H111" i="21" s="1"/>
  <c r="E101" i="21"/>
  <c r="H101" i="21" s="1"/>
  <c r="E87" i="21"/>
  <c r="H87" i="21" s="1"/>
  <c r="E79" i="21"/>
  <c r="H79" i="21" s="1"/>
  <c r="G76" i="21"/>
  <c r="E151" i="21"/>
  <c r="H151" i="21" s="1"/>
  <c r="E145" i="21"/>
  <c r="H145" i="21" s="1"/>
  <c r="E137" i="21"/>
  <c r="H137" i="21" s="1"/>
  <c r="E132" i="21"/>
  <c r="H132" i="21" s="1"/>
  <c r="E130" i="21"/>
  <c r="H130" i="21" s="1"/>
  <c r="E123" i="21"/>
  <c r="H123" i="21" s="1"/>
  <c r="E113" i="21"/>
  <c r="H113" i="21" s="1"/>
  <c r="E106" i="21"/>
  <c r="H106" i="21" s="1"/>
  <c r="E103" i="21"/>
  <c r="H103" i="21" s="1"/>
  <c r="E98" i="21"/>
  <c r="H98" i="21" s="1"/>
  <c r="E92" i="21"/>
  <c r="H92" i="21" s="1"/>
  <c r="E80" i="21"/>
  <c r="H80" i="21" s="1"/>
  <c r="E76" i="21"/>
  <c r="C10" i="21"/>
  <c r="C8" i="21"/>
  <c r="G8" i="21" s="1"/>
  <c r="E161" i="21"/>
  <c r="H161" i="21" s="1"/>
  <c r="E146" i="21"/>
  <c r="H146" i="21" s="1"/>
  <c r="E139" i="21"/>
  <c r="H139" i="21" s="1"/>
  <c r="E138" i="21"/>
  <c r="H138" i="21" s="1"/>
  <c r="E133" i="21"/>
  <c r="H133" i="21" s="1"/>
  <c r="E124" i="21"/>
  <c r="H124" i="21" s="1"/>
  <c r="E107" i="21"/>
  <c r="H107" i="21" s="1"/>
  <c r="E99" i="21"/>
  <c r="H99" i="21" s="1"/>
  <c r="E94" i="21"/>
  <c r="H94" i="21" s="1"/>
  <c r="E93" i="21"/>
  <c r="H93" i="21" s="1"/>
  <c r="E81" i="21"/>
  <c r="H81" i="21" s="1"/>
  <c r="E77" i="21"/>
  <c r="H77" i="21" s="1"/>
  <c r="E78" i="21"/>
  <c r="H78" i="21" s="1"/>
  <c r="E140" i="21"/>
  <c r="H140" i="21" s="1"/>
  <c r="E147" i="21"/>
  <c r="H147" i="21" s="1"/>
  <c r="E374" i="21"/>
  <c r="H374" i="21" s="1"/>
  <c r="E380" i="21"/>
  <c r="H380" i="21" s="1"/>
  <c r="E396" i="21"/>
  <c r="H396" i="21" s="1"/>
  <c r="E427" i="21"/>
  <c r="H427" i="21" s="1"/>
  <c r="H444" i="21"/>
  <c r="H457" i="21"/>
  <c r="E462" i="21"/>
  <c r="H462" i="21" s="1"/>
  <c r="H467" i="21"/>
  <c r="H470" i="21"/>
  <c r="E482" i="21"/>
  <c r="H482" i="21" s="1"/>
  <c r="E488" i="21"/>
  <c r="H488" i="21" s="1"/>
  <c r="H77" i="15"/>
  <c r="H81" i="15"/>
  <c r="H85" i="15"/>
  <c r="H89" i="15"/>
  <c r="H93" i="15"/>
  <c r="H97" i="15"/>
  <c r="H101" i="15"/>
  <c r="H105" i="15"/>
  <c r="H109" i="15"/>
  <c r="H113" i="15"/>
  <c r="H117" i="15"/>
  <c r="H121" i="15"/>
  <c r="H125" i="15"/>
  <c r="H129" i="15"/>
  <c r="H133" i="15"/>
  <c r="H137" i="15"/>
  <c r="H141" i="15"/>
  <c r="H145" i="15"/>
  <c r="H149" i="15"/>
  <c r="H153" i="15"/>
  <c r="H157" i="15"/>
  <c r="H161" i="15"/>
  <c r="H165" i="15"/>
  <c r="H169" i="15"/>
  <c r="H173" i="15"/>
  <c r="G181" i="15"/>
  <c r="E184" i="15"/>
  <c r="H184" i="15" s="1"/>
  <c r="E186" i="15"/>
  <c r="H186" i="15" s="1"/>
  <c r="E193" i="15"/>
  <c r="H193" i="15" s="1"/>
  <c r="E208" i="15"/>
  <c r="H208" i="15" s="1"/>
  <c r="E213" i="15"/>
  <c r="H213" i="15" s="1"/>
  <c r="E224" i="15"/>
  <c r="H224" i="15" s="1"/>
  <c r="E228" i="15"/>
  <c r="H228" i="15" s="1"/>
  <c r="E241" i="15"/>
  <c r="H241" i="15" s="1"/>
  <c r="E267" i="15"/>
  <c r="H267" i="15" s="1"/>
  <c r="E287" i="15"/>
  <c r="H287" i="15" s="1"/>
  <c r="E298" i="15"/>
  <c r="H298" i="15" s="1"/>
  <c r="E302" i="15"/>
  <c r="H302" i="15" s="1"/>
  <c r="E313" i="15"/>
  <c r="H313" i="15" s="1"/>
  <c r="E314" i="15"/>
  <c r="H314" i="15" s="1"/>
  <c r="E333" i="15"/>
  <c r="H333" i="15" s="1"/>
  <c r="G362" i="15"/>
  <c r="H362" i="15" s="1"/>
  <c r="H364" i="15"/>
  <c r="E368" i="15"/>
  <c r="H368" i="15" s="1"/>
  <c r="H372" i="15"/>
  <c r="H376" i="15"/>
  <c r="E380" i="15"/>
  <c r="H380" i="15" s="1"/>
  <c r="H384" i="15"/>
  <c r="E388" i="15"/>
  <c r="H388" i="15" s="1"/>
  <c r="E392" i="15"/>
  <c r="H392" i="15" s="1"/>
  <c r="E396" i="15"/>
  <c r="H396" i="15" s="1"/>
  <c r="H400" i="15"/>
  <c r="E404" i="15"/>
  <c r="H404" i="15" s="1"/>
  <c r="H408" i="15"/>
  <c r="H412" i="15"/>
  <c r="H416" i="15"/>
  <c r="H420" i="15"/>
  <c r="E424" i="15"/>
  <c r="H424" i="15" s="1"/>
  <c r="E428" i="15"/>
  <c r="H428" i="15" s="1"/>
  <c r="H432" i="15"/>
  <c r="H436" i="15"/>
  <c r="H440" i="15"/>
  <c r="H444" i="15"/>
  <c r="H448" i="15"/>
  <c r="E452" i="15"/>
  <c r="H452" i="15" s="1"/>
  <c r="E456" i="15"/>
  <c r="H456" i="15" s="1"/>
  <c r="E460" i="15"/>
  <c r="H460" i="15" s="1"/>
  <c r="H464" i="15"/>
  <c r="H468" i="15"/>
  <c r="E472" i="15"/>
  <c r="H472" i="15" s="1"/>
  <c r="E476" i="15"/>
  <c r="H476" i="15" s="1"/>
  <c r="H480" i="15"/>
  <c r="E484" i="15"/>
  <c r="H484" i="15" s="1"/>
  <c r="H488" i="15"/>
  <c r="H492" i="15"/>
  <c r="H496" i="15"/>
  <c r="E500" i="15"/>
  <c r="H500" i="15" s="1"/>
  <c r="E504" i="15"/>
  <c r="H504" i="15" s="1"/>
  <c r="E508" i="15"/>
  <c r="H508" i="15" s="1"/>
  <c r="H512" i="15"/>
  <c r="H516" i="15"/>
  <c r="H520" i="15"/>
  <c r="H524" i="15"/>
  <c r="H528" i="15"/>
  <c r="H532" i="15"/>
  <c r="H536" i="15"/>
  <c r="H540" i="15"/>
  <c r="H544" i="15"/>
  <c r="H548" i="15"/>
  <c r="E552" i="15"/>
  <c r="H552" i="15" s="1"/>
  <c r="E556" i="15"/>
  <c r="H556" i="15" s="1"/>
  <c r="H560" i="15"/>
  <c r="H564" i="15"/>
  <c r="E568" i="15"/>
  <c r="H568" i="15" s="1"/>
  <c r="E572" i="15"/>
  <c r="H572" i="15" s="1"/>
  <c r="E576" i="15"/>
  <c r="H576" i="15" s="1"/>
  <c r="E580" i="15"/>
  <c r="H580" i="15" s="1"/>
  <c r="H584" i="15"/>
  <c r="H592" i="15"/>
  <c r="E604" i="15"/>
  <c r="H604" i="15" s="1"/>
  <c r="E609" i="15"/>
  <c r="H609" i="15" s="1"/>
  <c r="E617" i="15"/>
  <c r="H617" i="15" s="1"/>
  <c r="E19" i="16"/>
  <c r="H19" i="16" s="1"/>
  <c r="H23" i="16"/>
  <c r="E27" i="16"/>
  <c r="H27" i="16" s="1"/>
  <c r="H31" i="16"/>
  <c r="H35" i="16"/>
  <c r="E39" i="16"/>
  <c r="H39" i="16" s="1"/>
  <c r="H43" i="16"/>
  <c r="E47" i="16"/>
  <c r="H47" i="16" s="1"/>
  <c r="H51" i="16"/>
  <c r="H55" i="16"/>
  <c r="H59" i="16"/>
  <c r="H63" i="16"/>
  <c r="E78" i="16"/>
  <c r="H78" i="16" s="1"/>
  <c r="E82" i="16"/>
  <c r="H82" i="16" s="1"/>
  <c r="E92" i="16"/>
  <c r="H92" i="16" s="1"/>
  <c r="E101" i="16"/>
  <c r="H101" i="16" s="1"/>
  <c r="E106" i="16"/>
  <c r="H106" i="16" s="1"/>
  <c r="E111" i="16"/>
  <c r="H111" i="16" s="1"/>
  <c r="E118" i="16"/>
  <c r="H118" i="16" s="1"/>
  <c r="E122" i="16"/>
  <c r="H122" i="16" s="1"/>
  <c r="E128" i="16"/>
  <c r="H128" i="16" s="1"/>
  <c r="E132" i="16"/>
  <c r="H132" i="16" s="1"/>
  <c r="E137" i="16"/>
  <c r="H137" i="16" s="1"/>
  <c r="E142" i="16"/>
  <c r="H142" i="16" s="1"/>
  <c r="E147" i="16"/>
  <c r="H147" i="16" s="1"/>
  <c r="G181" i="16"/>
  <c r="H181" i="16" s="1"/>
  <c r="E183" i="16"/>
  <c r="H183" i="16" s="1"/>
  <c r="H187" i="16"/>
  <c r="E191" i="16"/>
  <c r="H191" i="16" s="1"/>
  <c r="E195" i="16"/>
  <c r="H195" i="16" s="1"/>
  <c r="H199" i="16"/>
  <c r="E203" i="16"/>
  <c r="H203" i="16" s="1"/>
  <c r="E207" i="16"/>
  <c r="H207" i="16" s="1"/>
  <c r="E211" i="16"/>
  <c r="H211" i="16" s="1"/>
  <c r="E215" i="16"/>
  <c r="H215" i="16" s="1"/>
  <c r="E219" i="16"/>
  <c r="H219" i="16" s="1"/>
  <c r="E223" i="16"/>
  <c r="H223" i="16" s="1"/>
  <c r="H227" i="16"/>
  <c r="H231" i="16"/>
  <c r="E235" i="16"/>
  <c r="H235" i="16" s="1"/>
  <c r="H239" i="16"/>
  <c r="H243" i="16"/>
  <c r="E247" i="16"/>
  <c r="H247" i="16" s="1"/>
  <c r="E251" i="16"/>
  <c r="H251" i="16" s="1"/>
  <c r="H255" i="16"/>
  <c r="H259" i="16"/>
  <c r="H263" i="16"/>
  <c r="H267" i="16"/>
  <c r="H271" i="16"/>
  <c r="E275" i="16"/>
  <c r="H275" i="16" s="1"/>
  <c r="H279" i="16"/>
  <c r="H283" i="16"/>
  <c r="E287" i="16"/>
  <c r="H287" i="16" s="1"/>
  <c r="H291" i="16"/>
  <c r="H295" i="16"/>
  <c r="E299" i="16"/>
  <c r="H299" i="16" s="1"/>
  <c r="E303" i="16"/>
  <c r="H303" i="16" s="1"/>
  <c r="H307" i="16"/>
  <c r="E311" i="16"/>
  <c r="H311" i="16" s="1"/>
  <c r="E315" i="16"/>
  <c r="H315" i="16" s="1"/>
  <c r="H319" i="16"/>
  <c r="H323" i="16"/>
  <c r="E327" i="16"/>
  <c r="H327" i="16" s="1"/>
  <c r="E331" i="16"/>
  <c r="H331" i="16" s="1"/>
  <c r="E335" i="16"/>
  <c r="H335" i="16" s="1"/>
  <c r="H339" i="16"/>
  <c r="H343" i="16"/>
  <c r="H351" i="16"/>
  <c r="H355" i="16"/>
  <c r="E362" i="16"/>
  <c r="H362" i="16" s="1"/>
  <c r="E367" i="16"/>
  <c r="H367" i="16" s="1"/>
  <c r="E371" i="16"/>
  <c r="H371" i="16" s="1"/>
  <c r="E377" i="16"/>
  <c r="H377" i="16" s="1"/>
  <c r="E382" i="16"/>
  <c r="H382" i="16" s="1"/>
  <c r="E386" i="16"/>
  <c r="H386" i="16" s="1"/>
  <c r="E393" i="16"/>
  <c r="H393" i="16" s="1"/>
  <c r="E398" i="16"/>
  <c r="H398" i="16" s="1"/>
  <c r="E410" i="16"/>
  <c r="H410" i="16" s="1"/>
  <c r="E417" i="16"/>
  <c r="H417" i="16" s="1"/>
  <c r="E421" i="16"/>
  <c r="H421" i="16" s="1"/>
  <c r="E425" i="16"/>
  <c r="H425" i="16" s="1"/>
  <c r="E429" i="16"/>
  <c r="H429" i="16" s="1"/>
  <c r="E440" i="16"/>
  <c r="H440" i="16" s="1"/>
  <c r="E446" i="16"/>
  <c r="H446" i="16" s="1"/>
  <c r="E458" i="16"/>
  <c r="H458" i="16" s="1"/>
  <c r="E463" i="16"/>
  <c r="H463" i="16" s="1"/>
  <c r="E469" i="16"/>
  <c r="H469" i="16" s="1"/>
  <c r="E472" i="16"/>
  <c r="H472" i="16" s="1"/>
  <c r="E476" i="16"/>
  <c r="H476" i="16" s="1"/>
  <c r="E481" i="16"/>
  <c r="H481" i="16" s="1"/>
  <c r="E482" i="16"/>
  <c r="H482" i="16" s="1"/>
  <c r="E486" i="16"/>
  <c r="H486" i="16" s="1"/>
  <c r="E490" i="16"/>
  <c r="H490" i="16" s="1"/>
  <c r="E499" i="16"/>
  <c r="H499" i="16" s="1"/>
  <c r="E504" i="16"/>
  <c r="H504" i="16" s="1"/>
  <c r="E508" i="16"/>
  <c r="H508" i="16" s="1"/>
  <c r="E514" i="16"/>
  <c r="H514" i="16" s="1"/>
  <c r="E518" i="16"/>
  <c r="H518" i="16" s="1"/>
  <c r="E537" i="16"/>
  <c r="H537" i="16" s="1"/>
  <c r="E543" i="16"/>
  <c r="H543" i="16" s="1"/>
  <c r="E544" i="16"/>
  <c r="H544" i="16" s="1"/>
  <c r="E546" i="16"/>
  <c r="H546" i="16" s="1"/>
  <c r="E556" i="16"/>
  <c r="H556" i="16" s="1"/>
  <c r="E561" i="16"/>
  <c r="H561" i="16" s="1"/>
  <c r="E562" i="16"/>
  <c r="H562" i="16" s="1"/>
  <c r="E571" i="16"/>
  <c r="H571" i="16" s="1"/>
  <c r="E579" i="16"/>
  <c r="H579" i="16" s="1"/>
  <c r="E601" i="16"/>
  <c r="H601" i="16" s="1"/>
  <c r="E605" i="16"/>
  <c r="H605" i="16" s="1"/>
  <c r="E609" i="16"/>
  <c r="H609" i="16" s="1"/>
  <c r="H613" i="16"/>
  <c r="E617" i="16"/>
  <c r="H617" i="16" s="1"/>
  <c r="E621" i="16"/>
  <c r="H621" i="16" s="1"/>
  <c r="E625" i="16"/>
  <c r="H625" i="16" s="1"/>
  <c r="C9" i="17"/>
  <c r="C10" i="17"/>
  <c r="H79" i="17"/>
  <c r="E83" i="17"/>
  <c r="H83" i="17" s="1"/>
  <c r="E87" i="17"/>
  <c r="H87" i="17" s="1"/>
  <c r="H91" i="17"/>
  <c r="E95" i="17"/>
  <c r="H95" i="17" s="1"/>
  <c r="H99" i="17"/>
  <c r="H103" i="17"/>
  <c r="H107" i="17"/>
  <c r="H111" i="17"/>
  <c r="H115" i="17"/>
  <c r="H119" i="17"/>
  <c r="E123" i="17"/>
  <c r="H123" i="17" s="1"/>
  <c r="H127" i="17"/>
  <c r="E131" i="17"/>
  <c r="H131" i="17" s="1"/>
  <c r="H135" i="17"/>
  <c r="E139" i="17"/>
  <c r="H139" i="17" s="1"/>
  <c r="H143" i="17"/>
  <c r="E147" i="17"/>
  <c r="H147" i="17" s="1"/>
  <c r="H155" i="17"/>
  <c r="H159" i="17"/>
  <c r="H163" i="17"/>
  <c r="H167" i="17"/>
  <c r="H171" i="17"/>
  <c r="H175" i="17"/>
  <c r="H184" i="17"/>
  <c r="H188" i="17"/>
  <c r="H192" i="17"/>
  <c r="H196" i="17"/>
  <c r="H199" i="17"/>
  <c r="H206" i="17"/>
  <c r="H210" i="17"/>
  <c r="H217" i="17"/>
  <c r="H221" i="17"/>
  <c r="H224" i="17"/>
  <c r="H228" i="17"/>
  <c r="H232" i="17"/>
  <c r="H236" i="17"/>
  <c r="H239" i="17"/>
  <c r="H243" i="17"/>
  <c r="H247" i="17"/>
  <c r="H250" i="17"/>
  <c r="H253" i="17"/>
  <c r="H257" i="17"/>
  <c r="H261" i="17"/>
  <c r="H265" i="17"/>
  <c r="H269" i="17"/>
  <c r="H273" i="17"/>
  <c r="H276" i="17"/>
  <c r="H280" i="17"/>
  <c r="H284" i="17"/>
  <c r="H288" i="17"/>
  <c r="H292" i="17"/>
  <c r="H296" i="17"/>
  <c r="H300" i="17"/>
  <c r="H307" i="17"/>
  <c r="H311" i="17"/>
  <c r="H315" i="17"/>
  <c r="H319" i="17"/>
  <c r="H323" i="17"/>
  <c r="H327" i="17"/>
  <c r="H331" i="17"/>
  <c r="H334" i="17"/>
  <c r="H338" i="17"/>
  <c r="H342" i="17"/>
  <c r="H346" i="17"/>
  <c r="H350" i="17"/>
  <c r="H354" i="17"/>
  <c r="E365" i="17"/>
  <c r="H365" i="17" s="1"/>
  <c r="H369" i="17"/>
  <c r="H373" i="17"/>
  <c r="E377" i="17"/>
  <c r="H377" i="17" s="1"/>
  <c r="H381" i="17"/>
  <c r="E385" i="17"/>
  <c r="H385" i="17" s="1"/>
  <c r="H389" i="17"/>
  <c r="H393" i="17"/>
  <c r="E397" i="17"/>
  <c r="H397" i="17" s="1"/>
  <c r="H401" i="17"/>
  <c r="H405" i="17"/>
  <c r="H409" i="17"/>
  <c r="H413" i="17"/>
  <c r="H417" i="17"/>
  <c r="H421" i="17"/>
  <c r="H425" i="17"/>
  <c r="H429" i="17"/>
  <c r="H433" i="17"/>
  <c r="H437" i="17"/>
  <c r="H441" i="17"/>
  <c r="H445" i="17"/>
  <c r="H449" i="17"/>
  <c r="H453" i="17"/>
  <c r="H457" i="17"/>
  <c r="H461" i="17"/>
  <c r="H465" i="17"/>
  <c r="H469" i="17"/>
  <c r="H473" i="17"/>
  <c r="H477" i="17"/>
  <c r="H481" i="17"/>
  <c r="H485" i="17"/>
  <c r="H489" i="17"/>
  <c r="H493" i="17"/>
  <c r="H497" i="17"/>
  <c r="H501" i="17"/>
  <c r="H505" i="17"/>
  <c r="H509" i="17"/>
  <c r="H513" i="17"/>
  <c r="H517" i="17"/>
  <c r="H521" i="17"/>
  <c r="H525" i="17"/>
  <c r="H529" i="17"/>
  <c r="H533" i="17"/>
  <c r="H537" i="17"/>
  <c r="H541" i="17"/>
  <c r="H545" i="17"/>
  <c r="H549" i="17"/>
  <c r="H553" i="17"/>
  <c r="H557" i="17"/>
  <c r="H561" i="17"/>
  <c r="H565" i="17"/>
  <c r="H569" i="17"/>
  <c r="H573" i="17"/>
  <c r="H577" i="17"/>
  <c r="H585" i="17"/>
  <c r="H589" i="17"/>
  <c r="H593" i="17"/>
  <c r="H603" i="17"/>
  <c r="H605" i="17"/>
  <c r="H609" i="17"/>
  <c r="H613" i="17"/>
  <c r="H617" i="17"/>
  <c r="H620" i="17"/>
  <c r="H624" i="17"/>
  <c r="H628" i="17"/>
  <c r="C12" i="18"/>
  <c r="H20" i="18"/>
  <c r="H24" i="18"/>
  <c r="H28" i="18"/>
  <c r="H32" i="18"/>
  <c r="H36" i="18"/>
  <c r="H40" i="18"/>
  <c r="H44" i="18"/>
  <c r="H48" i="18"/>
  <c r="H52" i="18"/>
  <c r="H56" i="18"/>
  <c r="H60" i="18"/>
  <c r="H64" i="18"/>
  <c r="H68" i="18"/>
  <c r="G76" i="18"/>
  <c r="H83" i="18"/>
  <c r="H87" i="18"/>
  <c r="H90" i="18"/>
  <c r="E93" i="18"/>
  <c r="H93" i="18" s="1"/>
  <c r="E95" i="18"/>
  <c r="H95" i="18" s="1"/>
  <c r="E98" i="18"/>
  <c r="H98" i="18" s="1"/>
  <c r="E100" i="18"/>
  <c r="H100" i="18" s="1"/>
  <c r="E102" i="18"/>
  <c r="H102" i="18" s="1"/>
  <c r="H105" i="18"/>
  <c r="E110" i="18"/>
  <c r="H110" i="18" s="1"/>
  <c r="H112" i="18"/>
  <c r="E121" i="18"/>
  <c r="H121" i="18" s="1"/>
  <c r="E123" i="18"/>
  <c r="H123" i="18" s="1"/>
  <c r="H125" i="18"/>
  <c r="E128" i="18"/>
  <c r="H128" i="18" s="1"/>
  <c r="E130" i="18"/>
  <c r="H130" i="18" s="1"/>
  <c r="E132" i="18"/>
  <c r="H132" i="18" s="1"/>
  <c r="E134" i="18"/>
  <c r="H134" i="18" s="1"/>
  <c r="E139" i="18"/>
  <c r="H139" i="18" s="1"/>
  <c r="E141" i="18"/>
  <c r="H141" i="18" s="1"/>
  <c r="E143" i="18"/>
  <c r="H143" i="18" s="1"/>
  <c r="E145" i="18"/>
  <c r="H145" i="18" s="1"/>
  <c r="H151" i="18"/>
  <c r="E154" i="18"/>
  <c r="H154" i="18" s="1"/>
  <c r="H158" i="18"/>
  <c r="H165" i="18"/>
  <c r="H169" i="18"/>
  <c r="G181" i="18"/>
  <c r="H181" i="18" s="1"/>
  <c r="H183" i="18"/>
  <c r="H187" i="18"/>
  <c r="H191" i="18"/>
  <c r="E195" i="18"/>
  <c r="H195" i="18" s="1"/>
  <c r="H199" i="18"/>
  <c r="H203" i="18"/>
  <c r="H207" i="18"/>
  <c r="E211" i="18"/>
  <c r="H211" i="18" s="1"/>
  <c r="H215" i="18"/>
  <c r="E219" i="18"/>
  <c r="H219" i="18" s="1"/>
  <c r="E223" i="18"/>
  <c r="H223" i="18" s="1"/>
  <c r="H227" i="18"/>
  <c r="E231" i="18"/>
  <c r="H231" i="18" s="1"/>
  <c r="E235" i="18"/>
  <c r="H235" i="18" s="1"/>
  <c r="H239" i="18"/>
  <c r="H243" i="18"/>
  <c r="H247" i="18"/>
  <c r="E251" i="18"/>
  <c r="H251" i="18" s="1"/>
  <c r="H255" i="18"/>
  <c r="H259" i="18"/>
  <c r="H263" i="18"/>
  <c r="H267" i="18"/>
  <c r="H271" i="18"/>
  <c r="H275" i="18"/>
  <c r="H279" i="18"/>
  <c r="H283" i="18"/>
  <c r="H287" i="18"/>
  <c r="H291" i="18"/>
  <c r="H295" i="18"/>
  <c r="H299" i="18"/>
  <c r="E303" i="18"/>
  <c r="H303" i="18" s="1"/>
  <c r="H307" i="18"/>
  <c r="H311" i="18"/>
  <c r="H315" i="18"/>
  <c r="H319" i="18"/>
  <c r="H323" i="18"/>
  <c r="H327" i="18"/>
  <c r="E331" i="18"/>
  <c r="H331" i="18" s="1"/>
  <c r="H339" i="18"/>
  <c r="H343" i="18"/>
  <c r="H347" i="18"/>
  <c r="H351" i="18"/>
  <c r="H355" i="18"/>
  <c r="E362" i="18"/>
  <c r="H362" i="18" s="1"/>
  <c r="E364" i="18"/>
  <c r="H364" i="18" s="1"/>
  <c r="H367" i="18"/>
  <c r="H370" i="18"/>
  <c r="H373" i="18"/>
  <c r="H379" i="18"/>
  <c r="E385" i="18"/>
  <c r="H385" i="18" s="1"/>
  <c r="E391" i="18"/>
  <c r="H391" i="18" s="1"/>
  <c r="E393" i="18"/>
  <c r="H393" i="18" s="1"/>
  <c r="E402" i="18"/>
  <c r="H402" i="18" s="1"/>
  <c r="H408" i="18"/>
  <c r="H411" i="18"/>
  <c r="E414" i="18"/>
  <c r="H414" i="18" s="1"/>
  <c r="H416" i="18"/>
  <c r="E419" i="18"/>
  <c r="H419" i="18" s="1"/>
  <c r="H432" i="18"/>
  <c r="H435" i="18"/>
  <c r="H438" i="18"/>
  <c r="H445" i="18"/>
  <c r="H447" i="18"/>
  <c r="E450" i="18"/>
  <c r="H450" i="18" s="1"/>
  <c r="H452" i="18"/>
  <c r="H457" i="18"/>
  <c r="H462" i="18"/>
  <c r="H466" i="18"/>
  <c r="H470" i="18"/>
  <c r="H473" i="18"/>
  <c r="E480" i="18"/>
  <c r="H480" i="18" s="1"/>
  <c r="H483" i="18"/>
  <c r="H485" i="18"/>
  <c r="E490" i="18"/>
  <c r="H490" i="18" s="1"/>
  <c r="E492" i="18"/>
  <c r="H492" i="18" s="1"/>
  <c r="H501" i="18"/>
  <c r="H511" i="18"/>
  <c r="H515" i="18"/>
  <c r="H518" i="18"/>
  <c r="H522" i="18"/>
  <c r="H526" i="18"/>
  <c r="H530" i="18"/>
  <c r="H534" i="18"/>
  <c r="H541" i="18"/>
  <c r="H545" i="18"/>
  <c r="H549" i="18"/>
  <c r="E552" i="18"/>
  <c r="H552" i="18" s="1"/>
  <c r="E555" i="18"/>
  <c r="H555" i="18" s="1"/>
  <c r="E558" i="18"/>
  <c r="H558" i="18" s="1"/>
  <c r="E568" i="18"/>
  <c r="H568" i="18" s="1"/>
  <c r="H613" i="18"/>
  <c r="H623" i="18"/>
  <c r="H626" i="18"/>
  <c r="H629" i="18"/>
  <c r="H83" i="19"/>
  <c r="H87" i="19"/>
  <c r="H91" i="19"/>
  <c r="H96" i="19"/>
  <c r="H99" i="19"/>
  <c r="H102" i="19"/>
  <c r="H106" i="19"/>
  <c r="H110" i="19"/>
  <c r="H118" i="19"/>
  <c r="H123" i="19"/>
  <c r="H129" i="19"/>
  <c r="H135" i="19"/>
  <c r="H138" i="19"/>
  <c r="H141" i="19"/>
  <c r="H149" i="19"/>
  <c r="H152" i="19"/>
  <c r="H159" i="19"/>
  <c r="H162" i="19"/>
  <c r="H165" i="19"/>
  <c r="H169" i="19"/>
  <c r="E581" i="19"/>
  <c r="H581" i="19" s="1"/>
  <c r="E580" i="19"/>
  <c r="H580" i="19" s="1"/>
  <c r="E519" i="19"/>
  <c r="H519" i="19" s="1"/>
  <c r="E505" i="19"/>
  <c r="H505" i="19" s="1"/>
  <c r="E503" i="19"/>
  <c r="H503" i="19" s="1"/>
  <c r="E495" i="19"/>
  <c r="H495" i="19" s="1"/>
  <c r="E490" i="19"/>
  <c r="H490" i="19" s="1"/>
  <c r="E488" i="19"/>
  <c r="H488" i="19" s="1"/>
  <c r="E486" i="19"/>
  <c r="H486" i="19" s="1"/>
  <c r="E475" i="19"/>
  <c r="H475" i="19" s="1"/>
  <c r="E464" i="19"/>
  <c r="H464" i="19" s="1"/>
  <c r="E437" i="19"/>
  <c r="H437" i="19" s="1"/>
  <c r="E415" i="19"/>
  <c r="H415" i="19" s="1"/>
  <c r="E414" i="19"/>
  <c r="H414" i="19" s="1"/>
  <c r="E410" i="19"/>
  <c r="H410" i="19" s="1"/>
  <c r="E404" i="19"/>
  <c r="H404" i="19" s="1"/>
  <c r="E401" i="19"/>
  <c r="H401" i="19" s="1"/>
  <c r="E397" i="19"/>
  <c r="H397" i="19" s="1"/>
  <c r="E396" i="19"/>
  <c r="H396" i="19" s="1"/>
  <c r="E386" i="19"/>
  <c r="H386" i="19" s="1"/>
  <c r="E385" i="19"/>
  <c r="H385" i="19" s="1"/>
  <c r="E382" i="19"/>
  <c r="H382" i="19" s="1"/>
  <c r="E380" i="19"/>
  <c r="H380" i="19" s="1"/>
  <c r="E377" i="19"/>
  <c r="H377" i="19" s="1"/>
  <c r="E374" i="19"/>
  <c r="H374" i="19" s="1"/>
  <c r="E368" i="19"/>
  <c r="H368" i="19" s="1"/>
  <c r="E363" i="19"/>
  <c r="H363" i="19" s="1"/>
  <c r="E362" i="19"/>
  <c r="H362" i="19" s="1"/>
  <c r="C12" i="19"/>
  <c r="H366" i="19"/>
  <c r="H369" i="19"/>
  <c r="H373" i="19"/>
  <c r="H376" i="19"/>
  <c r="H379" i="19"/>
  <c r="H387" i="19"/>
  <c r="H391" i="19"/>
  <c r="H395" i="19"/>
  <c r="H407" i="19"/>
  <c r="H416" i="19"/>
  <c r="H420" i="19"/>
  <c r="H424" i="19"/>
  <c r="H428" i="19"/>
  <c r="H432" i="19"/>
  <c r="H436" i="19"/>
  <c r="H439" i="19"/>
  <c r="H443" i="19"/>
  <c r="H447" i="19"/>
  <c r="H451" i="19"/>
  <c r="H455" i="19"/>
  <c r="H459" i="19"/>
  <c r="H463" i="19"/>
  <c r="H466" i="19"/>
  <c r="H470" i="19"/>
  <c r="H474" i="19"/>
  <c r="H477" i="19"/>
  <c r="H481" i="19"/>
  <c r="H485" i="19"/>
  <c r="H494" i="19"/>
  <c r="H497" i="19"/>
  <c r="H501" i="19"/>
  <c r="H504" i="19"/>
  <c r="H507" i="19"/>
  <c r="H511" i="19"/>
  <c r="H515" i="19"/>
  <c r="H522" i="19"/>
  <c r="H526" i="19"/>
  <c r="H530" i="19"/>
  <c r="H534" i="19"/>
  <c r="H538" i="19"/>
  <c r="H542" i="19"/>
  <c r="H546" i="19"/>
  <c r="H550" i="19"/>
  <c r="H554" i="19"/>
  <c r="H558" i="19"/>
  <c r="H562" i="19"/>
  <c r="H566" i="19"/>
  <c r="H570" i="19"/>
  <c r="H574" i="19"/>
  <c r="H578" i="19"/>
  <c r="H584" i="19"/>
  <c r="H588" i="19"/>
  <c r="H592" i="19"/>
  <c r="E10" i="20"/>
  <c r="E12" i="20"/>
  <c r="E68" i="20"/>
  <c r="H68" i="20" s="1"/>
  <c r="E67" i="20"/>
  <c r="H67" i="20" s="1"/>
  <c r="E64" i="20"/>
  <c r="H64" i="20" s="1"/>
  <c r="E61" i="20"/>
  <c r="H61" i="20" s="1"/>
  <c r="E60" i="20"/>
  <c r="H60" i="20" s="1"/>
  <c r="E53" i="20"/>
  <c r="H53" i="20" s="1"/>
  <c r="E50" i="20"/>
  <c r="H50" i="20" s="1"/>
  <c r="E45" i="20"/>
  <c r="H45" i="20" s="1"/>
  <c r="E38" i="20"/>
  <c r="H38" i="20" s="1"/>
  <c r="E37" i="20"/>
  <c r="H37" i="20" s="1"/>
  <c r="E36" i="20"/>
  <c r="H36" i="20" s="1"/>
  <c r="E32" i="20"/>
  <c r="H32" i="20" s="1"/>
  <c r="E30" i="20"/>
  <c r="H30" i="20" s="1"/>
  <c r="E29" i="20"/>
  <c r="H29" i="20" s="1"/>
  <c r="E28" i="20"/>
  <c r="H28" i="20" s="1"/>
  <c r="E27" i="20"/>
  <c r="H27" i="20" s="1"/>
  <c r="E26" i="20"/>
  <c r="H26" i="20" s="1"/>
  <c r="E23" i="20"/>
  <c r="H23" i="20" s="1"/>
  <c r="E19" i="20"/>
  <c r="H19" i="20" s="1"/>
  <c r="C9" i="20"/>
  <c r="H20" i="20"/>
  <c r="H33" i="20"/>
  <c r="H42" i="20"/>
  <c r="H49" i="20"/>
  <c r="H52" i="20"/>
  <c r="H55" i="20"/>
  <c r="H59" i="20"/>
  <c r="H70" i="20"/>
  <c r="E351" i="20"/>
  <c r="H351" i="20" s="1"/>
  <c r="E340" i="20"/>
  <c r="H340" i="20" s="1"/>
  <c r="E336" i="20"/>
  <c r="H336" i="20" s="1"/>
  <c r="E333" i="20"/>
  <c r="H333" i="20" s="1"/>
  <c r="E331" i="20"/>
  <c r="H331" i="20" s="1"/>
  <c r="E329" i="20"/>
  <c r="H329" i="20" s="1"/>
  <c r="E326" i="20"/>
  <c r="H326" i="20" s="1"/>
  <c r="E325" i="20"/>
  <c r="H325" i="20" s="1"/>
  <c r="E320" i="20"/>
  <c r="H320" i="20" s="1"/>
  <c r="E318" i="20"/>
  <c r="H318" i="20" s="1"/>
  <c r="E316" i="20"/>
  <c r="H316" i="20" s="1"/>
  <c r="E314" i="20"/>
  <c r="H314" i="20" s="1"/>
  <c r="E313" i="20"/>
  <c r="H313" i="20" s="1"/>
  <c r="E309" i="20"/>
  <c r="H309" i="20" s="1"/>
  <c r="E305" i="20"/>
  <c r="H305" i="20" s="1"/>
  <c r="E304" i="20"/>
  <c r="H304" i="20" s="1"/>
  <c r="E301" i="20"/>
  <c r="H301" i="20" s="1"/>
  <c r="E300" i="20"/>
  <c r="H300" i="20" s="1"/>
  <c r="E299" i="20"/>
  <c r="H299" i="20" s="1"/>
  <c r="E298" i="20"/>
  <c r="H298" i="20" s="1"/>
  <c r="E297" i="20"/>
  <c r="H297" i="20" s="1"/>
  <c r="E293" i="20"/>
  <c r="H293" i="20" s="1"/>
  <c r="E292" i="20"/>
  <c r="H292" i="20" s="1"/>
  <c r="E290" i="20"/>
  <c r="H290" i="20" s="1"/>
  <c r="E288" i="20"/>
  <c r="H288" i="20" s="1"/>
  <c r="E287" i="20"/>
  <c r="H287" i="20" s="1"/>
  <c r="E286" i="20"/>
  <c r="H286" i="20" s="1"/>
  <c r="E285" i="20"/>
  <c r="H285" i="20" s="1"/>
  <c r="E274" i="20"/>
  <c r="H274" i="20" s="1"/>
  <c r="E264" i="20"/>
  <c r="H264" i="20" s="1"/>
  <c r="E256" i="20"/>
  <c r="H256" i="20" s="1"/>
  <c r="E254" i="20"/>
  <c r="H254" i="20" s="1"/>
  <c r="E251" i="20"/>
  <c r="H251" i="20" s="1"/>
  <c r="E250" i="20"/>
  <c r="H250" i="20" s="1"/>
  <c r="E249" i="20"/>
  <c r="H249" i="20" s="1"/>
  <c r="E248" i="20"/>
  <c r="H248" i="20" s="1"/>
  <c r="E245" i="20"/>
  <c r="H245" i="20" s="1"/>
  <c r="E241" i="20"/>
  <c r="H241" i="20" s="1"/>
  <c r="E238" i="20"/>
  <c r="H238" i="20" s="1"/>
  <c r="E237" i="20"/>
  <c r="H237" i="20" s="1"/>
  <c r="E235" i="20"/>
  <c r="H235" i="20" s="1"/>
  <c r="E228" i="20"/>
  <c r="H228" i="20" s="1"/>
  <c r="E224" i="20"/>
  <c r="H224" i="20" s="1"/>
  <c r="E223" i="20"/>
  <c r="H223" i="20" s="1"/>
  <c r="E222" i="20"/>
  <c r="H222" i="20" s="1"/>
  <c r="E220" i="20"/>
  <c r="H220" i="20" s="1"/>
  <c r="E219" i="20"/>
  <c r="H219" i="20" s="1"/>
  <c r="E218" i="20"/>
  <c r="H218" i="20" s="1"/>
  <c r="E216" i="20"/>
  <c r="H216" i="20" s="1"/>
  <c r="E215" i="20"/>
  <c r="H215" i="20" s="1"/>
  <c r="E214" i="20"/>
  <c r="H214" i="20" s="1"/>
  <c r="E213" i="20"/>
  <c r="H213" i="20" s="1"/>
  <c r="E212" i="20"/>
  <c r="H212" i="20" s="1"/>
  <c r="E211" i="20"/>
  <c r="H211" i="20" s="1"/>
  <c r="E209" i="20"/>
  <c r="H209" i="20" s="1"/>
  <c r="E208" i="20"/>
  <c r="H208" i="20" s="1"/>
  <c r="E207" i="20"/>
  <c r="H207" i="20" s="1"/>
  <c r="E206" i="20"/>
  <c r="H206" i="20" s="1"/>
  <c r="E203" i="20"/>
  <c r="H203" i="20" s="1"/>
  <c r="E202" i="20"/>
  <c r="H202" i="20" s="1"/>
  <c r="E201" i="20"/>
  <c r="H201" i="20" s="1"/>
  <c r="E197" i="20"/>
  <c r="H197" i="20" s="1"/>
  <c r="E196" i="20"/>
  <c r="H196" i="20" s="1"/>
  <c r="E195" i="20"/>
  <c r="H195" i="20" s="1"/>
  <c r="E191" i="20"/>
  <c r="H191" i="20" s="1"/>
  <c r="E190" i="20"/>
  <c r="H190" i="20" s="1"/>
  <c r="E189" i="20"/>
  <c r="H189" i="20" s="1"/>
  <c r="E188" i="20"/>
  <c r="H188" i="20" s="1"/>
  <c r="E186" i="20"/>
  <c r="H186" i="20" s="1"/>
  <c r="E184" i="20"/>
  <c r="H184" i="20" s="1"/>
  <c r="E183" i="20"/>
  <c r="H183" i="20" s="1"/>
  <c r="E182" i="20"/>
  <c r="H182" i="20" s="1"/>
  <c r="E181" i="20"/>
  <c r="H181" i="20" s="1"/>
  <c r="C11" i="20"/>
  <c r="H194" i="20"/>
  <c r="H199" i="20"/>
  <c r="H204" i="20"/>
  <c r="H231" i="20"/>
  <c r="H240" i="20"/>
  <c r="H243" i="20"/>
  <c r="H246" i="20"/>
  <c r="H260" i="20"/>
  <c r="H267" i="20"/>
  <c r="H271" i="20"/>
  <c r="H278" i="20"/>
  <c r="H282" i="20"/>
  <c r="H295" i="20"/>
  <c r="H302" i="20"/>
  <c r="H308" i="20"/>
  <c r="H311" i="20"/>
  <c r="H319" i="20"/>
  <c r="H322" i="20"/>
  <c r="H328" i="20"/>
  <c r="H343" i="20"/>
  <c r="H347" i="20"/>
  <c r="H354" i="20"/>
  <c r="E629" i="20"/>
  <c r="H629" i="20" s="1"/>
  <c r="E628" i="20"/>
  <c r="H628" i="20" s="1"/>
  <c r="E625" i="20"/>
  <c r="H625" i="20" s="1"/>
  <c r="E622" i="20"/>
  <c r="H622" i="20" s="1"/>
  <c r="E621" i="20"/>
  <c r="H621" i="20" s="1"/>
  <c r="E620" i="20"/>
  <c r="H620" i="20" s="1"/>
  <c r="E619" i="20"/>
  <c r="H619" i="20" s="1"/>
  <c r="E618" i="20"/>
  <c r="H618" i="20" s="1"/>
  <c r="E617" i="20"/>
  <c r="H617" i="20" s="1"/>
  <c r="E616" i="20"/>
  <c r="H616" i="20" s="1"/>
  <c r="E612" i="20"/>
  <c r="H612" i="20" s="1"/>
  <c r="E611" i="20"/>
  <c r="H611" i="20" s="1"/>
  <c r="E608" i="20"/>
  <c r="H608" i="20" s="1"/>
  <c r="E606" i="20"/>
  <c r="H606" i="20" s="1"/>
  <c r="E605" i="20"/>
  <c r="H605" i="20" s="1"/>
  <c r="E604" i="20"/>
  <c r="H604" i="20" s="1"/>
  <c r="E603" i="20"/>
  <c r="H603" i="20" s="1"/>
  <c r="E602" i="20"/>
  <c r="H602" i="20" s="1"/>
  <c r="E601" i="20"/>
  <c r="H601" i="20" s="1"/>
  <c r="C13" i="20"/>
  <c r="H614" i="20"/>
  <c r="H623" i="20"/>
  <c r="H626" i="20"/>
  <c r="H88" i="21"/>
  <c r="H104" i="21"/>
  <c r="H112" i="21"/>
  <c r="H131" i="21"/>
  <c r="H174" i="21"/>
  <c r="E591" i="21"/>
  <c r="H591" i="21" s="1"/>
  <c r="E589" i="21"/>
  <c r="H589" i="21" s="1"/>
  <c r="E588" i="21"/>
  <c r="H588" i="21" s="1"/>
  <c r="E587" i="21"/>
  <c r="H587" i="21" s="1"/>
  <c r="E585" i="21"/>
  <c r="H585" i="21" s="1"/>
  <c r="E583" i="21"/>
  <c r="H583" i="21" s="1"/>
  <c r="E582" i="21"/>
  <c r="H582" i="21" s="1"/>
  <c r="E581" i="21"/>
  <c r="H581" i="21" s="1"/>
  <c r="E579" i="21"/>
  <c r="H579" i="21" s="1"/>
  <c r="E576" i="21"/>
  <c r="H576" i="21" s="1"/>
  <c r="E575" i="21"/>
  <c r="H575" i="21" s="1"/>
  <c r="E574" i="21"/>
  <c r="H574" i="21" s="1"/>
  <c r="E571" i="21"/>
  <c r="H571" i="21" s="1"/>
  <c r="E566" i="21"/>
  <c r="H566" i="21" s="1"/>
  <c r="E564" i="21"/>
  <c r="H564" i="21" s="1"/>
  <c r="E562" i="21"/>
  <c r="H562" i="21" s="1"/>
  <c r="E557" i="21"/>
  <c r="H557" i="21" s="1"/>
  <c r="E535" i="21"/>
  <c r="H535" i="21" s="1"/>
  <c r="E506" i="21"/>
  <c r="H506" i="21" s="1"/>
  <c r="E505" i="21"/>
  <c r="H505" i="21" s="1"/>
  <c r="E498" i="21"/>
  <c r="H498" i="21" s="1"/>
  <c r="E490" i="21"/>
  <c r="H490" i="21" s="1"/>
  <c r="E484" i="21"/>
  <c r="H484" i="21" s="1"/>
  <c r="E477" i="21"/>
  <c r="H477" i="21" s="1"/>
  <c r="E453" i="21"/>
  <c r="H453" i="21" s="1"/>
  <c r="E441" i="21"/>
  <c r="H441" i="21" s="1"/>
  <c r="E428" i="21"/>
  <c r="H428" i="21" s="1"/>
  <c r="E424" i="21"/>
  <c r="H424" i="21" s="1"/>
  <c r="E419" i="21"/>
  <c r="H419" i="21" s="1"/>
  <c r="E414" i="21"/>
  <c r="H414" i="21" s="1"/>
  <c r="E397" i="21"/>
  <c r="H397" i="21" s="1"/>
  <c r="E392" i="21"/>
  <c r="H392" i="21" s="1"/>
  <c r="E385" i="21"/>
  <c r="H385" i="21" s="1"/>
  <c r="E383" i="21"/>
  <c r="H383" i="21" s="1"/>
  <c r="E375" i="21"/>
  <c r="H375" i="21" s="1"/>
  <c r="E368" i="21"/>
  <c r="H368" i="21" s="1"/>
  <c r="E365" i="21"/>
  <c r="H365" i="21" s="1"/>
  <c r="G362" i="21"/>
  <c r="E558" i="21"/>
  <c r="H558" i="21" s="1"/>
  <c r="E537" i="21"/>
  <c r="H537" i="21" s="1"/>
  <c r="E536" i="21"/>
  <c r="H536" i="21" s="1"/>
  <c r="E509" i="21"/>
  <c r="H509" i="21" s="1"/>
  <c r="E485" i="21"/>
  <c r="H485" i="21" s="1"/>
  <c r="E478" i="21"/>
  <c r="H478" i="21" s="1"/>
  <c r="E472" i="21"/>
  <c r="H472" i="21" s="1"/>
  <c r="E471" i="21"/>
  <c r="H471" i="21" s="1"/>
  <c r="E458" i="21"/>
  <c r="H458" i="21" s="1"/>
  <c r="E454" i="21"/>
  <c r="H454" i="21" s="1"/>
  <c r="E445" i="21"/>
  <c r="H445" i="21" s="1"/>
  <c r="E442" i="21"/>
  <c r="H442" i="21" s="1"/>
  <c r="E425" i="21"/>
  <c r="H425" i="21" s="1"/>
  <c r="E415" i="21"/>
  <c r="H415" i="21" s="1"/>
  <c r="E404" i="21"/>
  <c r="H404" i="21" s="1"/>
  <c r="E398" i="21"/>
  <c r="H398" i="21" s="1"/>
  <c r="E386" i="21"/>
  <c r="H386" i="21" s="1"/>
  <c r="E377" i="21"/>
  <c r="H377" i="21" s="1"/>
  <c r="E369" i="21"/>
  <c r="H369" i="21" s="1"/>
  <c r="E362" i="21"/>
  <c r="H362" i="21" s="1"/>
  <c r="C12" i="21"/>
  <c r="E559" i="21"/>
  <c r="H559" i="21" s="1"/>
  <c r="E552" i="21"/>
  <c r="H552" i="21" s="1"/>
  <c r="E521" i="21"/>
  <c r="H521" i="21" s="1"/>
  <c r="E519" i="21"/>
  <c r="H519" i="21" s="1"/>
  <c r="E516" i="21"/>
  <c r="H516" i="21" s="1"/>
  <c r="E502" i="21"/>
  <c r="H502" i="21" s="1"/>
  <c r="E487" i="21"/>
  <c r="H487" i="21" s="1"/>
  <c r="E486" i="21"/>
  <c r="H486" i="21" s="1"/>
  <c r="E480" i="21"/>
  <c r="H480" i="21" s="1"/>
  <c r="E474" i="21"/>
  <c r="H474" i="21" s="1"/>
  <c r="E473" i="21"/>
  <c r="H473" i="21" s="1"/>
  <c r="E461" i="21"/>
  <c r="H461" i="21" s="1"/>
  <c r="E460" i="21"/>
  <c r="H460" i="21" s="1"/>
  <c r="E437" i="21"/>
  <c r="H437" i="21" s="1"/>
  <c r="E433" i="21"/>
  <c r="H433" i="21" s="1"/>
  <c r="E426" i="21"/>
  <c r="H426" i="21" s="1"/>
  <c r="E421" i="21"/>
  <c r="H421" i="21" s="1"/>
  <c r="E410" i="21"/>
  <c r="H410" i="21" s="1"/>
  <c r="E399" i="21"/>
  <c r="H399" i="21" s="1"/>
  <c r="E395" i="21"/>
  <c r="H395" i="21" s="1"/>
  <c r="E387" i="21"/>
  <c r="H387" i="21" s="1"/>
  <c r="E378" i="21"/>
  <c r="H378" i="21" s="1"/>
  <c r="E371" i="21"/>
  <c r="H371" i="21" s="1"/>
  <c r="E401" i="21"/>
  <c r="H401" i="21" s="1"/>
  <c r="H403" i="21"/>
  <c r="E413" i="21"/>
  <c r="H413" i="21" s="1"/>
  <c r="H443" i="21"/>
  <c r="H469" i="21"/>
  <c r="H499" i="21"/>
  <c r="E530" i="21"/>
  <c r="H530" i="21" s="1"/>
  <c r="E555" i="21"/>
  <c r="H555" i="21" s="1"/>
  <c r="E335" i="22"/>
  <c r="H335" i="22" s="1"/>
  <c r="E343" i="22"/>
  <c r="H343" i="22" s="1"/>
  <c r="E347" i="22"/>
  <c r="H347" i="22" s="1"/>
  <c r="F174" i="24"/>
  <c r="F173" i="24"/>
  <c r="F172" i="24"/>
  <c r="F164" i="24"/>
  <c r="F163" i="24"/>
  <c r="F161" i="24"/>
  <c r="F156" i="24"/>
  <c r="F153" i="24"/>
  <c r="F151" i="24"/>
  <c r="F147" i="24"/>
  <c r="F145" i="24"/>
  <c r="F144" i="24"/>
  <c r="F143" i="24"/>
  <c r="F142" i="24"/>
  <c r="F141" i="24"/>
  <c r="F140" i="24"/>
  <c r="F139" i="24"/>
  <c r="F138" i="24"/>
  <c r="F137" i="24"/>
  <c r="F136" i="24"/>
  <c r="F134" i="24"/>
  <c r="F133" i="24"/>
  <c r="F132" i="24"/>
  <c r="F131" i="24"/>
  <c r="F130" i="24"/>
  <c r="F129" i="24"/>
  <c r="F128" i="24"/>
  <c r="F127" i="24"/>
  <c r="F124" i="24"/>
  <c r="F123" i="24"/>
  <c r="F122" i="24"/>
  <c r="F121" i="24"/>
  <c r="F120" i="24"/>
  <c r="F119" i="24"/>
  <c r="F118" i="24"/>
  <c r="F117" i="24"/>
  <c r="F115" i="24"/>
  <c r="F113" i="24"/>
  <c r="F111" i="24"/>
  <c r="F110" i="24"/>
  <c r="F108" i="24"/>
  <c r="F107" i="24"/>
  <c r="F106" i="24"/>
  <c r="F104" i="24"/>
  <c r="F103" i="24"/>
  <c r="F102" i="24"/>
  <c r="F101" i="24"/>
  <c r="F100" i="24"/>
  <c r="F99" i="24"/>
  <c r="F98" i="24"/>
  <c r="F96" i="24"/>
  <c r="F95" i="24"/>
  <c r="F94" i="24"/>
  <c r="F93" i="24"/>
  <c r="F92" i="24"/>
  <c r="F87" i="24"/>
  <c r="F83" i="24"/>
  <c r="F82" i="24"/>
  <c r="F81" i="24"/>
  <c r="F80" i="24"/>
  <c r="F79" i="24"/>
  <c r="F78" i="24"/>
  <c r="F77" i="24"/>
  <c r="F76" i="24"/>
  <c r="D10" i="24"/>
  <c r="D8" i="24"/>
  <c r="F12" i="24" s="1"/>
  <c r="G76" i="24"/>
  <c r="D11" i="17"/>
  <c r="F11" i="17" s="1"/>
  <c r="D13" i="17"/>
  <c r="F13" i="17" s="1"/>
  <c r="F181" i="17"/>
  <c r="F182" i="17"/>
  <c r="F197" i="17"/>
  <c r="F202" i="17"/>
  <c r="F213" i="17"/>
  <c r="F223" i="17"/>
  <c r="F238" i="17"/>
  <c r="F248" i="17"/>
  <c r="F251" i="17"/>
  <c r="F274" i="17"/>
  <c r="F303" i="17"/>
  <c r="F601" i="17"/>
  <c r="F603" i="17"/>
  <c r="F604" i="17"/>
  <c r="D8" i="18"/>
  <c r="G8" i="18" s="1"/>
  <c r="D10" i="18"/>
  <c r="D12" i="18"/>
  <c r="F76" i="18"/>
  <c r="F77" i="18"/>
  <c r="F80" i="18"/>
  <c r="F81" i="18"/>
  <c r="F88" i="18"/>
  <c r="F92" i="18"/>
  <c r="F93" i="18"/>
  <c r="F94" i="18"/>
  <c r="F95" i="18"/>
  <c r="F98" i="18"/>
  <c r="F99" i="18"/>
  <c r="F100" i="18"/>
  <c r="F101" i="18"/>
  <c r="F103" i="18"/>
  <c r="F106" i="18"/>
  <c r="F107" i="18"/>
  <c r="F109" i="18"/>
  <c r="F110" i="18"/>
  <c r="F111" i="18"/>
  <c r="F115" i="18"/>
  <c r="F118" i="18"/>
  <c r="F119" i="18"/>
  <c r="F121" i="18"/>
  <c r="F122" i="18"/>
  <c r="F123" i="18"/>
  <c r="F124" i="18"/>
  <c r="F125" i="18"/>
  <c r="F128" i="18"/>
  <c r="F129" i="18"/>
  <c r="F130" i="18"/>
  <c r="F131" i="18"/>
  <c r="F132" i="18"/>
  <c r="F133" i="18"/>
  <c r="F134" i="18"/>
  <c r="F136" i="18"/>
  <c r="F137" i="18"/>
  <c r="F139" i="18"/>
  <c r="F140" i="18"/>
  <c r="F141" i="18"/>
  <c r="F142" i="18"/>
  <c r="F143" i="18"/>
  <c r="F144" i="18"/>
  <c r="F145" i="18"/>
  <c r="F147" i="18"/>
  <c r="F151" i="18"/>
  <c r="F162" i="18"/>
  <c r="F362" i="18"/>
  <c r="F363" i="18"/>
  <c r="F364" i="18"/>
  <c r="F368" i="18"/>
  <c r="F371" i="18"/>
  <c r="F374" i="18"/>
  <c r="F375" i="18"/>
  <c r="F382" i="18"/>
  <c r="F383" i="18"/>
  <c r="F386" i="18"/>
  <c r="F387" i="18"/>
  <c r="F391" i="18"/>
  <c r="F392" i="18"/>
  <c r="F393" i="18"/>
  <c r="F395" i="18"/>
  <c r="F396" i="18"/>
  <c r="F397" i="18"/>
  <c r="F398" i="18"/>
  <c r="F399" i="18"/>
  <c r="F401" i="18"/>
  <c r="F402" i="18"/>
  <c r="F404" i="18"/>
  <c r="F410" i="18"/>
  <c r="F413" i="18"/>
  <c r="F414" i="18"/>
  <c r="F415" i="18"/>
  <c r="F417" i="18"/>
  <c r="F419" i="18"/>
  <c r="F421" i="18"/>
  <c r="F424" i="18"/>
  <c r="F425" i="18"/>
  <c r="F426" i="18"/>
  <c r="F427" i="18"/>
  <c r="F428" i="18"/>
  <c r="F433" i="18"/>
  <c r="F437" i="18"/>
  <c r="F441" i="18"/>
  <c r="F445" i="18"/>
  <c r="F446" i="18"/>
  <c r="F449" i="18"/>
  <c r="F450" i="18"/>
  <c r="F451" i="18"/>
  <c r="F453" i="18"/>
  <c r="F454" i="18"/>
  <c r="F455" i="18"/>
  <c r="F458" i="18"/>
  <c r="F459" i="18"/>
  <c r="F460" i="18"/>
  <c r="F472" i="18"/>
  <c r="F474" i="18"/>
  <c r="F475" i="18"/>
  <c r="F476" i="18"/>
  <c r="F477" i="18"/>
  <c r="F478" i="18"/>
  <c r="F480" i="18"/>
  <c r="F483" i="18"/>
  <c r="F484" i="18"/>
  <c r="F485" i="18"/>
  <c r="F487" i="18"/>
  <c r="F488" i="18"/>
  <c r="F490" i="18"/>
  <c r="F491" i="18"/>
  <c r="F495" i="18"/>
  <c r="F498" i="18"/>
  <c r="F500" i="18"/>
  <c r="F502" i="18"/>
  <c r="F503" i="18"/>
  <c r="F504" i="18"/>
  <c r="F505" i="18"/>
  <c r="F508" i="18"/>
  <c r="F509" i="18"/>
  <c r="F516" i="18"/>
  <c r="F537" i="18"/>
  <c r="F551" i="18"/>
  <c r="F552" i="18"/>
  <c r="F555" i="18"/>
  <c r="F558" i="18"/>
  <c r="F559" i="18"/>
  <c r="F568" i="18"/>
  <c r="F571" i="18"/>
  <c r="F573" i="18"/>
  <c r="F574" i="18"/>
  <c r="F579" i="18"/>
  <c r="F580" i="18"/>
  <c r="F581" i="18"/>
  <c r="F582" i="18"/>
  <c r="F588" i="18"/>
  <c r="D9" i="19"/>
  <c r="D11" i="19"/>
  <c r="F19" i="19"/>
  <c r="F27" i="19"/>
  <c r="F30" i="19"/>
  <c r="F44" i="19"/>
  <c r="F45" i="19"/>
  <c r="F181" i="19"/>
  <c r="F182" i="19"/>
  <c r="F188" i="19"/>
  <c r="F190" i="19"/>
  <c r="F195" i="19"/>
  <c r="F196" i="19"/>
  <c r="F197" i="19"/>
  <c r="F202" i="19"/>
  <c r="F209" i="19"/>
  <c r="F211" i="19"/>
  <c r="F212" i="19"/>
  <c r="F214" i="19"/>
  <c r="F218" i="19"/>
  <c r="F219" i="19"/>
  <c r="F220" i="19"/>
  <c r="F223" i="19"/>
  <c r="F224" i="19"/>
  <c r="F228" i="19"/>
  <c r="F235" i="19"/>
  <c r="F241" i="19"/>
  <c r="F248" i="19"/>
  <c r="F249" i="19"/>
  <c r="F251" i="19"/>
  <c r="F274" i="19"/>
  <c r="F286" i="19"/>
  <c r="F287" i="19"/>
  <c r="F293" i="19"/>
  <c r="F303" i="19"/>
  <c r="F305" i="19"/>
  <c r="F320" i="19"/>
  <c r="F329" i="19"/>
  <c r="F333" i="19"/>
  <c r="F601" i="19"/>
  <c r="F604" i="19"/>
  <c r="F605" i="19"/>
  <c r="F612" i="19"/>
  <c r="F617" i="19"/>
  <c r="F619" i="19"/>
  <c r="F620" i="19"/>
  <c r="D8" i="20"/>
  <c r="F11" i="20" s="1"/>
  <c r="D10" i="20"/>
  <c r="D12" i="20"/>
  <c r="F76" i="20"/>
  <c r="F77" i="20"/>
  <c r="F78" i="20"/>
  <c r="F79" i="20"/>
  <c r="F80" i="20"/>
  <c r="F81" i="20"/>
  <c r="F83" i="20"/>
  <c r="F87" i="20"/>
  <c r="F88" i="20"/>
  <c r="F92" i="20"/>
  <c r="F93" i="20"/>
  <c r="F94" i="20"/>
  <c r="F95" i="20"/>
  <c r="F96" i="20"/>
  <c r="F98" i="20"/>
  <c r="F99" i="20"/>
  <c r="F100" i="20"/>
  <c r="F101" i="20"/>
  <c r="F102" i="20"/>
  <c r="F103" i="20"/>
  <c r="F104" i="20"/>
  <c r="F106" i="20"/>
  <c r="F107" i="20"/>
  <c r="F108" i="20"/>
  <c r="F109" i="20"/>
  <c r="F110" i="20"/>
  <c r="F111" i="20"/>
  <c r="F112" i="20"/>
  <c r="F113" i="20"/>
  <c r="F117" i="20"/>
  <c r="F118" i="20"/>
  <c r="F119" i="20"/>
  <c r="F120" i="20"/>
  <c r="F121" i="20"/>
  <c r="F122" i="20"/>
  <c r="F123" i="20"/>
  <c r="F124" i="20"/>
  <c r="F125" i="20"/>
  <c r="F127" i="20"/>
  <c r="F128" i="20"/>
  <c r="F129" i="20"/>
  <c r="F130" i="20"/>
  <c r="F131" i="20"/>
  <c r="F132" i="20"/>
  <c r="F133" i="20"/>
  <c r="F134" i="20"/>
  <c r="F136" i="20"/>
  <c r="F137" i="20"/>
  <c r="F139" i="20"/>
  <c r="F140" i="20"/>
  <c r="F141" i="20"/>
  <c r="F142" i="20"/>
  <c r="F143" i="20"/>
  <c r="F144" i="20"/>
  <c r="F145" i="20"/>
  <c r="F146" i="20"/>
  <c r="F147" i="20"/>
  <c r="F149" i="20"/>
  <c r="F151" i="20"/>
  <c r="F156" i="20"/>
  <c r="F163" i="20"/>
  <c r="F166" i="20"/>
  <c r="F172" i="20"/>
  <c r="F362" i="20"/>
  <c r="F363" i="20"/>
  <c r="F364" i="20"/>
  <c r="F365" i="20"/>
  <c r="F368" i="20"/>
  <c r="F369" i="20"/>
  <c r="F370" i="20"/>
  <c r="F371" i="20"/>
  <c r="F372" i="20"/>
  <c r="F374" i="20"/>
  <c r="F375" i="20"/>
  <c r="F377" i="20"/>
  <c r="F378" i="20"/>
  <c r="F379" i="20"/>
  <c r="F380" i="20"/>
  <c r="F382" i="20"/>
  <c r="F383" i="20"/>
  <c r="F385" i="20"/>
  <c r="F386" i="20"/>
  <c r="F387" i="20"/>
  <c r="F388" i="20"/>
  <c r="F389" i="20"/>
  <c r="F392" i="20"/>
  <c r="F393" i="20"/>
  <c r="F395" i="20"/>
  <c r="F396" i="20"/>
  <c r="F397" i="20"/>
  <c r="F398" i="20"/>
  <c r="F400" i="20"/>
  <c r="F401" i="20"/>
  <c r="F404" i="20"/>
  <c r="F405" i="20"/>
  <c r="F407" i="20"/>
  <c r="F410" i="20"/>
  <c r="F413" i="20"/>
  <c r="F414" i="20"/>
  <c r="F415" i="20"/>
  <c r="F417" i="20"/>
  <c r="F419" i="20"/>
  <c r="F424" i="20"/>
  <c r="F425" i="20"/>
  <c r="F426" i="20"/>
  <c r="F427" i="20"/>
  <c r="F428" i="20"/>
  <c r="F429" i="20"/>
  <c r="F432" i="20"/>
  <c r="F433" i="20"/>
  <c r="F437" i="20"/>
  <c r="F440" i="20"/>
  <c r="F441" i="20"/>
  <c r="F442" i="20"/>
  <c r="F443" i="20"/>
  <c r="F445" i="20"/>
  <c r="F446" i="20"/>
  <c r="F448" i="20"/>
  <c r="F451" i="20"/>
  <c r="F453" i="20"/>
  <c r="F456" i="20"/>
  <c r="F457" i="20"/>
  <c r="F458" i="20"/>
  <c r="F459" i="20"/>
  <c r="F460" i="20"/>
  <c r="F461" i="20"/>
  <c r="F462" i="20"/>
  <c r="F463" i="20"/>
  <c r="F464" i="20"/>
  <c r="F467" i="20"/>
  <c r="F469" i="20"/>
  <c r="F471" i="20"/>
  <c r="F472" i="20"/>
  <c r="F474" i="20"/>
  <c r="F475" i="20"/>
  <c r="F476" i="20"/>
  <c r="F477" i="20"/>
  <c r="F478" i="20"/>
  <c r="F479" i="20"/>
  <c r="F480" i="20"/>
  <c r="F481" i="20"/>
  <c r="F482" i="20"/>
  <c r="F483" i="20"/>
  <c r="F484" i="20"/>
  <c r="F486" i="20"/>
  <c r="F487" i="20"/>
  <c r="F488" i="20"/>
  <c r="F490" i="20"/>
  <c r="F491" i="20"/>
  <c r="F495" i="20"/>
  <c r="F498" i="20"/>
  <c r="F500" i="20"/>
  <c r="F502" i="20"/>
  <c r="F503" i="20"/>
  <c r="F504" i="20"/>
  <c r="F505" i="20"/>
  <c r="F506" i="20"/>
  <c r="F507" i="20"/>
  <c r="F508" i="20"/>
  <c r="F509" i="20"/>
  <c r="F511" i="20"/>
  <c r="F514" i="20"/>
  <c r="F516" i="20"/>
  <c r="F517" i="20"/>
  <c r="F518" i="20"/>
  <c r="F519" i="20"/>
  <c r="F521" i="20"/>
  <c r="F526" i="20"/>
  <c r="F529" i="20"/>
  <c r="F530" i="20"/>
  <c r="F535" i="20"/>
  <c r="F536" i="20"/>
  <c r="F537" i="20"/>
  <c r="F552" i="20"/>
  <c r="F555" i="20"/>
  <c r="F558" i="20"/>
  <c r="F559" i="20"/>
  <c r="F560" i="20"/>
  <c r="F562" i="20"/>
  <c r="F568" i="20"/>
  <c r="F569" i="20"/>
  <c r="F570" i="20"/>
  <c r="F571" i="20"/>
  <c r="F572" i="20"/>
  <c r="F574" i="20"/>
  <c r="F576" i="20"/>
  <c r="F579" i="20"/>
  <c r="F580" i="20"/>
  <c r="F581" i="20"/>
  <c r="F582" i="20"/>
  <c r="F584" i="20"/>
  <c r="F585" i="20"/>
  <c r="F588" i="20"/>
  <c r="F589" i="20"/>
  <c r="D9" i="21"/>
  <c r="F9" i="21" s="1"/>
  <c r="F19" i="21"/>
  <c r="H22" i="21"/>
  <c r="H26" i="21"/>
  <c r="F27" i="21"/>
  <c r="E30" i="21"/>
  <c r="H30" i="21" s="1"/>
  <c r="H34" i="21"/>
  <c r="H38" i="21"/>
  <c r="F39" i="21"/>
  <c r="H42" i="21"/>
  <c r="H46" i="21"/>
  <c r="F47" i="21"/>
  <c r="E50" i="21"/>
  <c r="H50" i="21" s="1"/>
  <c r="E54" i="21"/>
  <c r="H54" i="21" s="1"/>
  <c r="H58" i="21"/>
  <c r="H62" i="21"/>
  <c r="H66" i="21"/>
  <c r="H70" i="21"/>
  <c r="F172" i="21"/>
  <c r="F166" i="21"/>
  <c r="F161" i="21"/>
  <c r="F151" i="21"/>
  <c r="F150" i="21"/>
  <c r="F147" i="21"/>
  <c r="F146" i="21"/>
  <c r="F145" i="21"/>
  <c r="F144" i="21"/>
  <c r="F142" i="21"/>
  <c r="F139" i="21"/>
  <c r="F137" i="21"/>
  <c r="F136" i="21"/>
  <c r="F134" i="21"/>
  <c r="F133" i="21"/>
  <c r="F132" i="21"/>
  <c r="F128" i="21"/>
  <c r="F125" i="21"/>
  <c r="F124" i="21"/>
  <c r="F123" i="21"/>
  <c r="F122" i="21"/>
  <c r="F121" i="21"/>
  <c r="F120" i="21"/>
  <c r="F119" i="21"/>
  <c r="F118" i="21"/>
  <c r="F117" i="21"/>
  <c r="F115" i="21"/>
  <c r="F113" i="21"/>
  <c r="F111" i="21"/>
  <c r="F110" i="21"/>
  <c r="F109" i="21"/>
  <c r="F106" i="21"/>
  <c r="F102" i="21"/>
  <c r="F100" i="21"/>
  <c r="F99" i="21"/>
  <c r="F98" i="21"/>
  <c r="F96" i="21"/>
  <c r="F95" i="21"/>
  <c r="F94" i="21"/>
  <c r="F92" i="21"/>
  <c r="F87" i="21"/>
  <c r="F82" i="21"/>
  <c r="F81" i="21"/>
  <c r="F80" i="21"/>
  <c r="F79" i="21"/>
  <c r="F78" i="21"/>
  <c r="F77" i="21"/>
  <c r="F76" i="21"/>
  <c r="E184" i="21"/>
  <c r="H184" i="21" s="1"/>
  <c r="E188" i="21"/>
  <c r="H188" i="21" s="1"/>
  <c r="H192" i="21"/>
  <c r="E196" i="21"/>
  <c r="H196" i="21" s="1"/>
  <c r="H200" i="21"/>
  <c r="H204" i="21"/>
  <c r="H208" i="21"/>
  <c r="E212" i="21"/>
  <c r="H212" i="21" s="1"/>
  <c r="E216" i="21"/>
  <c r="H216" i="21" s="1"/>
  <c r="E220" i="21"/>
  <c r="H220" i="21" s="1"/>
  <c r="E224" i="21"/>
  <c r="H224" i="21" s="1"/>
  <c r="E228" i="21"/>
  <c r="H228" i="21" s="1"/>
  <c r="E232" i="21"/>
  <c r="H232" i="21" s="1"/>
  <c r="H236" i="21"/>
  <c r="H240" i="21"/>
  <c r="H244" i="21"/>
  <c r="E248" i="21"/>
  <c r="H248" i="21" s="1"/>
  <c r="H252" i="21"/>
  <c r="H256" i="21"/>
  <c r="H260" i="21"/>
  <c r="E264" i="21"/>
  <c r="H264" i="21" s="1"/>
  <c r="H268" i="21"/>
  <c r="H272" i="21"/>
  <c r="H276" i="21"/>
  <c r="H280" i="21"/>
  <c r="H284" i="21"/>
  <c r="E288" i="21"/>
  <c r="H288" i="21" s="1"/>
  <c r="H292" i="21"/>
  <c r="H296" i="21"/>
  <c r="H300" i="21"/>
  <c r="H304" i="21"/>
  <c r="H308" i="21"/>
  <c r="H312" i="21"/>
  <c r="H316" i="21"/>
  <c r="E320" i="21"/>
  <c r="H320" i="21" s="1"/>
  <c r="H324" i="21"/>
  <c r="H328" i="21"/>
  <c r="H332" i="21"/>
  <c r="H336" i="21"/>
  <c r="H340" i="21"/>
  <c r="H344" i="21"/>
  <c r="H348" i="21"/>
  <c r="H352" i="21"/>
  <c r="H356" i="21"/>
  <c r="F591" i="21"/>
  <c r="F589" i="21"/>
  <c r="F588" i="21"/>
  <c r="F587" i="21"/>
  <c r="F585" i="21"/>
  <c r="F584" i="21"/>
  <c r="F583" i="21"/>
  <c r="F582" i="21"/>
  <c r="F581" i="21"/>
  <c r="F580" i="21"/>
  <c r="F579" i="21"/>
  <c r="F574" i="21"/>
  <c r="F571" i="21"/>
  <c r="F569" i="21"/>
  <c r="F567" i="21"/>
  <c r="F566" i="21"/>
  <c r="F562" i="21"/>
  <c r="F559" i="21"/>
  <c r="F558" i="21"/>
  <c r="F557" i="21"/>
  <c r="F555" i="21"/>
  <c r="F552" i="21"/>
  <c r="F547" i="21"/>
  <c r="F535" i="21"/>
  <c r="F530" i="21"/>
  <c r="F521" i="21"/>
  <c r="F509" i="21"/>
  <c r="F508" i="21"/>
  <c r="F503" i="21"/>
  <c r="F502" i="21"/>
  <c r="F500" i="21"/>
  <c r="F498" i="21"/>
  <c r="F495" i="21"/>
  <c r="F492" i="21"/>
  <c r="F491" i="21"/>
  <c r="F490" i="21"/>
  <c r="F488" i="21"/>
  <c r="F487" i="21"/>
  <c r="F485" i="21"/>
  <c r="F484" i="21"/>
  <c r="F483" i="21"/>
  <c r="F480" i="21"/>
  <c r="F478" i="21"/>
  <c r="F477" i="21"/>
  <c r="F475" i="21"/>
  <c r="F474" i="21"/>
  <c r="F472" i="21"/>
  <c r="F467" i="21"/>
  <c r="F464" i="21"/>
  <c r="F461" i="21"/>
  <c r="F458" i="21"/>
  <c r="F457" i="21"/>
  <c r="F456" i="21"/>
  <c r="F455" i="21"/>
  <c r="F454" i="21"/>
  <c r="F453" i="21"/>
  <c r="F451" i="21"/>
  <c r="F446" i="21"/>
  <c r="F445" i="21"/>
  <c r="F441" i="21"/>
  <c r="F440" i="21"/>
  <c r="F437" i="21"/>
  <c r="F429" i="21"/>
  <c r="F428" i="21"/>
  <c r="F427" i="21"/>
  <c r="F426" i="21"/>
  <c r="F425" i="21"/>
  <c r="F424" i="21"/>
  <c r="F423" i="21"/>
  <c r="F421" i="21"/>
  <c r="F420" i="21"/>
  <c r="F419" i="21"/>
  <c r="F418" i="21"/>
  <c r="F417" i="21"/>
  <c r="F415" i="21"/>
  <c r="F414" i="21"/>
  <c r="F413" i="21"/>
  <c r="F410" i="21"/>
  <c r="F404" i="21"/>
  <c r="F402" i="21"/>
  <c r="F401" i="21"/>
  <c r="F399" i="21"/>
  <c r="F398" i="21"/>
  <c r="F397" i="21"/>
  <c r="F396" i="21"/>
  <c r="F395" i="21"/>
  <c r="F393" i="21"/>
  <c r="F392" i="21"/>
  <c r="F389" i="21"/>
  <c r="F387" i="21"/>
  <c r="F386" i="21"/>
  <c r="F385" i="21"/>
  <c r="F382" i="21"/>
  <c r="F378" i="21"/>
  <c r="F377" i="21"/>
  <c r="F375" i="21"/>
  <c r="F374" i="21"/>
  <c r="F371" i="21"/>
  <c r="F369" i="21"/>
  <c r="F368" i="21"/>
  <c r="F364" i="21"/>
  <c r="F363" i="21"/>
  <c r="F362" i="21"/>
  <c r="G19" i="22"/>
  <c r="H19" i="22" s="1"/>
  <c r="G9" i="24"/>
  <c r="G19" i="21"/>
  <c r="H19" i="21" s="1"/>
  <c r="H21" i="21"/>
  <c r="H25" i="21"/>
  <c r="E29" i="21"/>
  <c r="H29" i="21" s="1"/>
  <c r="H33" i="21"/>
  <c r="H37" i="21"/>
  <c r="H41" i="21"/>
  <c r="H45" i="21"/>
  <c r="H49" i="21"/>
  <c r="E53" i="21"/>
  <c r="H53" i="21" s="1"/>
  <c r="H57" i="21"/>
  <c r="H61" i="21"/>
  <c r="H65" i="21"/>
  <c r="H69" i="21"/>
  <c r="G181" i="21"/>
  <c r="H181" i="21" s="1"/>
  <c r="E183" i="21"/>
  <c r="H183" i="21" s="1"/>
  <c r="H187" i="21"/>
  <c r="E191" i="21"/>
  <c r="H191" i="21" s="1"/>
  <c r="E195" i="21"/>
  <c r="H195" i="21" s="1"/>
  <c r="H199" i="21"/>
  <c r="E203" i="21"/>
  <c r="H203" i="21" s="1"/>
  <c r="H207" i="21"/>
  <c r="E211" i="21"/>
  <c r="H211" i="21" s="1"/>
  <c r="E215" i="21"/>
  <c r="H215" i="21" s="1"/>
  <c r="E219" i="21"/>
  <c r="H219" i="21" s="1"/>
  <c r="E223" i="21"/>
  <c r="H223" i="21" s="1"/>
  <c r="H227" i="21"/>
  <c r="E231" i="21"/>
  <c r="H231" i="21" s="1"/>
  <c r="E235" i="21"/>
  <c r="H235" i="21" s="1"/>
  <c r="H239" i="21"/>
  <c r="H243" i="21"/>
  <c r="E247" i="21"/>
  <c r="H247" i="21" s="1"/>
  <c r="E251" i="21"/>
  <c r="H251" i="21" s="1"/>
  <c r="H255" i="21"/>
  <c r="H259" i="21"/>
  <c r="H263" i="21"/>
  <c r="H267" i="21"/>
  <c r="H271" i="21"/>
  <c r="H275" i="21"/>
  <c r="H279" i="21"/>
  <c r="H283" i="21"/>
  <c r="E287" i="21"/>
  <c r="H287" i="21" s="1"/>
  <c r="H291" i="21"/>
  <c r="H295" i="21"/>
  <c r="E299" i="21"/>
  <c r="H299" i="21" s="1"/>
  <c r="H303" i="21"/>
  <c r="H307" i="21"/>
  <c r="H311" i="21"/>
  <c r="H315" i="21"/>
  <c r="H319" i="21"/>
  <c r="H323" i="21"/>
  <c r="E327" i="21"/>
  <c r="H327" i="21" s="1"/>
  <c r="E331" i="21"/>
  <c r="H331" i="21" s="1"/>
  <c r="H335" i="21"/>
  <c r="H339" i="21"/>
  <c r="H343" i="21"/>
  <c r="H347" i="21"/>
  <c r="H351" i="21"/>
  <c r="H355" i="21"/>
  <c r="F70" i="22"/>
  <c r="F68" i="22"/>
  <c r="F64" i="22"/>
  <c r="F63" i="22"/>
  <c r="F62" i="22"/>
  <c r="F60" i="22"/>
  <c r="F59" i="22"/>
  <c r="F54" i="22"/>
  <c r="F53" i="22"/>
  <c r="F50" i="22"/>
  <c r="F45" i="22"/>
  <c r="F44" i="22"/>
  <c r="F36" i="22"/>
  <c r="F30" i="22"/>
  <c r="F29" i="22"/>
  <c r="F28" i="22"/>
  <c r="F27" i="22"/>
  <c r="F19" i="22"/>
  <c r="D9" i="22"/>
  <c r="G9" i="22" s="1"/>
  <c r="F11" i="21"/>
  <c r="F29" i="21"/>
  <c r="E36" i="21"/>
  <c r="H36" i="21" s="1"/>
  <c r="F37" i="21"/>
  <c r="E182" i="21"/>
  <c r="H182" i="21" s="1"/>
  <c r="E186" i="21"/>
  <c r="H186" i="21" s="1"/>
  <c r="E190" i="21"/>
  <c r="H190" i="21" s="1"/>
  <c r="E202" i="21"/>
  <c r="H202" i="21" s="1"/>
  <c r="E206" i="21"/>
  <c r="H206" i="21" s="1"/>
  <c r="E214" i="21"/>
  <c r="H214" i="21" s="1"/>
  <c r="E218" i="21"/>
  <c r="H218" i="21" s="1"/>
  <c r="E222" i="21"/>
  <c r="H222" i="21" s="1"/>
  <c r="E242" i="21"/>
  <c r="H242" i="21" s="1"/>
  <c r="E274" i="21"/>
  <c r="H274" i="21" s="1"/>
  <c r="E286" i="21"/>
  <c r="H286" i="21" s="1"/>
  <c r="E290" i="21"/>
  <c r="H290" i="21" s="1"/>
  <c r="E302" i="21"/>
  <c r="H302" i="21" s="1"/>
  <c r="D8" i="22"/>
  <c r="F12" i="22" s="1"/>
  <c r="G12" i="22"/>
  <c r="E10" i="23"/>
  <c r="G10" i="23"/>
  <c r="G12" i="23"/>
  <c r="F68" i="23"/>
  <c r="F67" i="23"/>
  <c r="F64" i="23"/>
  <c r="F63" i="23"/>
  <c r="F62" i="23"/>
  <c r="F61" i="23"/>
  <c r="F54" i="23"/>
  <c r="F53" i="23"/>
  <c r="F52" i="23"/>
  <c r="F50" i="23"/>
  <c r="F49" i="23"/>
  <c r="F45" i="23"/>
  <c r="F44" i="23"/>
  <c r="F39" i="23"/>
  <c r="F36" i="23"/>
  <c r="F30" i="23"/>
  <c r="F29" i="23"/>
  <c r="F28" i="23"/>
  <c r="F27" i="23"/>
  <c r="F24" i="23"/>
  <c r="F23" i="23"/>
  <c r="F19" i="23"/>
  <c r="D9" i="23"/>
  <c r="D8" i="23"/>
  <c r="F10" i="23" s="1"/>
  <c r="G19" i="23"/>
  <c r="G601" i="21"/>
  <c r="G13" i="22"/>
  <c r="G76" i="22"/>
  <c r="E161" i="22"/>
  <c r="H161" i="22" s="1"/>
  <c r="E174" i="22"/>
  <c r="H174" i="22" s="1"/>
  <c r="F174" i="22"/>
  <c r="F173" i="22"/>
  <c r="F172" i="22"/>
  <c r="F163" i="22"/>
  <c r="F161" i="22"/>
  <c r="F156" i="22"/>
  <c r="F151" i="22"/>
  <c r="E156" i="22"/>
  <c r="H156" i="22" s="1"/>
  <c r="H185" i="22"/>
  <c r="H193" i="22"/>
  <c r="H205" i="22"/>
  <c r="H217" i="22"/>
  <c r="H225" i="22"/>
  <c r="H229" i="22"/>
  <c r="H233" i="22"/>
  <c r="H249" i="22"/>
  <c r="H253" i="22"/>
  <c r="H257" i="22"/>
  <c r="H265" i="22"/>
  <c r="H269" i="22"/>
  <c r="H273" i="22"/>
  <c r="H277" i="22"/>
  <c r="H281" i="22"/>
  <c r="H289" i="22"/>
  <c r="H297" i="22"/>
  <c r="H321" i="22"/>
  <c r="H345" i="22"/>
  <c r="H349" i="22"/>
  <c r="H353" i="22"/>
  <c r="E593" i="22"/>
  <c r="H593" i="22" s="1"/>
  <c r="E591" i="22"/>
  <c r="H591" i="22" s="1"/>
  <c r="E589" i="22"/>
  <c r="H589" i="22" s="1"/>
  <c r="E588" i="22"/>
  <c r="H588" i="22" s="1"/>
  <c r="E586" i="22"/>
  <c r="H586" i="22" s="1"/>
  <c r="E582" i="22"/>
  <c r="H582" i="22" s="1"/>
  <c r="E581" i="22"/>
  <c r="H581" i="22" s="1"/>
  <c r="E580" i="22"/>
  <c r="H580" i="22" s="1"/>
  <c r="E579" i="22"/>
  <c r="H579" i="22" s="1"/>
  <c r="E576" i="22"/>
  <c r="H576" i="22" s="1"/>
  <c r="E575" i="22"/>
  <c r="H575" i="22" s="1"/>
  <c r="E574" i="22"/>
  <c r="H574" i="22" s="1"/>
  <c r="E572" i="22"/>
  <c r="H572" i="22" s="1"/>
  <c r="E571" i="22"/>
  <c r="H571" i="22" s="1"/>
  <c r="E569" i="22"/>
  <c r="H569" i="22" s="1"/>
  <c r="E568" i="22"/>
  <c r="H568" i="22" s="1"/>
  <c r="E563" i="22"/>
  <c r="H563" i="22" s="1"/>
  <c r="E562" i="22"/>
  <c r="H562" i="22" s="1"/>
  <c r="E559" i="22"/>
  <c r="H559" i="22" s="1"/>
  <c r="E558" i="22"/>
  <c r="H558" i="22" s="1"/>
  <c r="E555" i="22"/>
  <c r="H555" i="22" s="1"/>
  <c r="E554" i="22"/>
  <c r="H554" i="22" s="1"/>
  <c r="E552" i="22"/>
  <c r="H552" i="22" s="1"/>
  <c r="E544" i="22"/>
  <c r="H544" i="22" s="1"/>
  <c r="E541" i="22"/>
  <c r="H541" i="22" s="1"/>
  <c r="E537" i="22"/>
  <c r="H537" i="22" s="1"/>
  <c r="E536" i="22"/>
  <c r="H536" i="22" s="1"/>
  <c r="E535" i="22"/>
  <c r="H535" i="22" s="1"/>
  <c r="E530" i="22"/>
  <c r="H530" i="22" s="1"/>
  <c r="E519" i="22"/>
  <c r="H519" i="22" s="1"/>
  <c r="E517" i="22"/>
  <c r="H517" i="22" s="1"/>
  <c r="E516" i="22"/>
  <c r="H516" i="22" s="1"/>
  <c r="E514" i="22"/>
  <c r="H514" i="22" s="1"/>
  <c r="E509" i="22"/>
  <c r="H509" i="22" s="1"/>
  <c r="E508" i="22"/>
  <c r="H508" i="22" s="1"/>
  <c r="E507" i="22"/>
  <c r="H507" i="22" s="1"/>
  <c r="E505" i="22"/>
  <c r="H505" i="22" s="1"/>
  <c r="E504" i="22"/>
  <c r="H504" i="22" s="1"/>
  <c r="E503" i="22"/>
  <c r="H503" i="22" s="1"/>
  <c r="E502" i="22"/>
  <c r="H502" i="22" s="1"/>
  <c r="E500" i="22"/>
  <c r="H500" i="22" s="1"/>
  <c r="E498" i="22"/>
  <c r="H498" i="22" s="1"/>
  <c r="E497" i="22"/>
  <c r="H497" i="22" s="1"/>
  <c r="E495" i="22"/>
  <c r="H495" i="22" s="1"/>
  <c r="E493" i="22"/>
  <c r="H493" i="22" s="1"/>
  <c r="E491" i="22"/>
  <c r="H491" i="22" s="1"/>
  <c r="E490" i="22"/>
  <c r="H490" i="22" s="1"/>
  <c r="E488" i="22"/>
  <c r="H488" i="22" s="1"/>
  <c r="E487" i="22"/>
  <c r="H487" i="22" s="1"/>
  <c r="E486" i="22"/>
  <c r="H486" i="22" s="1"/>
  <c r="E485" i="22"/>
  <c r="H485" i="22" s="1"/>
  <c r="E484" i="22"/>
  <c r="H484" i="22" s="1"/>
  <c r="E483" i="22"/>
  <c r="H483" i="22" s="1"/>
  <c r="E480" i="22"/>
  <c r="H480" i="22" s="1"/>
  <c r="E477" i="22"/>
  <c r="H477" i="22" s="1"/>
  <c r="E476" i="22"/>
  <c r="H476" i="22" s="1"/>
  <c r="E475" i="22"/>
  <c r="H475" i="22" s="1"/>
  <c r="E474" i="22"/>
  <c r="H474" i="22" s="1"/>
  <c r="E472" i="22"/>
  <c r="H472" i="22" s="1"/>
  <c r="E469" i="22"/>
  <c r="H469" i="22" s="1"/>
  <c r="E464" i="22"/>
  <c r="H464" i="22" s="1"/>
  <c r="E462" i="22"/>
  <c r="H462" i="22" s="1"/>
  <c r="E461" i="22"/>
  <c r="H461" i="22" s="1"/>
  <c r="E460" i="22"/>
  <c r="H460" i="22" s="1"/>
  <c r="E459" i="22"/>
  <c r="H459" i="22" s="1"/>
  <c r="E458" i="22"/>
  <c r="H458" i="22" s="1"/>
  <c r="E457" i="22"/>
  <c r="H457" i="22" s="1"/>
  <c r="E456" i="22"/>
  <c r="H456" i="22" s="1"/>
  <c r="E454" i="22"/>
  <c r="H454" i="22" s="1"/>
  <c r="E453" i="22"/>
  <c r="H453" i="22" s="1"/>
  <c r="E451" i="22"/>
  <c r="H451" i="22" s="1"/>
  <c r="E447" i="22"/>
  <c r="H447" i="22" s="1"/>
  <c r="E446" i="22"/>
  <c r="H446" i="22" s="1"/>
  <c r="E445" i="22"/>
  <c r="H445" i="22" s="1"/>
  <c r="E442" i="22"/>
  <c r="H442" i="22" s="1"/>
  <c r="E440" i="22"/>
  <c r="H440" i="22" s="1"/>
  <c r="E437" i="22"/>
  <c r="H437" i="22" s="1"/>
  <c r="E434" i="22"/>
  <c r="H434" i="22" s="1"/>
  <c r="E429" i="22"/>
  <c r="H429" i="22" s="1"/>
  <c r="E428" i="22"/>
  <c r="H428" i="22" s="1"/>
  <c r="E427" i="22"/>
  <c r="H427" i="22" s="1"/>
  <c r="E426" i="22"/>
  <c r="H426" i="22" s="1"/>
  <c r="E425" i="22"/>
  <c r="H425" i="22" s="1"/>
  <c r="E424" i="22"/>
  <c r="H424" i="22" s="1"/>
  <c r="E421" i="22"/>
  <c r="H421" i="22" s="1"/>
  <c r="E419" i="22"/>
  <c r="H419" i="22" s="1"/>
  <c r="E418" i="22"/>
  <c r="H418" i="22" s="1"/>
  <c r="E415" i="22"/>
  <c r="H415" i="22" s="1"/>
  <c r="E414" i="22"/>
  <c r="H414" i="22" s="1"/>
  <c r="E413" i="22"/>
  <c r="H413" i="22" s="1"/>
  <c r="E410" i="22"/>
  <c r="H410" i="22" s="1"/>
  <c r="E404" i="22"/>
  <c r="H404" i="22" s="1"/>
  <c r="E401" i="22"/>
  <c r="H401" i="22" s="1"/>
  <c r="E400" i="22"/>
  <c r="H400" i="22" s="1"/>
  <c r="E398" i="22"/>
  <c r="H398" i="22" s="1"/>
  <c r="E397" i="22"/>
  <c r="H397" i="22" s="1"/>
  <c r="E396" i="22"/>
  <c r="H396" i="22" s="1"/>
  <c r="E395" i="22"/>
  <c r="H395" i="22" s="1"/>
  <c r="E393" i="22"/>
  <c r="H393" i="22" s="1"/>
  <c r="E392" i="22"/>
  <c r="H392" i="22" s="1"/>
  <c r="E391" i="22"/>
  <c r="H391" i="22" s="1"/>
  <c r="E389" i="22"/>
  <c r="H389" i="22" s="1"/>
  <c r="E388" i="22"/>
  <c r="H388" i="22" s="1"/>
  <c r="E387" i="22"/>
  <c r="H387" i="22" s="1"/>
  <c r="E386" i="22"/>
  <c r="H386" i="22" s="1"/>
  <c r="E385" i="22"/>
  <c r="H385" i="22" s="1"/>
  <c r="E383" i="22"/>
  <c r="H383" i="22" s="1"/>
  <c r="E382" i="22"/>
  <c r="H382" i="22" s="1"/>
  <c r="E378" i="22"/>
  <c r="H378" i="22" s="1"/>
  <c r="E377" i="22"/>
  <c r="H377" i="22" s="1"/>
  <c r="E375" i="22"/>
  <c r="H375" i="22" s="1"/>
  <c r="E374" i="22"/>
  <c r="H374" i="22" s="1"/>
  <c r="E372" i="22"/>
  <c r="H372" i="22" s="1"/>
  <c r="E371" i="22"/>
  <c r="H371" i="22" s="1"/>
  <c r="E370" i="22"/>
  <c r="H370" i="22" s="1"/>
  <c r="E369" i="22"/>
  <c r="H369" i="22" s="1"/>
  <c r="E368" i="22"/>
  <c r="H368" i="22" s="1"/>
  <c r="E366" i="22"/>
  <c r="H366" i="22" s="1"/>
  <c r="E365" i="22"/>
  <c r="H365" i="22" s="1"/>
  <c r="E364" i="22"/>
  <c r="H364" i="22" s="1"/>
  <c r="E363" i="22"/>
  <c r="H363" i="22" s="1"/>
  <c r="E314" i="23"/>
  <c r="H314" i="23" s="1"/>
  <c r="E303" i="23"/>
  <c r="H303" i="23" s="1"/>
  <c r="E287" i="23"/>
  <c r="H287" i="23" s="1"/>
  <c r="E274" i="23"/>
  <c r="H274" i="23" s="1"/>
  <c r="E269" i="23"/>
  <c r="H269" i="23" s="1"/>
  <c r="E256" i="23"/>
  <c r="H256" i="23" s="1"/>
  <c r="E248" i="23"/>
  <c r="H248" i="23" s="1"/>
  <c r="E238" i="23"/>
  <c r="H238" i="23" s="1"/>
  <c r="E218" i="23"/>
  <c r="H218" i="23" s="1"/>
  <c r="E213" i="23"/>
  <c r="H213" i="23" s="1"/>
  <c r="E206" i="23"/>
  <c r="H206" i="23" s="1"/>
  <c r="E200" i="23"/>
  <c r="H200" i="23" s="1"/>
  <c r="E186" i="23"/>
  <c r="H186" i="23" s="1"/>
  <c r="E181" i="23"/>
  <c r="H181" i="23" s="1"/>
  <c r="E336" i="23"/>
  <c r="H336" i="23" s="1"/>
  <c r="E329" i="23"/>
  <c r="H329" i="23" s="1"/>
  <c r="E315" i="23"/>
  <c r="H315" i="23" s="1"/>
  <c r="E288" i="23"/>
  <c r="H288" i="23" s="1"/>
  <c r="E258" i="23"/>
  <c r="H258" i="23" s="1"/>
  <c r="E249" i="23"/>
  <c r="H249" i="23" s="1"/>
  <c r="E228" i="23"/>
  <c r="H228" i="23" s="1"/>
  <c r="E220" i="23"/>
  <c r="H220" i="23" s="1"/>
  <c r="E219" i="23"/>
  <c r="H219" i="23" s="1"/>
  <c r="E214" i="23"/>
  <c r="H214" i="23" s="1"/>
  <c r="E209" i="23"/>
  <c r="H209" i="23" s="1"/>
  <c r="E208" i="23"/>
  <c r="H208" i="23" s="1"/>
  <c r="E195" i="23"/>
  <c r="H195" i="23" s="1"/>
  <c r="E194" i="23"/>
  <c r="H194" i="23" s="1"/>
  <c r="E193" i="23"/>
  <c r="H193" i="23" s="1"/>
  <c r="E188" i="23"/>
  <c r="H188" i="23" s="1"/>
  <c r="E182" i="23"/>
  <c r="H182" i="23" s="1"/>
  <c r="C11" i="23"/>
  <c r="E184" i="23"/>
  <c r="H184" i="23" s="1"/>
  <c r="E196" i="23"/>
  <c r="H196" i="23" s="1"/>
  <c r="H198" i="23"/>
  <c r="E211" i="23"/>
  <c r="H211" i="23" s="1"/>
  <c r="E215" i="23"/>
  <c r="H215" i="23" s="1"/>
  <c r="H217" i="23"/>
  <c r="E224" i="23"/>
  <c r="H224" i="23" s="1"/>
  <c r="E242" i="23"/>
  <c r="H242" i="23" s="1"/>
  <c r="H266" i="23"/>
  <c r="H272" i="23"/>
  <c r="H313" i="23"/>
  <c r="H322" i="23"/>
  <c r="H351" i="23"/>
  <c r="H355" i="23"/>
  <c r="G11" i="24"/>
  <c r="E591" i="24"/>
  <c r="H591" i="24" s="1"/>
  <c r="E579" i="24"/>
  <c r="H579" i="24" s="1"/>
  <c r="E571" i="24"/>
  <c r="H571" i="24" s="1"/>
  <c r="E559" i="24"/>
  <c r="H559" i="24" s="1"/>
  <c r="E555" i="24"/>
  <c r="H555" i="24" s="1"/>
  <c r="E535" i="24"/>
  <c r="H535" i="24" s="1"/>
  <c r="E531" i="24"/>
  <c r="H531" i="24" s="1"/>
  <c r="E588" i="24"/>
  <c r="H588" i="24" s="1"/>
  <c r="E580" i="24"/>
  <c r="H580" i="24" s="1"/>
  <c r="E573" i="24"/>
  <c r="H573" i="24" s="1"/>
  <c r="E562" i="24"/>
  <c r="H562" i="24" s="1"/>
  <c r="E552" i="24"/>
  <c r="H552" i="24" s="1"/>
  <c r="E548" i="24"/>
  <c r="H548" i="24" s="1"/>
  <c r="E530" i="24"/>
  <c r="H530" i="24" s="1"/>
  <c r="E514" i="24"/>
  <c r="H514" i="24" s="1"/>
  <c r="E506" i="24"/>
  <c r="H506" i="24" s="1"/>
  <c r="E502" i="24"/>
  <c r="H502" i="24" s="1"/>
  <c r="E498" i="24"/>
  <c r="H498" i="24" s="1"/>
  <c r="E490" i="24"/>
  <c r="H490" i="24" s="1"/>
  <c r="E486" i="24"/>
  <c r="H486" i="24" s="1"/>
  <c r="E482" i="24"/>
  <c r="H482" i="24" s="1"/>
  <c r="E478" i="24"/>
  <c r="H478" i="24" s="1"/>
  <c r="E474" i="24"/>
  <c r="H474" i="24" s="1"/>
  <c r="E450" i="24"/>
  <c r="H450" i="24" s="1"/>
  <c r="E446" i="24"/>
  <c r="H446" i="24" s="1"/>
  <c r="E426" i="24"/>
  <c r="H426" i="24" s="1"/>
  <c r="E414" i="24"/>
  <c r="H414" i="24" s="1"/>
  <c r="E410" i="24"/>
  <c r="H410" i="24" s="1"/>
  <c r="E398" i="24"/>
  <c r="H398" i="24" s="1"/>
  <c r="E386" i="24"/>
  <c r="H386" i="24" s="1"/>
  <c r="E382" i="24"/>
  <c r="H382" i="24" s="1"/>
  <c r="E378" i="24"/>
  <c r="H378" i="24" s="1"/>
  <c r="E374" i="24"/>
  <c r="H374" i="24" s="1"/>
  <c r="E370" i="24"/>
  <c r="H370" i="24" s="1"/>
  <c r="E362" i="24"/>
  <c r="E589" i="24"/>
  <c r="H589" i="24" s="1"/>
  <c r="E581" i="24"/>
  <c r="H581" i="24" s="1"/>
  <c r="E574" i="24"/>
  <c r="H574" i="24" s="1"/>
  <c r="E537" i="24"/>
  <c r="H537" i="24" s="1"/>
  <c r="E534" i="24"/>
  <c r="H534" i="24" s="1"/>
  <c r="E511" i="24"/>
  <c r="H511" i="24" s="1"/>
  <c r="E507" i="24"/>
  <c r="H507" i="24" s="1"/>
  <c r="E503" i="24"/>
  <c r="H503" i="24" s="1"/>
  <c r="E495" i="24"/>
  <c r="H495" i="24" s="1"/>
  <c r="E475" i="24"/>
  <c r="H475" i="24" s="1"/>
  <c r="E459" i="24"/>
  <c r="H459" i="24" s="1"/>
  <c r="E455" i="24"/>
  <c r="H455" i="24" s="1"/>
  <c r="E451" i="24"/>
  <c r="H451" i="24" s="1"/>
  <c r="E427" i="24"/>
  <c r="H427" i="24" s="1"/>
  <c r="E419" i="24"/>
  <c r="H419" i="24" s="1"/>
  <c r="E415" i="24"/>
  <c r="H415" i="24" s="1"/>
  <c r="E387" i="24"/>
  <c r="H387" i="24" s="1"/>
  <c r="E375" i="24"/>
  <c r="H375" i="24" s="1"/>
  <c r="E371" i="24"/>
  <c r="H371" i="24" s="1"/>
  <c r="E363" i="24"/>
  <c r="H363" i="24" s="1"/>
  <c r="C12" i="24"/>
  <c r="E590" i="24"/>
  <c r="H590" i="24" s="1"/>
  <c r="E582" i="24"/>
  <c r="H582" i="24" s="1"/>
  <c r="E568" i="24"/>
  <c r="H568" i="24" s="1"/>
  <c r="E554" i="24"/>
  <c r="H554" i="24" s="1"/>
  <c r="E528" i="24"/>
  <c r="H528" i="24" s="1"/>
  <c r="E516" i="24"/>
  <c r="H516" i="24" s="1"/>
  <c r="E508" i="24"/>
  <c r="H508" i="24" s="1"/>
  <c r="E504" i="24"/>
  <c r="H504" i="24" s="1"/>
  <c r="E500" i="24"/>
  <c r="H500" i="24" s="1"/>
  <c r="E488" i="24"/>
  <c r="H488" i="24" s="1"/>
  <c r="E484" i="24"/>
  <c r="H484" i="24" s="1"/>
  <c r="E480" i="24"/>
  <c r="H480" i="24" s="1"/>
  <c r="E476" i="24"/>
  <c r="H476" i="24" s="1"/>
  <c r="E472" i="24"/>
  <c r="H472" i="24" s="1"/>
  <c r="E464" i="24"/>
  <c r="H464" i="24" s="1"/>
  <c r="E452" i="24"/>
  <c r="H452" i="24" s="1"/>
  <c r="E440" i="24"/>
  <c r="H440" i="24" s="1"/>
  <c r="E428" i="24"/>
  <c r="H428" i="24" s="1"/>
  <c r="E424" i="24"/>
  <c r="H424" i="24" s="1"/>
  <c r="E576" i="24"/>
  <c r="H576" i="24" s="1"/>
  <c r="E569" i="24"/>
  <c r="H569" i="24" s="1"/>
  <c r="E558" i="24"/>
  <c r="H558" i="24" s="1"/>
  <c r="E532" i="24"/>
  <c r="H532" i="24" s="1"/>
  <c r="E517" i="24"/>
  <c r="H517" i="24" s="1"/>
  <c r="E509" i="24"/>
  <c r="H509" i="24" s="1"/>
  <c r="E505" i="24"/>
  <c r="H505" i="24" s="1"/>
  <c r="E485" i="24"/>
  <c r="H485" i="24" s="1"/>
  <c r="E477" i="24"/>
  <c r="H477" i="24" s="1"/>
  <c r="E461" i="24"/>
  <c r="H461" i="24" s="1"/>
  <c r="E445" i="24"/>
  <c r="H445" i="24" s="1"/>
  <c r="E441" i="24"/>
  <c r="H441" i="24" s="1"/>
  <c r="E437" i="24"/>
  <c r="H437" i="24" s="1"/>
  <c r="E429" i="24"/>
  <c r="H429" i="24" s="1"/>
  <c r="E425" i="24"/>
  <c r="H425" i="24" s="1"/>
  <c r="E421" i="24"/>
  <c r="H421" i="24" s="1"/>
  <c r="E413" i="24"/>
  <c r="H413" i="24" s="1"/>
  <c r="E405" i="24"/>
  <c r="H405" i="24" s="1"/>
  <c r="E401" i="24"/>
  <c r="H401" i="24" s="1"/>
  <c r="E397" i="24"/>
  <c r="H397" i="24" s="1"/>
  <c r="E393" i="24"/>
  <c r="H393" i="24" s="1"/>
  <c r="E385" i="24"/>
  <c r="H385" i="24" s="1"/>
  <c r="E377" i="24"/>
  <c r="H377" i="24" s="1"/>
  <c r="E369" i="24"/>
  <c r="H369" i="24" s="1"/>
  <c r="E365" i="24"/>
  <c r="H365" i="24" s="1"/>
  <c r="G362" i="24"/>
  <c r="E404" i="24"/>
  <c r="H404" i="24" s="1"/>
  <c r="E392" i="24"/>
  <c r="H392" i="24" s="1"/>
  <c r="E388" i="24"/>
  <c r="H388" i="24" s="1"/>
  <c r="E372" i="24"/>
  <c r="H372" i="24" s="1"/>
  <c r="E364" i="24"/>
  <c r="H364" i="24" s="1"/>
  <c r="E396" i="24"/>
  <c r="H396" i="24" s="1"/>
  <c r="E601" i="21"/>
  <c r="H601" i="21" s="1"/>
  <c r="E602" i="21"/>
  <c r="H602" i="21" s="1"/>
  <c r="E603" i="21"/>
  <c r="H603" i="21" s="1"/>
  <c r="E604" i="21"/>
  <c r="H604" i="21" s="1"/>
  <c r="E605" i="21"/>
  <c r="H605" i="21" s="1"/>
  <c r="E606" i="21"/>
  <c r="H606" i="21" s="1"/>
  <c r="E608" i="21"/>
  <c r="H608" i="21" s="1"/>
  <c r="E612" i="21"/>
  <c r="H612" i="21" s="1"/>
  <c r="E614" i="21"/>
  <c r="H614" i="21" s="1"/>
  <c r="E616" i="21"/>
  <c r="H616" i="21" s="1"/>
  <c r="E617" i="21"/>
  <c r="H617" i="21" s="1"/>
  <c r="E618" i="21"/>
  <c r="H618" i="21" s="1"/>
  <c r="E619" i="21"/>
  <c r="H619" i="21" s="1"/>
  <c r="E620" i="21"/>
  <c r="H620" i="21" s="1"/>
  <c r="E625" i="21"/>
  <c r="H625" i="21" s="1"/>
  <c r="C8" i="22"/>
  <c r="E9" i="22" s="1"/>
  <c r="C10" i="22"/>
  <c r="E76" i="22"/>
  <c r="H76" i="22" s="1"/>
  <c r="E77" i="22"/>
  <c r="H77" i="22" s="1"/>
  <c r="E78" i="22"/>
  <c r="H78" i="22" s="1"/>
  <c r="E80" i="22"/>
  <c r="H80" i="22" s="1"/>
  <c r="E81" i="22"/>
  <c r="H81" i="22" s="1"/>
  <c r="E82" i="22"/>
  <c r="H82" i="22" s="1"/>
  <c r="E87" i="22"/>
  <c r="H87" i="22" s="1"/>
  <c r="E88" i="22"/>
  <c r="H88" i="22" s="1"/>
  <c r="E92" i="22"/>
  <c r="H92" i="22" s="1"/>
  <c r="E93" i="22"/>
  <c r="H93" i="22" s="1"/>
  <c r="E94" i="22"/>
  <c r="H94" i="22" s="1"/>
  <c r="E95" i="22"/>
  <c r="H95" i="22" s="1"/>
  <c r="E98" i="22"/>
  <c r="H98" i="22" s="1"/>
  <c r="E99" i="22"/>
  <c r="H99" i="22" s="1"/>
  <c r="E100" i="22"/>
  <c r="H100" i="22" s="1"/>
  <c r="E101" i="22"/>
  <c r="H101" i="22" s="1"/>
  <c r="E102" i="22"/>
  <c r="H102" i="22" s="1"/>
  <c r="E103" i="22"/>
  <c r="H103" i="22" s="1"/>
  <c r="E106" i="22"/>
  <c r="H106" i="22" s="1"/>
  <c r="E107" i="22"/>
  <c r="H107" i="22" s="1"/>
  <c r="E109" i="22"/>
  <c r="H109" i="22" s="1"/>
  <c r="E110" i="22"/>
  <c r="H110" i="22" s="1"/>
  <c r="E111" i="22"/>
  <c r="H111" i="22" s="1"/>
  <c r="E113" i="22"/>
  <c r="H113" i="22" s="1"/>
  <c r="E115" i="22"/>
  <c r="H115" i="22" s="1"/>
  <c r="E116" i="22"/>
  <c r="H116" i="22" s="1"/>
  <c r="E118" i="22"/>
  <c r="H118" i="22" s="1"/>
  <c r="E119" i="22"/>
  <c r="H119" i="22" s="1"/>
  <c r="E120" i="22"/>
  <c r="H120" i="22" s="1"/>
  <c r="E121" i="22"/>
  <c r="H121" i="22" s="1"/>
  <c r="E122" i="22"/>
  <c r="H122" i="22" s="1"/>
  <c r="E123" i="22"/>
  <c r="H123" i="22" s="1"/>
  <c r="E124" i="22"/>
  <c r="H124" i="22" s="1"/>
  <c r="E125" i="22"/>
  <c r="H125" i="22" s="1"/>
  <c r="E127" i="22"/>
  <c r="H127" i="22" s="1"/>
  <c r="E128" i="22"/>
  <c r="H128" i="22" s="1"/>
  <c r="E129" i="22"/>
  <c r="H129" i="22" s="1"/>
  <c r="E130" i="22"/>
  <c r="H130" i="22" s="1"/>
  <c r="E131" i="22"/>
  <c r="H131" i="22" s="1"/>
  <c r="E132" i="22"/>
  <c r="H132" i="22" s="1"/>
  <c r="E134" i="22"/>
  <c r="H134" i="22" s="1"/>
  <c r="E136" i="22"/>
  <c r="H136" i="22" s="1"/>
  <c r="E137" i="22"/>
  <c r="H137" i="22" s="1"/>
  <c r="E139" i="22"/>
  <c r="H139" i="22" s="1"/>
  <c r="E140" i="22"/>
  <c r="H140" i="22" s="1"/>
  <c r="E141" i="22"/>
  <c r="H141" i="22" s="1"/>
  <c r="E142" i="22"/>
  <c r="H142" i="22" s="1"/>
  <c r="E145" i="22"/>
  <c r="H145" i="22" s="1"/>
  <c r="E147" i="22"/>
  <c r="H147" i="22" s="1"/>
  <c r="E150" i="22"/>
  <c r="H150" i="22" s="1"/>
  <c r="E151" i="22"/>
  <c r="H151" i="22" s="1"/>
  <c r="E164" i="22"/>
  <c r="H164" i="22" s="1"/>
  <c r="H192" i="22"/>
  <c r="H200" i="22"/>
  <c r="H204" i="22"/>
  <c r="H236" i="22"/>
  <c r="H240" i="22"/>
  <c r="H244" i="22"/>
  <c r="H252" i="22"/>
  <c r="H256" i="22"/>
  <c r="H264" i="22"/>
  <c r="H268" i="22"/>
  <c r="H272" i="22"/>
  <c r="H276" i="22"/>
  <c r="H280" i="22"/>
  <c r="H284" i="22"/>
  <c r="H296" i="22"/>
  <c r="H304" i="22"/>
  <c r="H308" i="22"/>
  <c r="H312" i="22"/>
  <c r="H324" i="22"/>
  <c r="H328" i="22"/>
  <c r="H332" i="22"/>
  <c r="H344" i="22"/>
  <c r="H348" i="22"/>
  <c r="H352" i="22"/>
  <c r="H356" i="22"/>
  <c r="F593" i="22"/>
  <c r="F591" i="22"/>
  <c r="F589" i="22"/>
  <c r="F588" i="22"/>
  <c r="F586" i="22"/>
  <c r="F582" i="22"/>
  <c r="F581" i="22"/>
  <c r="F580" i="22"/>
  <c r="F579" i="22"/>
  <c r="F576" i="22"/>
  <c r="F575" i="22"/>
  <c r="F574" i="22"/>
  <c r="F571" i="22"/>
  <c r="F569" i="22"/>
  <c r="F568" i="22"/>
  <c r="F566" i="22"/>
  <c r="F559" i="22"/>
  <c r="F558" i="22"/>
  <c r="F555" i="22"/>
  <c r="F554" i="22"/>
  <c r="F552" i="22"/>
  <c r="F550" i="22"/>
  <c r="F544" i="22"/>
  <c r="F537" i="22"/>
  <c r="F535" i="22"/>
  <c r="F531" i="22"/>
  <c r="F530" i="22"/>
  <c r="F526" i="22"/>
  <c r="F519" i="22"/>
  <c r="F516" i="22"/>
  <c r="F514" i="22"/>
  <c r="F511" i="22"/>
  <c r="F509" i="22"/>
  <c r="F508" i="22"/>
  <c r="F506" i="22"/>
  <c r="F505" i="22"/>
  <c r="F504" i="22"/>
  <c r="F503" i="22"/>
  <c r="F502" i="22"/>
  <c r="F500" i="22"/>
  <c r="F498" i="22"/>
  <c r="F495" i="22"/>
  <c r="F494" i="22"/>
  <c r="F493" i="22"/>
  <c r="F492" i="22"/>
  <c r="F491" i="22"/>
  <c r="F490" i="22"/>
  <c r="F488" i="22"/>
  <c r="F487" i="22"/>
  <c r="F485" i="22"/>
  <c r="F484" i="22"/>
  <c r="F483" i="22"/>
  <c r="F481" i="22"/>
  <c r="F480" i="22"/>
  <c r="F478" i="22"/>
  <c r="F477" i="22"/>
  <c r="F476" i="22"/>
  <c r="F475" i="22"/>
  <c r="F474" i="22"/>
  <c r="F472" i="22"/>
  <c r="F468" i="22"/>
  <c r="F464" i="22"/>
  <c r="F463" i="22"/>
  <c r="F462" i="22"/>
  <c r="F461" i="22"/>
  <c r="F460" i="22"/>
  <c r="F458" i="22"/>
  <c r="F457" i="22"/>
  <c r="F456" i="22"/>
  <c r="F455" i="22"/>
  <c r="F454" i="22"/>
  <c r="F453" i="22"/>
  <c r="F452" i="22"/>
  <c r="F451" i="22"/>
  <c r="F449" i="22"/>
  <c r="F446" i="22"/>
  <c r="F445" i="22"/>
  <c r="F442" i="22"/>
  <c r="F441" i="22"/>
  <c r="F440" i="22"/>
  <c r="F437" i="22"/>
  <c r="F434" i="22"/>
  <c r="F429" i="22"/>
  <c r="F428" i="22"/>
  <c r="F427" i="22"/>
  <c r="F426" i="22"/>
  <c r="F425" i="22"/>
  <c r="F424" i="22"/>
  <c r="F423" i="22"/>
  <c r="F421" i="22"/>
  <c r="F420" i="22"/>
  <c r="F419" i="22"/>
  <c r="F418" i="22"/>
  <c r="F415" i="22"/>
  <c r="F414" i="22"/>
  <c r="F413" i="22"/>
  <c r="F410" i="22"/>
  <c r="F407" i="22"/>
  <c r="F404" i="22"/>
  <c r="F403" i="22"/>
  <c r="F401" i="22"/>
  <c r="F399" i="22"/>
  <c r="F398" i="22"/>
  <c r="F397" i="22"/>
  <c r="F396" i="22"/>
  <c r="F395" i="22"/>
  <c r="F393" i="22"/>
  <c r="F392" i="22"/>
  <c r="F391" i="22"/>
  <c r="F389" i="22"/>
  <c r="F388" i="22"/>
  <c r="F387" i="22"/>
  <c r="F386" i="22"/>
  <c r="F385" i="22"/>
  <c r="F383" i="22"/>
  <c r="F382" i="22"/>
  <c r="F380" i="22"/>
  <c r="F378" i="22"/>
  <c r="F377" i="22"/>
  <c r="F375" i="22"/>
  <c r="F374" i="22"/>
  <c r="F372" i="22"/>
  <c r="F371" i="22"/>
  <c r="F369" i="22"/>
  <c r="F368" i="22"/>
  <c r="F365" i="22"/>
  <c r="F364" i="22"/>
  <c r="F363" i="22"/>
  <c r="F362" i="22"/>
  <c r="E12" i="23"/>
  <c r="H12" i="23" s="1"/>
  <c r="E68" i="23"/>
  <c r="H68" i="23" s="1"/>
  <c r="E64" i="23"/>
  <c r="H64" i="23" s="1"/>
  <c r="E62" i="23"/>
  <c r="H62" i="23" s="1"/>
  <c r="E61" i="23"/>
  <c r="H61" i="23" s="1"/>
  <c r="E54" i="23"/>
  <c r="H54" i="23" s="1"/>
  <c r="E52" i="23"/>
  <c r="H52" i="23" s="1"/>
  <c r="E50" i="23"/>
  <c r="H50" i="23" s="1"/>
  <c r="E45" i="23"/>
  <c r="H45" i="23" s="1"/>
  <c r="E44" i="23"/>
  <c r="H44" i="23" s="1"/>
  <c r="E42" i="23"/>
  <c r="H42" i="23" s="1"/>
  <c r="E36" i="23"/>
  <c r="H36" i="23" s="1"/>
  <c r="E30" i="23"/>
  <c r="H30" i="23" s="1"/>
  <c r="E29" i="23"/>
  <c r="H29" i="23" s="1"/>
  <c r="E27" i="23"/>
  <c r="H27" i="23" s="1"/>
  <c r="E25" i="23"/>
  <c r="H25" i="23" s="1"/>
  <c r="E23" i="23"/>
  <c r="H23" i="23" s="1"/>
  <c r="E19" i="23"/>
  <c r="C9" i="23"/>
  <c r="H203" i="23"/>
  <c r="E245" i="23"/>
  <c r="H245" i="23" s="1"/>
  <c r="E251" i="23"/>
  <c r="H251" i="23" s="1"/>
  <c r="E254" i="23"/>
  <c r="H254" i="23" s="1"/>
  <c r="H268" i="23"/>
  <c r="H271" i="23"/>
  <c r="E286" i="23"/>
  <c r="H286" i="23" s="1"/>
  <c r="E309" i="23"/>
  <c r="H309" i="23" s="1"/>
  <c r="H312" i="23"/>
  <c r="H321" i="23"/>
  <c r="H334" i="23"/>
  <c r="E340" i="23"/>
  <c r="H340" i="23" s="1"/>
  <c r="H350" i="23"/>
  <c r="H354" i="23"/>
  <c r="G76" i="23"/>
  <c r="H76" i="23" s="1"/>
  <c r="H135" i="23"/>
  <c r="F136" i="23"/>
  <c r="E139" i="23"/>
  <c r="H139" i="23" s="1"/>
  <c r="F140" i="23"/>
  <c r="E143" i="23"/>
  <c r="H143" i="23" s="1"/>
  <c r="F144" i="23"/>
  <c r="E147" i="23"/>
  <c r="H147" i="23" s="1"/>
  <c r="E151" i="23"/>
  <c r="H151" i="23" s="1"/>
  <c r="H155" i="23"/>
  <c r="F156" i="23"/>
  <c r="H159" i="23"/>
  <c r="H163" i="23"/>
  <c r="H167" i="23"/>
  <c r="H171" i="23"/>
  <c r="F172" i="23"/>
  <c r="H175" i="23"/>
  <c r="F356" i="23"/>
  <c r="F349" i="23"/>
  <c r="F340" i="23"/>
  <c r="F336" i="23"/>
  <c r="F335" i="23"/>
  <c r="F333" i="23"/>
  <c r="F331" i="23"/>
  <c r="F329" i="23"/>
  <c r="F325" i="23"/>
  <c r="F320" i="23"/>
  <c r="F317" i="23"/>
  <c r="F315" i="23"/>
  <c r="F314" i="23"/>
  <c r="F309" i="23"/>
  <c r="F305" i="23"/>
  <c r="F304" i="23"/>
  <c r="F303" i="23"/>
  <c r="F302" i="23"/>
  <c r="F299" i="23"/>
  <c r="F288" i="23"/>
  <c r="F287" i="23"/>
  <c r="F286" i="23"/>
  <c r="F285" i="23"/>
  <c r="F281" i="23"/>
  <c r="F274" i="23"/>
  <c r="F266" i="23"/>
  <c r="F265" i="23"/>
  <c r="F258" i="23"/>
  <c r="F256" i="23"/>
  <c r="F254" i="23"/>
  <c r="F251" i="23"/>
  <c r="F249" i="23"/>
  <c r="F248" i="23"/>
  <c r="F245" i="23"/>
  <c r="F241" i="23"/>
  <c r="F240" i="23"/>
  <c r="F238" i="23"/>
  <c r="F237" i="23"/>
  <c r="F235" i="23"/>
  <c r="F228" i="23"/>
  <c r="F226" i="23"/>
  <c r="F224" i="23"/>
  <c r="F223" i="23"/>
  <c r="F220" i="23"/>
  <c r="F218" i="23"/>
  <c r="F216" i="23"/>
  <c r="F215" i="23"/>
  <c r="F214" i="23"/>
  <c r="F213" i="23"/>
  <c r="F212" i="23"/>
  <c r="F211" i="23"/>
  <c r="F209" i="23"/>
  <c r="F206" i="23"/>
  <c r="F203" i="23"/>
  <c r="F202" i="23"/>
  <c r="F201" i="23"/>
  <c r="F200" i="23"/>
  <c r="F197" i="23"/>
  <c r="F196" i="23"/>
  <c r="F195" i="23"/>
  <c r="F191" i="23"/>
  <c r="F190" i="23"/>
  <c r="F189" i="23"/>
  <c r="F188" i="23"/>
  <c r="F186" i="23"/>
  <c r="F184" i="23"/>
  <c r="F183" i="23"/>
  <c r="F182" i="23"/>
  <c r="F181" i="23"/>
  <c r="G362" i="23"/>
  <c r="H362" i="23" s="1"/>
  <c r="E364" i="23"/>
  <c r="H364" i="23" s="1"/>
  <c r="E368" i="23"/>
  <c r="H368" i="23" s="1"/>
  <c r="E372" i="23"/>
  <c r="H372" i="23" s="1"/>
  <c r="H376" i="23"/>
  <c r="E380" i="23"/>
  <c r="H380" i="23" s="1"/>
  <c r="H384" i="23"/>
  <c r="E388" i="23"/>
  <c r="H388" i="23" s="1"/>
  <c r="E392" i="23"/>
  <c r="H392" i="23" s="1"/>
  <c r="E396" i="23"/>
  <c r="H396" i="23" s="1"/>
  <c r="E400" i="23"/>
  <c r="H400" i="23" s="1"/>
  <c r="H404" i="23"/>
  <c r="H408" i="23"/>
  <c r="H412" i="23"/>
  <c r="H416" i="23"/>
  <c r="H420" i="23"/>
  <c r="E424" i="23"/>
  <c r="H424" i="23" s="1"/>
  <c r="E428" i="23"/>
  <c r="H428" i="23" s="1"/>
  <c r="H432" i="23"/>
  <c r="H436" i="23"/>
  <c r="H440" i="23"/>
  <c r="H444" i="23"/>
  <c r="H448" i="23"/>
  <c r="H452" i="23"/>
  <c r="H456" i="23"/>
  <c r="H460" i="23"/>
  <c r="E464" i="23"/>
  <c r="H464" i="23" s="1"/>
  <c r="H468" i="23"/>
  <c r="E472" i="23"/>
  <c r="H472" i="23" s="1"/>
  <c r="H476" i="23"/>
  <c r="E480" i="23"/>
  <c r="H480" i="23" s="1"/>
  <c r="E484" i="23"/>
  <c r="H484" i="23" s="1"/>
  <c r="H488" i="23"/>
  <c r="H492" i="23"/>
  <c r="H496" i="23"/>
  <c r="E500" i="23"/>
  <c r="H500" i="23" s="1"/>
  <c r="H504" i="23"/>
  <c r="E508" i="23"/>
  <c r="H508" i="23" s="1"/>
  <c r="H512" i="23"/>
  <c r="H516" i="23"/>
  <c r="H520" i="23"/>
  <c r="H524" i="23"/>
  <c r="E552" i="23"/>
  <c r="H552" i="23" s="1"/>
  <c r="E568" i="23"/>
  <c r="H568" i="23" s="1"/>
  <c r="E572" i="23"/>
  <c r="H572" i="23" s="1"/>
  <c r="E580" i="23"/>
  <c r="H580" i="23" s="1"/>
  <c r="E584" i="23"/>
  <c r="H584" i="23" s="1"/>
  <c r="E588" i="23"/>
  <c r="H588" i="23" s="1"/>
  <c r="E629" i="23"/>
  <c r="H629" i="23" s="1"/>
  <c r="E628" i="23"/>
  <c r="H628" i="23" s="1"/>
  <c r="E626" i="23"/>
  <c r="H626" i="23" s="1"/>
  <c r="E625" i="23"/>
  <c r="H625" i="23" s="1"/>
  <c r="E622" i="23"/>
  <c r="H622" i="23" s="1"/>
  <c r="E620" i="23"/>
  <c r="H620" i="23" s="1"/>
  <c r="E619" i="23"/>
  <c r="H619" i="23" s="1"/>
  <c r="E618" i="23"/>
  <c r="H618" i="23" s="1"/>
  <c r="E617" i="23"/>
  <c r="H617" i="23" s="1"/>
  <c r="E616" i="23"/>
  <c r="H616" i="23" s="1"/>
  <c r="E612" i="23"/>
  <c r="H612" i="23" s="1"/>
  <c r="E611" i="23"/>
  <c r="H611" i="23" s="1"/>
  <c r="E610" i="23"/>
  <c r="H610" i="23" s="1"/>
  <c r="E608" i="23"/>
  <c r="H608" i="23" s="1"/>
  <c r="E606" i="23"/>
  <c r="H606" i="23" s="1"/>
  <c r="E605" i="23"/>
  <c r="H605" i="23" s="1"/>
  <c r="E604" i="23"/>
  <c r="H604" i="23" s="1"/>
  <c r="E603" i="23"/>
  <c r="H603" i="23" s="1"/>
  <c r="E602" i="23"/>
  <c r="H602" i="23" s="1"/>
  <c r="E601" i="23"/>
  <c r="H601" i="23" s="1"/>
  <c r="F9" i="24"/>
  <c r="H289" i="24"/>
  <c r="H312" i="24"/>
  <c r="H322" i="24"/>
  <c r="H138" i="23"/>
  <c r="F139" i="23"/>
  <c r="H142" i="23"/>
  <c r="H146" i="23"/>
  <c r="H150" i="23"/>
  <c r="F151" i="23"/>
  <c r="H154" i="23"/>
  <c r="H158" i="23"/>
  <c r="H162" i="23"/>
  <c r="H166" i="23"/>
  <c r="H170" i="23"/>
  <c r="H174" i="23"/>
  <c r="H363" i="23"/>
  <c r="H367" i="23"/>
  <c r="H371" i="23"/>
  <c r="H375" i="23"/>
  <c r="H379" i="23"/>
  <c r="H383" i="23"/>
  <c r="H387" i="23"/>
  <c r="H391" i="23"/>
  <c r="H395" i="23"/>
  <c r="H399" i="23"/>
  <c r="H403" i="23"/>
  <c r="H407" i="23"/>
  <c r="H411" i="23"/>
  <c r="E415" i="23"/>
  <c r="H415" i="23" s="1"/>
  <c r="E419" i="23"/>
  <c r="H419" i="23" s="1"/>
  <c r="H423" i="23"/>
  <c r="H427" i="23"/>
  <c r="H431" i="23"/>
  <c r="H435" i="23"/>
  <c r="E439" i="23"/>
  <c r="H439" i="23" s="1"/>
  <c r="H443" i="23"/>
  <c r="E447" i="23"/>
  <c r="H447" i="23" s="1"/>
  <c r="E451" i="23"/>
  <c r="H451" i="23" s="1"/>
  <c r="H455" i="23"/>
  <c r="H459" i="23"/>
  <c r="H463" i="23"/>
  <c r="H467" i="23"/>
  <c r="H471" i="23"/>
  <c r="H475" i="23"/>
  <c r="H479" i="23"/>
  <c r="H483" i="23"/>
  <c r="E487" i="23"/>
  <c r="H487" i="23" s="1"/>
  <c r="H491" i="23"/>
  <c r="H495" i="23"/>
  <c r="H499" i="23"/>
  <c r="E503" i="23"/>
  <c r="H503" i="23" s="1"/>
  <c r="E507" i="23"/>
  <c r="H507" i="23" s="1"/>
  <c r="E511" i="23"/>
  <c r="H511" i="23" s="1"/>
  <c r="H515" i="23"/>
  <c r="E519" i="23"/>
  <c r="H519" i="23" s="1"/>
  <c r="H523" i="23"/>
  <c r="E531" i="23"/>
  <c r="H531" i="23" s="1"/>
  <c r="E535" i="23"/>
  <c r="H535" i="23" s="1"/>
  <c r="E555" i="23"/>
  <c r="H555" i="23" s="1"/>
  <c r="E559" i="23"/>
  <c r="H559" i="23" s="1"/>
  <c r="E567" i="23"/>
  <c r="H567" i="23" s="1"/>
  <c r="E571" i="23"/>
  <c r="H571" i="23" s="1"/>
  <c r="E579" i="23"/>
  <c r="H579" i="23" s="1"/>
  <c r="F629" i="23"/>
  <c r="F628" i="23"/>
  <c r="F626" i="23"/>
  <c r="F625" i="23"/>
  <c r="F622" i="23"/>
  <c r="F621" i="23"/>
  <c r="F620" i="23"/>
  <c r="F619" i="23"/>
  <c r="F618" i="23"/>
  <c r="F617" i="23"/>
  <c r="F616" i="23"/>
  <c r="F612" i="23"/>
  <c r="F611" i="23"/>
  <c r="F610" i="23"/>
  <c r="F608" i="23"/>
  <c r="F606" i="23"/>
  <c r="F605" i="23"/>
  <c r="F604" i="23"/>
  <c r="F603" i="23"/>
  <c r="F602" i="23"/>
  <c r="F601" i="23"/>
  <c r="F13" i="24"/>
  <c r="E172" i="24"/>
  <c r="H172" i="24" s="1"/>
  <c r="E164" i="24"/>
  <c r="H164" i="24" s="1"/>
  <c r="E163" i="24"/>
  <c r="H163" i="24" s="1"/>
  <c r="E161" i="24"/>
  <c r="H161" i="24" s="1"/>
  <c r="E151" i="24"/>
  <c r="H151" i="24" s="1"/>
  <c r="E147" i="24"/>
  <c r="H147" i="24" s="1"/>
  <c r="E145" i="24"/>
  <c r="H145" i="24" s="1"/>
  <c r="E144" i="24"/>
  <c r="H144" i="24" s="1"/>
  <c r="E142" i="24"/>
  <c r="H142" i="24" s="1"/>
  <c r="E140" i="24"/>
  <c r="H140" i="24" s="1"/>
  <c r="E139" i="24"/>
  <c r="H139" i="24" s="1"/>
  <c r="E138" i="24"/>
  <c r="H138" i="24" s="1"/>
  <c r="E137" i="24"/>
  <c r="H137" i="24" s="1"/>
  <c r="E136" i="24"/>
  <c r="H136" i="24" s="1"/>
  <c r="E134" i="24"/>
  <c r="H134" i="24" s="1"/>
  <c r="E133" i="24"/>
  <c r="H133" i="24" s="1"/>
  <c r="E132" i="24"/>
  <c r="H132" i="24" s="1"/>
  <c r="E131" i="24"/>
  <c r="H131" i="24" s="1"/>
  <c r="E129" i="24"/>
  <c r="H129" i="24" s="1"/>
  <c r="E128" i="24"/>
  <c r="H128" i="24" s="1"/>
  <c r="E127" i="24"/>
  <c r="H127" i="24" s="1"/>
  <c r="E125" i="24"/>
  <c r="H125" i="24" s="1"/>
  <c r="E124" i="24"/>
  <c r="H124" i="24" s="1"/>
  <c r="E123" i="24"/>
  <c r="H123" i="24" s="1"/>
  <c r="E122" i="24"/>
  <c r="H122" i="24" s="1"/>
  <c r="E120" i="24"/>
  <c r="H120" i="24" s="1"/>
  <c r="E119" i="24"/>
  <c r="H119" i="24" s="1"/>
  <c r="E118" i="24"/>
  <c r="H118" i="24" s="1"/>
  <c r="E117" i="24"/>
  <c r="H117" i="24" s="1"/>
  <c r="E116" i="24"/>
  <c r="H116" i="24" s="1"/>
  <c r="E115" i="24"/>
  <c r="H115" i="24" s="1"/>
  <c r="E113" i="24"/>
  <c r="H113" i="24" s="1"/>
  <c r="E111" i="24"/>
  <c r="H111" i="24" s="1"/>
  <c r="E110" i="24"/>
  <c r="H110" i="24" s="1"/>
  <c r="E109" i="24"/>
  <c r="H109" i="24" s="1"/>
  <c r="E108" i="24"/>
  <c r="H108" i="24" s="1"/>
  <c r="E106" i="24"/>
  <c r="H106" i="24" s="1"/>
  <c r="E104" i="24"/>
  <c r="H104" i="24" s="1"/>
  <c r="E103" i="24"/>
  <c r="H103" i="24" s="1"/>
  <c r="E102" i="24"/>
  <c r="H102" i="24" s="1"/>
  <c r="E101" i="24"/>
  <c r="H101" i="24" s="1"/>
  <c r="E100" i="24"/>
  <c r="H100" i="24" s="1"/>
  <c r="E99" i="24"/>
  <c r="H99" i="24" s="1"/>
  <c r="E98" i="24"/>
  <c r="H98" i="24" s="1"/>
  <c r="E96" i="24"/>
  <c r="H96" i="24" s="1"/>
  <c r="E95" i="24"/>
  <c r="H95" i="24" s="1"/>
  <c r="E94" i="24"/>
  <c r="H94" i="24" s="1"/>
  <c r="E93" i="24"/>
  <c r="H93" i="24" s="1"/>
  <c r="E92" i="24"/>
  <c r="H92" i="24" s="1"/>
  <c r="E88" i="24"/>
  <c r="H88" i="24" s="1"/>
  <c r="E87" i="24"/>
  <c r="H87" i="24" s="1"/>
  <c r="E83" i="24"/>
  <c r="H83" i="24" s="1"/>
  <c r="E81" i="24"/>
  <c r="H81" i="24" s="1"/>
  <c r="E80" i="24"/>
  <c r="H80" i="24" s="1"/>
  <c r="E79" i="24"/>
  <c r="H79" i="24" s="1"/>
  <c r="E78" i="24"/>
  <c r="H78" i="24" s="1"/>
  <c r="E77" i="24"/>
  <c r="H77" i="24" s="1"/>
  <c r="E76" i="24"/>
  <c r="H76" i="24" s="1"/>
  <c r="C10" i="24"/>
  <c r="C8" i="24"/>
  <c r="G8" i="24" s="1"/>
  <c r="H257" i="24"/>
  <c r="H265" i="24"/>
  <c r="H268" i="24"/>
  <c r="H274" i="24"/>
  <c r="H277" i="24"/>
  <c r="H288" i="24"/>
  <c r="H311" i="24"/>
  <c r="H321" i="24"/>
  <c r="H330" i="24"/>
  <c r="H351" i="24"/>
  <c r="F161" i="25"/>
  <c r="F145" i="25"/>
  <c r="F141" i="25"/>
  <c r="F140" i="25"/>
  <c r="F139" i="25"/>
  <c r="F137" i="25"/>
  <c r="F136" i="25"/>
  <c r="F134" i="25"/>
  <c r="F133" i="25"/>
  <c r="F132" i="25"/>
  <c r="F128" i="25"/>
  <c r="F127" i="25"/>
  <c r="F123" i="25"/>
  <c r="F122" i="25"/>
  <c r="F121" i="25"/>
  <c r="F113" i="25"/>
  <c r="F111" i="25"/>
  <c r="F110" i="25"/>
  <c r="F109" i="25"/>
  <c r="F107" i="25"/>
  <c r="F106" i="25"/>
  <c r="F103" i="25"/>
  <c r="F102" i="25"/>
  <c r="F101" i="25"/>
  <c r="F100" i="25"/>
  <c r="F99" i="25"/>
  <c r="F98" i="25"/>
  <c r="F96" i="25"/>
  <c r="F95" i="25"/>
  <c r="F93" i="25"/>
  <c r="F92" i="25"/>
  <c r="F83" i="25"/>
  <c r="F81" i="25"/>
  <c r="F80" i="25"/>
  <c r="F79" i="25"/>
  <c r="F77" i="25"/>
  <c r="F76" i="25"/>
  <c r="D10" i="25"/>
  <c r="D8" i="25"/>
  <c r="F11" i="25" s="1"/>
  <c r="E329" i="25"/>
  <c r="H329" i="25" s="1"/>
  <c r="E325" i="25"/>
  <c r="H325" i="25" s="1"/>
  <c r="E321" i="25"/>
  <c r="H321" i="25" s="1"/>
  <c r="E313" i="25"/>
  <c r="H313" i="25" s="1"/>
  <c r="E305" i="25"/>
  <c r="H305" i="25" s="1"/>
  <c r="E293" i="25"/>
  <c r="H293" i="25" s="1"/>
  <c r="E277" i="25"/>
  <c r="H277" i="25" s="1"/>
  <c r="E269" i="25"/>
  <c r="H269" i="25" s="1"/>
  <c r="E257" i="25"/>
  <c r="H257" i="25" s="1"/>
  <c r="E241" i="25"/>
  <c r="H241" i="25" s="1"/>
  <c r="E237" i="25"/>
  <c r="H237" i="25" s="1"/>
  <c r="E213" i="25"/>
  <c r="H213" i="25" s="1"/>
  <c r="E209" i="25"/>
  <c r="H209" i="25" s="1"/>
  <c r="E197" i="25"/>
  <c r="H197" i="25" s="1"/>
  <c r="E189" i="25"/>
  <c r="H189" i="25" s="1"/>
  <c r="E181" i="25"/>
  <c r="E318" i="25"/>
  <c r="H318" i="25" s="1"/>
  <c r="E314" i="25"/>
  <c r="H314" i="25" s="1"/>
  <c r="E286" i="25"/>
  <c r="H286" i="25" s="1"/>
  <c r="E274" i="25"/>
  <c r="H274" i="25" s="1"/>
  <c r="E182" i="25"/>
  <c r="H182" i="25" s="1"/>
  <c r="E200" i="25"/>
  <c r="H200" i="25" s="1"/>
  <c r="E208" i="25"/>
  <c r="H208" i="25" s="1"/>
  <c r="E211" i="25"/>
  <c r="H211" i="25" s="1"/>
  <c r="E214" i="25"/>
  <c r="H214" i="25" s="1"/>
  <c r="E218" i="25"/>
  <c r="H218" i="25" s="1"/>
  <c r="E248" i="25"/>
  <c r="H248" i="25" s="1"/>
  <c r="E287" i="25"/>
  <c r="H287" i="25" s="1"/>
  <c r="E331" i="25"/>
  <c r="H331" i="25" s="1"/>
  <c r="E335" i="25"/>
  <c r="H335" i="25" s="1"/>
  <c r="H420" i="24"/>
  <c r="H432" i="24"/>
  <c r="H436" i="24"/>
  <c r="H444" i="24"/>
  <c r="H448" i="24"/>
  <c r="H456" i="24"/>
  <c r="H460" i="24"/>
  <c r="H468" i="24"/>
  <c r="H492" i="24"/>
  <c r="H496" i="24"/>
  <c r="H512" i="24"/>
  <c r="H520" i="24"/>
  <c r="H524" i="24"/>
  <c r="H538" i="24"/>
  <c r="H542" i="24"/>
  <c r="H546" i="24"/>
  <c r="H550" i="24"/>
  <c r="H560" i="24"/>
  <c r="H564" i="24"/>
  <c r="H586" i="24"/>
  <c r="G601" i="24"/>
  <c r="H601" i="24" s="1"/>
  <c r="E603" i="24"/>
  <c r="H603" i="24" s="1"/>
  <c r="E611" i="24"/>
  <c r="H611" i="24" s="1"/>
  <c r="E620" i="24"/>
  <c r="H620" i="24" s="1"/>
  <c r="E25" i="25"/>
  <c r="H25" i="25" s="1"/>
  <c r="H43" i="25"/>
  <c r="H47" i="25"/>
  <c r="H51" i="25"/>
  <c r="H55" i="25"/>
  <c r="H59" i="25"/>
  <c r="H63" i="25"/>
  <c r="H69" i="25"/>
  <c r="E76" i="25"/>
  <c r="H78" i="25"/>
  <c r="E81" i="25"/>
  <c r="H81" i="25" s="1"/>
  <c r="H85" i="25"/>
  <c r="H89" i="25"/>
  <c r="H97" i="25"/>
  <c r="E100" i="25"/>
  <c r="H100" i="25" s="1"/>
  <c r="H114" i="25"/>
  <c r="E118" i="25"/>
  <c r="H118" i="25" s="1"/>
  <c r="E149" i="25"/>
  <c r="H149" i="25" s="1"/>
  <c r="E151" i="25"/>
  <c r="H151" i="25" s="1"/>
  <c r="E156" i="25"/>
  <c r="H156" i="25" s="1"/>
  <c r="H192" i="25"/>
  <c r="E196" i="25"/>
  <c r="H196" i="25" s="1"/>
  <c r="H210" i="25"/>
  <c r="H240" i="25"/>
  <c r="E251" i="25"/>
  <c r="H251" i="25" s="1"/>
  <c r="H258" i="25"/>
  <c r="H262" i="25"/>
  <c r="H363" i="25"/>
  <c r="G181" i="24"/>
  <c r="H181" i="24" s="1"/>
  <c r="E251" i="24"/>
  <c r="H251" i="24" s="1"/>
  <c r="E260" i="24"/>
  <c r="H260" i="24" s="1"/>
  <c r="E270" i="24"/>
  <c r="H270" i="24" s="1"/>
  <c r="E285" i="24"/>
  <c r="H285" i="24" s="1"/>
  <c r="E299" i="24"/>
  <c r="H299" i="24" s="1"/>
  <c r="E304" i="24"/>
  <c r="H304" i="24" s="1"/>
  <c r="E314" i="24"/>
  <c r="H314" i="24" s="1"/>
  <c r="E318" i="24"/>
  <c r="H318" i="24" s="1"/>
  <c r="E333" i="24"/>
  <c r="H333" i="24" s="1"/>
  <c r="E334" i="24"/>
  <c r="H334" i="24" s="1"/>
  <c r="E341" i="24"/>
  <c r="H341" i="24" s="1"/>
  <c r="E345" i="24"/>
  <c r="H345" i="24" s="1"/>
  <c r="H367" i="24"/>
  <c r="H379" i="24"/>
  <c r="H383" i="24"/>
  <c r="H391" i="24"/>
  <c r="H395" i="24"/>
  <c r="H399" i="24"/>
  <c r="H403" i="24"/>
  <c r="H407" i="24"/>
  <c r="H411" i="24"/>
  <c r="H423" i="24"/>
  <c r="H431" i="24"/>
  <c r="H435" i="24"/>
  <c r="H439" i="24"/>
  <c r="H443" i="24"/>
  <c r="H447" i="24"/>
  <c r="H463" i="24"/>
  <c r="H467" i="24"/>
  <c r="H471" i="24"/>
  <c r="H479" i="24"/>
  <c r="H483" i="24"/>
  <c r="H487" i="24"/>
  <c r="H491" i="24"/>
  <c r="H499" i="24"/>
  <c r="H515" i="24"/>
  <c r="H519" i="24"/>
  <c r="H556" i="24"/>
  <c r="H578" i="24"/>
  <c r="H592" i="24"/>
  <c r="E625" i="24"/>
  <c r="H625" i="24" s="1"/>
  <c r="E624" i="24"/>
  <c r="H624" i="24" s="1"/>
  <c r="E619" i="24"/>
  <c r="H619" i="24" s="1"/>
  <c r="E615" i="24"/>
  <c r="H615" i="24" s="1"/>
  <c r="E610" i="24"/>
  <c r="H610" i="24" s="1"/>
  <c r="E606" i="24"/>
  <c r="H606" i="24" s="1"/>
  <c r="E602" i="24"/>
  <c r="H602" i="24" s="1"/>
  <c r="E605" i="24"/>
  <c r="H605" i="24" s="1"/>
  <c r="E608" i="24"/>
  <c r="H608" i="24" s="1"/>
  <c r="E617" i="24"/>
  <c r="H617" i="24" s="1"/>
  <c r="E622" i="24"/>
  <c r="H622" i="24" s="1"/>
  <c r="E68" i="25"/>
  <c r="H68" i="25" s="1"/>
  <c r="E64" i="25"/>
  <c r="H64" i="25" s="1"/>
  <c r="E36" i="25"/>
  <c r="H36" i="25" s="1"/>
  <c r="E28" i="25"/>
  <c r="H28" i="25" s="1"/>
  <c r="E24" i="25"/>
  <c r="H24" i="25" s="1"/>
  <c r="C9" i="25"/>
  <c r="C8" i="25"/>
  <c r="G19" i="25"/>
  <c r="H19" i="25" s="1"/>
  <c r="H21" i="25"/>
  <c r="H31" i="25"/>
  <c r="H35" i="25"/>
  <c r="E50" i="25"/>
  <c r="H50" i="25" s="1"/>
  <c r="E54" i="25"/>
  <c r="H54" i="25" s="1"/>
  <c r="H65" i="25"/>
  <c r="H84" i="25"/>
  <c r="H88" i="25"/>
  <c r="E92" i="25"/>
  <c r="H92" i="25" s="1"/>
  <c r="E102" i="25"/>
  <c r="H102" i="25" s="1"/>
  <c r="E107" i="25"/>
  <c r="H107" i="25" s="1"/>
  <c r="H117" i="25"/>
  <c r="E121" i="25"/>
  <c r="H121" i="25" s="1"/>
  <c r="E124" i="25"/>
  <c r="H124" i="25" s="1"/>
  <c r="H127" i="25"/>
  <c r="H184" i="25"/>
  <c r="E188" i="25"/>
  <c r="H188" i="25" s="1"/>
  <c r="E195" i="25"/>
  <c r="H195" i="25" s="1"/>
  <c r="H198" i="25"/>
  <c r="E202" i="25"/>
  <c r="H202" i="25" s="1"/>
  <c r="H206" i="25"/>
  <c r="E216" i="25"/>
  <c r="H216" i="25" s="1"/>
  <c r="E220" i="25"/>
  <c r="H220" i="25" s="1"/>
  <c r="H224" i="25"/>
  <c r="E228" i="25"/>
  <c r="H228" i="25" s="1"/>
  <c r="H232" i="25"/>
  <c r="H236" i="25"/>
  <c r="E242" i="25"/>
  <c r="H242" i="25" s="1"/>
  <c r="H246" i="25"/>
  <c r="E250" i="25"/>
  <c r="H250" i="25" s="1"/>
  <c r="E254" i="25"/>
  <c r="H254" i="25" s="1"/>
  <c r="E300" i="25"/>
  <c r="H300" i="25" s="1"/>
  <c r="E304" i="25"/>
  <c r="H304" i="25" s="1"/>
  <c r="E311" i="25"/>
  <c r="H311" i="25" s="1"/>
  <c r="E320" i="25"/>
  <c r="H320" i="25" s="1"/>
  <c r="F356" i="24"/>
  <c r="F354" i="24"/>
  <c r="F351" i="24"/>
  <c r="F350" i="24"/>
  <c r="F345" i="24"/>
  <c r="F340" i="24"/>
  <c r="F339" i="24"/>
  <c r="F336" i="24"/>
  <c r="F335" i="24"/>
  <c r="F331" i="24"/>
  <c r="F329" i="24"/>
  <c r="F327" i="24"/>
  <c r="F326" i="24"/>
  <c r="F325" i="24"/>
  <c r="F320" i="24"/>
  <c r="F319" i="24"/>
  <c r="F318" i="24"/>
  <c r="F317" i="24"/>
  <c r="F316" i="24"/>
  <c r="F315" i="24"/>
  <c r="F314" i="24"/>
  <c r="F313" i="24"/>
  <c r="F309" i="24"/>
  <c r="F305" i="24"/>
  <c r="F304" i="24"/>
  <c r="F302" i="24"/>
  <c r="F301" i="24"/>
  <c r="F300" i="24"/>
  <c r="F299" i="24"/>
  <c r="F298" i="24"/>
  <c r="F297" i="24"/>
  <c r="F293" i="24"/>
  <c r="F292" i="24"/>
  <c r="F290" i="24"/>
  <c r="F287" i="24"/>
  <c r="F286" i="24"/>
  <c r="F285" i="24"/>
  <c r="F278" i="24"/>
  <c r="F274" i="24"/>
  <c r="F272" i="24"/>
  <c r="F270" i="24"/>
  <c r="F269" i="24"/>
  <c r="F265" i="24"/>
  <c r="F263" i="24"/>
  <c r="F260" i="24"/>
  <c r="F258" i="24"/>
  <c r="F256" i="24"/>
  <c r="F254" i="24"/>
  <c r="F251" i="24"/>
  <c r="F249" i="24"/>
  <c r="F248" i="24"/>
  <c r="E258" i="24"/>
  <c r="H258" i="24" s="1"/>
  <c r="E269" i="24"/>
  <c r="H269" i="24" s="1"/>
  <c r="E298" i="24"/>
  <c r="H298" i="24" s="1"/>
  <c r="E302" i="24"/>
  <c r="H302" i="24" s="1"/>
  <c r="E313" i="24"/>
  <c r="H313" i="24" s="1"/>
  <c r="E317" i="24"/>
  <c r="H317" i="24" s="1"/>
  <c r="E325" i="24"/>
  <c r="H325" i="24" s="1"/>
  <c r="E331" i="24"/>
  <c r="H331" i="24" s="1"/>
  <c r="E340" i="24"/>
  <c r="H340" i="24" s="1"/>
  <c r="H366" i="24"/>
  <c r="H390" i="24"/>
  <c r="H394" i="24"/>
  <c r="H402" i="24"/>
  <c r="H406" i="24"/>
  <c r="H418" i="24"/>
  <c r="C11" i="25"/>
  <c r="E49" i="25"/>
  <c r="H49" i="25" s="1"/>
  <c r="E57" i="25"/>
  <c r="H57" i="25" s="1"/>
  <c r="E61" i="25"/>
  <c r="H61" i="25" s="1"/>
  <c r="E145" i="25"/>
  <c r="H145" i="25" s="1"/>
  <c r="E144" i="25"/>
  <c r="H144" i="25" s="1"/>
  <c r="E137" i="25"/>
  <c r="H137" i="25" s="1"/>
  <c r="E132" i="25"/>
  <c r="H132" i="25" s="1"/>
  <c r="E131" i="25"/>
  <c r="H131" i="25" s="1"/>
  <c r="E130" i="25"/>
  <c r="H130" i="25" s="1"/>
  <c r="E122" i="25"/>
  <c r="H122" i="25" s="1"/>
  <c r="E110" i="25"/>
  <c r="H110" i="25" s="1"/>
  <c r="E103" i="25"/>
  <c r="H103" i="25" s="1"/>
  <c r="E99" i="25"/>
  <c r="H99" i="25" s="1"/>
  <c r="E80" i="25"/>
  <c r="H80" i="25" s="1"/>
  <c r="G76" i="25"/>
  <c r="E77" i="25"/>
  <c r="H77" i="25" s="1"/>
  <c r="E87" i="25"/>
  <c r="H87" i="25" s="1"/>
  <c r="H96" i="25"/>
  <c r="E106" i="25"/>
  <c r="H106" i="25" s="1"/>
  <c r="E109" i="25"/>
  <c r="H109" i="25" s="1"/>
  <c r="H113" i="25"/>
  <c r="E116" i="25"/>
  <c r="H116" i="25" s="1"/>
  <c r="E123" i="25"/>
  <c r="H123" i="25" s="1"/>
  <c r="E133" i="25"/>
  <c r="H133" i="25" s="1"/>
  <c r="E136" i="25"/>
  <c r="H136" i="25" s="1"/>
  <c r="H140" i="25"/>
  <c r="G181" i="25"/>
  <c r="E190" i="25"/>
  <c r="H190" i="25" s="1"/>
  <c r="E212" i="25"/>
  <c r="H212" i="25" s="1"/>
  <c r="E215" i="25"/>
  <c r="H215" i="25" s="1"/>
  <c r="E219" i="25"/>
  <c r="H219" i="25" s="1"/>
  <c r="E223" i="25"/>
  <c r="H223" i="25" s="1"/>
  <c r="E235" i="25"/>
  <c r="H235" i="25" s="1"/>
  <c r="E238" i="25"/>
  <c r="H238" i="25" s="1"/>
  <c r="E260" i="25"/>
  <c r="H260" i="25" s="1"/>
  <c r="E292" i="25"/>
  <c r="H292" i="25" s="1"/>
  <c r="E299" i="25"/>
  <c r="H299" i="25" s="1"/>
  <c r="F589" i="25"/>
  <c r="F588" i="25"/>
  <c r="F585" i="25"/>
  <c r="F582" i="25"/>
  <c r="F581" i="25"/>
  <c r="F579" i="25"/>
  <c r="F574" i="25"/>
  <c r="F572" i="25"/>
  <c r="F571" i="25"/>
  <c r="F559" i="25"/>
  <c r="F558" i="25"/>
  <c r="F555" i="25"/>
  <c r="F554" i="25"/>
  <c r="F531" i="25"/>
  <c r="F530" i="25"/>
  <c r="F519" i="25"/>
  <c r="F509" i="25"/>
  <c r="F508" i="25"/>
  <c r="F505" i="25"/>
  <c r="F503" i="25"/>
  <c r="F500" i="25"/>
  <c r="F498" i="25"/>
  <c r="F490" i="25"/>
  <c r="F488" i="25"/>
  <c r="F487" i="25"/>
  <c r="F484" i="25"/>
  <c r="F483" i="25"/>
  <c r="F480" i="25"/>
  <c r="F478" i="25"/>
  <c r="F477" i="25"/>
  <c r="F475" i="25"/>
  <c r="F474" i="25"/>
  <c r="F462" i="25"/>
  <c r="F460" i="25"/>
  <c r="F458" i="25"/>
  <c r="F456" i="25"/>
  <c r="F453" i="25"/>
  <c r="F451" i="25"/>
  <c r="F449" i="25"/>
  <c r="F441" i="25"/>
  <c r="F437" i="25"/>
  <c r="F434" i="25"/>
  <c r="F433" i="25"/>
  <c r="F432" i="25"/>
  <c r="F428" i="25"/>
  <c r="F426" i="25"/>
  <c r="F425" i="25"/>
  <c r="F420" i="25"/>
  <c r="F418" i="25"/>
  <c r="F415" i="25"/>
  <c r="F414" i="25"/>
  <c r="F413" i="25"/>
  <c r="F410" i="25"/>
  <c r="F404" i="25"/>
  <c r="F401" i="25"/>
  <c r="F398" i="25"/>
  <c r="F397" i="25"/>
  <c r="F396" i="25"/>
  <c r="F392" i="25"/>
  <c r="F386" i="25"/>
  <c r="F385" i="25"/>
  <c r="F383" i="25"/>
  <c r="F382" i="25"/>
  <c r="F378" i="25"/>
  <c r="F377" i="25"/>
  <c r="F375" i="25"/>
  <c r="F374" i="25"/>
  <c r="F371" i="25"/>
  <c r="F370" i="25"/>
  <c r="F369" i="25"/>
  <c r="F368" i="25"/>
  <c r="F365" i="25"/>
  <c r="F364" i="25"/>
  <c r="F363" i="25"/>
  <c r="F362" i="25"/>
  <c r="D12" i="25"/>
  <c r="G362" i="25"/>
  <c r="H362" i="25" s="1"/>
  <c r="F629" i="26"/>
  <c r="F628" i="26"/>
  <c r="F627" i="26"/>
  <c r="F625" i="26"/>
  <c r="F622" i="26"/>
  <c r="F621" i="26"/>
  <c r="F620" i="26"/>
  <c r="F619" i="26"/>
  <c r="F618" i="26"/>
  <c r="F617" i="26"/>
  <c r="F614" i="26"/>
  <c r="F613" i="26"/>
  <c r="F612" i="26"/>
  <c r="F611" i="26"/>
  <c r="F609" i="26"/>
  <c r="F608" i="26"/>
  <c r="F607" i="26"/>
  <c r="F606" i="26"/>
  <c r="F605" i="26"/>
  <c r="F604" i="26"/>
  <c r="F603" i="26"/>
  <c r="F602" i="26"/>
  <c r="F601" i="26"/>
  <c r="D13" i="26"/>
  <c r="F10" i="26"/>
  <c r="E197" i="26"/>
  <c r="H197" i="26" s="1"/>
  <c r="E214" i="26"/>
  <c r="H214" i="26" s="1"/>
  <c r="E220" i="26"/>
  <c r="H220" i="26" s="1"/>
  <c r="E223" i="26"/>
  <c r="H223" i="26" s="1"/>
  <c r="E241" i="26"/>
  <c r="H241" i="26" s="1"/>
  <c r="E251" i="26"/>
  <c r="H251" i="26" s="1"/>
  <c r="E288" i="26"/>
  <c r="H288" i="26" s="1"/>
  <c r="E299" i="26"/>
  <c r="H299" i="26" s="1"/>
  <c r="E304" i="26"/>
  <c r="H304" i="26" s="1"/>
  <c r="E331" i="26"/>
  <c r="H331" i="26" s="1"/>
  <c r="E340" i="26"/>
  <c r="H340" i="26" s="1"/>
  <c r="H266" i="25"/>
  <c r="H270" i="25"/>
  <c r="H278" i="25"/>
  <c r="H282" i="25"/>
  <c r="H290" i="25"/>
  <c r="H294" i="25"/>
  <c r="H298" i="25"/>
  <c r="H302" i="25"/>
  <c r="H306" i="25"/>
  <c r="H310" i="25"/>
  <c r="H322" i="25"/>
  <c r="H326" i="25"/>
  <c r="H330" i="25"/>
  <c r="H334" i="25"/>
  <c r="H338" i="25"/>
  <c r="H342" i="25"/>
  <c r="H346" i="25"/>
  <c r="H350" i="25"/>
  <c r="H354" i="25"/>
  <c r="G601" i="25"/>
  <c r="H601" i="25" s="1"/>
  <c r="H603" i="25"/>
  <c r="H607" i="25"/>
  <c r="H611" i="25"/>
  <c r="H615" i="25"/>
  <c r="E619" i="25"/>
  <c r="H619" i="25" s="1"/>
  <c r="H623" i="25"/>
  <c r="H627" i="25"/>
  <c r="F12" i="26"/>
  <c r="E27" i="26"/>
  <c r="H27" i="26" s="1"/>
  <c r="E32" i="26"/>
  <c r="H32" i="26" s="1"/>
  <c r="H79" i="26"/>
  <c r="H83" i="26"/>
  <c r="H87" i="26"/>
  <c r="H91" i="26"/>
  <c r="H95" i="26"/>
  <c r="H99" i="26"/>
  <c r="H103" i="26"/>
  <c r="H107" i="26"/>
  <c r="H111" i="26"/>
  <c r="H115" i="26"/>
  <c r="H119" i="26"/>
  <c r="H123" i="26"/>
  <c r="H127" i="26"/>
  <c r="H131" i="26"/>
  <c r="H135" i="26"/>
  <c r="H139" i="26"/>
  <c r="H143" i="26"/>
  <c r="H147" i="26"/>
  <c r="H151" i="26"/>
  <c r="H155" i="26"/>
  <c r="H159" i="26"/>
  <c r="H163" i="26"/>
  <c r="H167" i="26"/>
  <c r="H171" i="26"/>
  <c r="H175" i="26"/>
  <c r="F356" i="26"/>
  <c r="F340" i="26"/>
  <c r="F339" i="26"/>
  <c r="F336" i="26"/>
  <c r="F333" i="26"/>
  <c r="F331" i="26"/>
  <c r="F329" i="26"/>
  <c r="F320" i="26"/>
  <c r="F315" i="26"/>
  <c r="F311" i="26"/>
  <c r="F309" i="26"/>
  <c r="F308" i="26"/>
  <c r="F305" i="26"/>
  <c r="F304" i="26"/>
  <c r="F302" i="26"/>
  <c r="F301" i="26"/>
  <c r="F300" i="26"/>
  <c r="F299" i="26"/>
  <c r="F298" i="26"/>
  <c r="F297" i="26"/>
  <c r="F290" i="26"/>
  <c r="F288" i="26"/>
  <c r="F287" i="26"/>
  <c r="F286" i="26"/>
  <c r="F285" i="26"/>
  <c r="F278" i="26"/>
  <c r="F274" i="26"/>
  <c r="F260" i="26"/>
  <c r="F256" i="26"/>
  <c r="F251" i="26"/>
  <c r="F249" i="26"/>
  <c r="F247" i="26"/>
  <c r="F242" i="26"/>
  <c r="F241" i="26"/>
  <c r="F235" i="26"/>
  <c r="F228" i="26"/>
  <c r="F224" i="26"/>
  <c r="F223" i="26"/>
  <c r="F219" i="26"/>
  <c r="F218" i="26"/>
  <c r="F215" i="26"/>
  <c r="F214" i="26"/>
  <c r="F213" i="26"/>
  <c r="F212" i="26"/>
  <c r="F211" i="26"/>
  <c r="F209" i="26"/>
  <c r="F208" i="26"/>
  <c r="F203" i="26"/>
  <c r="F202" i="26"/>
  <c r="F197" i="26"/>
  <c r="F196" i="26"/>
  <c r="F195" i="26"/>
  <c r="F191" i="26"/>
  <c r="F190" i="26"/>
  <c r="F188" i="26"/>
  <c r="F186" i="26"/>
  <c r="F185" i="26"/>
  <c r="F184" i="26"/>
  <c r="F182" i="26"/>
  <c r="F181" i="26"/>
  <c r="D11" i="26"/>
  <c r="E182" i="26"/>
  <c r="H182" i="26" s="1"/>
  <c r="E188" i="26"/>
  <c r="H188" i="26" s="1"/>
  <c r="E196" i="26"/>
  <c r="H196" i="26" s="1"/>
  <c r="E208" i="26"/>
  <c r="H208" i="26" s="1"/>
  <c r="E213" i="26"/>
  <c r="H213" i="26" s="1"/>
  <c r="E219" i="26"/>
  <c r="H219" i="26" s="1"/>
  <c r="E235" i="26"/>
  <c r="H235" i="26" s="1"/>
  <c r="E248" i="26"/>
  <c r="H248" i="26" s="1"/>
  <c r="E249" i="26"/>
  <c r="H249" i="26" s="1"/>
  <c r="E264" i="26"/>
  <c r="H264" i="26" s="1"/>
  <c r="E269" i="26"/>
  <c r="H269" i="26" s="1"/>
  <c r="E273" i="26"/>
  <c r="H273" i="26" s="1"/>
  <c r="E274" i="26"/>
  <c r="H274" i="26" s="1"/>
  <c r="E287" i="26"/>
  <c r="H287" i="26" s="1"/>
  <c r="E298" i="26"/>
  <c r="H298" i="26" s="1"/>
  <c r="E322" i="26"/>
  <c r="H322" i="26" s="1"/>
  <c r="E329" i="26"/>
  <c r="H329" i="26" s="1"/>
  <c r="H365" i="26"/>
  <c r="H369" i="26"/>
  <c r="H373" i="26"/>
  <c r="H377" i="26"/>
  <c r="H381" i="26"/>
  <c r="H385" i="26"/>
  <c r="H389" i="26"/>
  <c r="H393" i="26"/>
  <c r="H397" i="26"/>
  <c r="H400" i="26"/>
  <c r="H403" i="26"/>
  <c r="H407" i="26"/>
  <c r="H418" i="26"/>
  <c r="H433" i="26"/>
  <c r="H436" i="26"/>
  <c r="H19" i="27"/>
  <c r="H523" i="24"/>
  <c r="H527" i="24"/>
  <c r="H539" i="24"/>
  <c r="H543" i="24"/>
  <c r="H547" i="24"/>
  <c r="H551" i="24"/>
  <c r="H563" i="24"/>
  <c r="H567" i="24"/>
  <c r="H575" i="24"/>
  <c r="H583" i="24"/>
  <c r="H587" i="24"/>
  <c r="H595" i="24"/>
  <c r="F629" i="24"/>
  <c r="F628" i="24"/>
  <c r="F626" i="24"/>
  <c r="F625" i="24"/>
  <c r="F622" i="24"/>
  <c r="F621" i="24"/>
  <c r="F620" i="24"/>
  <c r="F619" i="24"/>
  <c r="F618" i="24"/>
  <c r="F617" i="24"/>
  <c r="F616" i="24"/>
  <c r="F615" i="24"/>
  <c r="F613" i="24"/>
  <c r="F612" i="24"/>
  <c r="F611" i="24"/>
  <c r="F610" i="24"/>
  <c r="F609" i="24"/>
  <c r="F608" i="24"/>
  <c r="F607" i="24"/>
  <c r="F606" i="24"/>
  <c r="F605" i="24"/>
  <c r="F604" i="24"/>
  <c r="F603" i="24"/>
  <c r="F602" i="24"/>
  <c r="F601" i="24"/>
  <c r="H20" i="25"/>
  <c r="H32" i="25"/>
  <c r="H40" i="25"/>
  <c r="H44" i="25"/>
  <c r="H48" i="25"/>
  <c r="H52" i="25"/>
  <c r="H56" i="25"/>
  <c r="H60" i="25"/>
  <c r="H185" i="25"/>
  <c r="H193" i="25"/>
  <c r="H201" i="25"/>
  <c r="H205" i="25"/>
  <c r="H217" i="25"/>
  <c r="H221" i="25"/>
  <c r="H225" i="25"/>
  <c r="H229" i="25"/>
  <c r="H233" i="25"/>
  <c r="H245" i="25"/>
  <c r="H249" i="25"/>
  <c r="H253" i="25"/>
  <c r="H261" i="25"/>
  <c r="H265" i="25"/>
  <c r="H273" i="25"/>
  <c r="H281" i="25"/>
  <c r="H285" i="25"/>
  <c r="H289" i="25"/>
  <c r="H297" i="25"/>
  <c r="H301" i="25"/>
  <c r="H309" i="25"/>
  <c r="H317" i="25"/>
  <c r="H333" i="25"/>
  <c r="H337" i="25"/>
  <c r="H341" i="25"/>
  <c r="H345" i="25"/>
  <c r="H349" i="25"/>
  <c r="H353" i="25"/>
  <c r="E370" i="25"/>
  <c r="H370" i="25" s="1"/>
  <c r="E377" i="25"/>
  <c r="H377" i="25" s="1"/>
  <c r="E385" i="25"/>
  <c r="H385" i="25" s="1"/>
  <c r="E397" i="25"/>
  <c r="H397" i="25" s="1"/>
  <c r="E407" i="25"/>
  <c r="H407" i="25" s="1"/>
  <c r="E410" i="25"/>
  <c r="H410" i="25" s="1"/>
  <c r="E428" i="25"/>
  <c r="H428" i="25" s="1"/>
  <c r="E437" i="25"/>
  <c r="H437" i="25" s="1"/>
  <c r="E453" i="25"/>
  <c r="H453" i="25" s="1"/>
  <c r="E478" i="25"/>
  <c r="H478" i="25" s="1"/>
  <c r="E487" i="25"/>
  <c r="H487" i="25" s="1"/>
  <c r="E500" i="25"/>
  <c r="H500" i="25" s="1"/>
  <c r="E509" i="25"/>
  <c r="H509" i="25" s="1"/>
  <c r="E532" i="25"/>
  <c r="H532" i="25" s="1"/>
  <c r="E554" i="25"/>
  <c r="H554" i="25" s="1"/>
  <c r="E562" i="25"/>
  <c r="H562" i="25" s="1"/>
  <c r="E571" i="25"/>
  <c r="H571" i="25" s="1"/>
  <c r="E581" i="25"/>
  <c r="H581" i="25" s="1"/>
  <c r="H602" i="25"/>
  <c r="H606" i="25"/>
  <c r="E610" i="25"/>
  <c r="H610" i="25" s="1"/>
  <c r="E614" i="25"/>
  <c r="H614" i="25" s="1"/>
  <c r="H622" i="25"/>
  <c r="H626" i="25"/>
  <c r="C8" i="26"/>
  <c r="G8" i="26" s="1"/>
  <c r="F62" i="26"/>
  <c r="F54" i="26"/>
  <c r="F53" i="26"/>
  <c r="F51" i="26"/>
  <c r="F50" i="26"/>
  <c r="F45" i="26"/>
  <c r="F44" i="26"/>
  <c r="F30" i="26"/>
  <c r="F29" i="26"/>
  <c r="F28" i="26"/>
  <c r="F27" i="26"/>
  <c r="F23" i="26"/>
  <c r="F19" i="26"/>
  <c r="D9" i="26"/>
  <c r="F9" i="26" s="1"/>
  <c r="E30" i="26"/>
  <c r="H30" i="26" s="1"/>
  <c r="E64" i="26"/>
  <c r="H64" i="26" s="1"/>
  <c r="E67" i="26"/>
  <c r="H67" i="26" s="1"/>
  <c r="E68" i="26"/>
  <c r="H68" i="26" s="1"/>
  <c r="G76" i="26"/>
  <c r="H76" i="26" s="1"/>
  <c r="H78" i="26"/>
  <c r="H82" i="26"/>
  <c r="H86" i="26"/>
  <c r="H90" i="26"/>
  <c r="E94" i="26"/>
  <c r="H94" i="26" s="1"/>
  <c r="E98" i="26"/>
  <c r="H98" i="26" s="1"/>
  <c r="H102" i="26"/>
  <c r="E106" i="26"/>
  <c r="H106" i="26" s="1"/>
  <c r="E110" i="26"/>
  <c r="H110" i="26" s="1"/>
  <c r="H114" i="26"/>
  <c r="E118" i="26"/>
  <c r="H118" i="26" s="1"/>
  <c r="E122" i="26"/>
  <c r="H122" i="26" s="1"/>
  <c r="H126" i="26"/>
  <c r="H130" i="26"/>
  <c r="E134" i="26"/>
  <c r="H134" i="26" s="1"/>
  <c r="H138" i="26"/>
  <c r="H142" i="26"/>
  <c r="H146" i="26"/>
  <c r="H150" i="26"/>
  <c r="H154" i="26"/>
  <c r="H158" i="26"/>
  <c r="H162" i="26"/>
  <c r="H166" i="26"/>
  <c r="H170" i="26"/>
  <c r="E181" i="26"/>
  <c r="H181" i="26" s="1"/>
  <c r="E186" i="26"/>
  <c r="H186" i="26" s="1"/>
  <c r="E195" i="26"/>
  <c r="H195" i="26" s="1"/>
  <c r="E203" i="26"/>
  <c r="H203" i="26" s="1"/>
  <c r="E212" i="26"/>
  <c r="H212" i="26" s="1"/>
  <c r="E218" i="26"/>
  <c r="H218" i="26" s="1"/>
  <c r="E228" i="26"/>
  <c r="H228" i="26" s="1"/>
  <c r="E244" i="26"/>
  <c r="H244" i="26" s="1"/>
  <c r="E286" i="26"/>
  <c r="H286" i="26" s="1"/>
  <c r="E293" i="26"/>
  <c r="H293" i="26" s="1"/>
  <c r="E297" i="26"/>
  <c r="H297" i="26" s="1"/>
  <c r="E301" i="26"/>
  <c r="H301" i="26" s="1"/>
  <c r="E308" i="26"/>
  <c r="H308" i="26" s="1"/>
  <c r="E317" i="26"/>
  <c r="H317" i="26" s="1"/>
  <c r="E593" i="26"/>
  <c r="H593" i="26" s="1"/>
  <c r="E588" i="26"/>
  <c r="H588" i="26" s="1"/>
  <c r="E582" i="26"/>
  <c r="H582" i="26" s="1"/>
  <c r="E581" i="26"/>
  <c r="H581" i="26" s="1"/>
  <c r="E580" i="26"/>
  <c r="H580" i="26" s="1"/>
  <c r="E579" i="26"/>
  <c r="H579" i="26" s="1"/>
  <c r="E576" i="26"/>
  <c r="H576" i="26" s="1"/>
  <c r="E574" i="26"/>
  <c r="H574" i="26" s="1"/>
  <c r="E571" i="26"/>
  <c r="H571" i="26" s="1"/>
  <c r="E568" i="26"/>
  <c r="H568" i="26" s="1"/>
  <c r="E563" i="26"/>
  <c r="H563" i="26" s="1"/>
  <c r="E561" i="26"/>
  <c r="H561" i="26" s="1"/>
  <c r="E558" i="26"/>
  <c r="H558" i="26" s="1"/>
  <c r="E555" i="26"/>
  <c r="H555" i="26" s="1"/>
  <c r="E550" i="26"/>
  <c r="H550" i="26" s="1"/>
  <c r="E548" i="26"/>
  <c r="H548" i="26" s="1"/>
  <c r="E541" i="26"/>
  <c r="H541" i="26" s="1"/>
  <c r="E537" i="26"/>
  <c r="H537" i="26" s="1"/>
  <c r="E536" i="26"/>
  <c r="H536" i="26" s="1"/>
  <c r="E535" i="26"/>
  <c r="H535" i="26" s="1"/>
  <c r="E531" i="26"/>
  <c r="H531" i="26" s="1"/>
  <c r="E530" i="26"/>
  <c r="H530" i="26" s="1"/>
  <c r="E519" i="26"/>
  <c r="H519" i="26" s="1"/>
  <c r="E517" i="26"/>
  <c r="H517" i="26" s="1"/>
  <c r="E516" i="26"/>
  <c r="H516" i="26" s="1"/>
  <c r="E509" i="26"/>
  <c r="H509" i="26" s="1"/>
  <c r="E505" i="26"/>
  <c r="H505" i="26" s="1"/>
  <c r="E504" i="26"/>
  <c r="H504" i="26" s="1"/>
  <c r="E503" i="26"/>
  <c r="H503" i="26" s="1"/>
  <c r="E502" i="26"/>
  <c r="H502" i="26" s="1"/>
  <c r="E500" i="26"/>
  <c r="H500" i="26" s="1"/>
  <c r="E498" i="26"/>
  <c r="H498" i="26" s="1"/>
  <c r="E490" i="26"/>
  <c r="H490" i="26" s="1"/>
  <c r="E485" i="26"/>
  <c r="H485" i="26" s="1"/>
  <c r="E484" i="26"/>
  <c r="H484" i="26" s="1"/>
  <c r="E482" i="26"/>
  <c r="H482" i="26" s="1"/>
  <c r="E480" i="26"/>
  <c r="H480" i="26" s="1"/>
  <c r="E478" i="26"/>
  <c r="H478" i="26" s="1"/>
  <c r="E475" i="26"/>
  <c r="H475" i="26" s="1"/>
  <c r="E472" i="26"/>
  <c r="H472" i="26" s="1"/>
  <c r="E464" i="26"/>
  <c r="H464" i="26" s="1"/>
  <c r="E462" i="26"/>
  <c r="H462" i="26" s="1"/>
  <c r="E461" i="26"/>
  <c r="H461" i="26" s="1"/>
  <c r="E446" i="26"/>
  <c r="H446" i="26" s="1"/>
  <c r="E445" i="26"/>
  <c r="H445" i="26" s="1"/>
  <c r="E441" i="26"/>
  <c r="H441" i="26" s="1"/>
  <c r="E437" i="26"/>
  <c r="H437" i="26" s="1"/>
  <c r="E434" i="26"/>
  <c r="H434" i="26" s="1"/>
  <c r="E429" i="26"/>
  <c r="H429" i="26" s="1"/>
  <c r="E428" i="26"/>
  <c r="H428" i="26" s="1"/>
  <c r="E427" i="26"/>
  <c r="H427" i="26" s="1"/>
  <c r="E426" i="26"/>
  <c r="H426" i="26" s="1"/>
  <c r="E425" i="26"/>
  <c r="H425" i="26" s="1"/>
  <c r="E424" i="26"/>
  <c r="H424" i="26" s="1"/>
  <c r="E423" i="26"/>
  <c r="H423" i="26" s="1"/>
  <c r="E421" i="26"/>
  <c r="H421" i="26" s="1"/>
  <c r="E419" i="26"/>
  <c r="H419" i="26" s="1"/>
  <c r="E416" i="26"/>
  <c r="H416" i="26" s="1"/>
  <c r="E415" i="26"/>
  <c r="H415" i="26" s="1"/>
  <c r="E414" i="26"/>
  <c r="H414" i="26" s="1"/>
  <c r="E413" i="26"/>
  <c r="H413" i="26" s="1"/>
  <c r="E410" i="26"/>
  <c r="H410" i="26" s="1"/>
  <c r="E401" i="26"/>
  <c r="H401" i="26" s="1"/>
  <c r="E399" i="26"/>
  <c r="H399" i="26" s="1"/>
  <c r="G362" i="26"/>
  <c r="H362" i="26" s="1"/>
  <c r="E364" i="26"/>
  <c r="H364" i="26" s="1"/>
  <c r="E368" i="26"/>
  <c r="H368" i="26" s="1"/>
  <c r="H372" i="26"/>
  <c r="H376" i="26"/>
  <c r="H380" i="26"/>
  <c r="H384" i="26"/>
  <c r="E388" i="26"/>
  <c r="H388" i="26" s="1"/>
  <c r="E392" i="26"/>
  <c r="H392" i="26" s="1"/>
  <c r="H396" i="26"/>
  <c r="H402" i="26"/>
  <c r="H406" i="26"/>
  <c r="H417" i="26"/>
  <c r="H420" i="26"/>
  <c r="H432" i="26"/>
  <c r="H435" i="26"/>
  <c r="G601" i="26"/>
  <c r="E601" i="26"/>
  <c r="E603" i="26"/>
  <c r="H603" i="26" s="1"/>
  <c r="E604" i="26"/>
  <c r="H604" i="26" s="1"/>
  <c r="E605" i="26"/>
  <c r="H605" i="26" s="1"/>
  <c r="E606" i="26"/>
  <c r="H606" i="26" s="1"/>
  <c r="E612" i="26"/>
  <c r="H612" i="26" s="1"/>
  <c r="E614" i="26"/>
  <c r="H614" i="26" s="1"/>
  <c r="E617" i="26"/>
  <c r="H617" i="26" s="1"/>
  <c r="E618" i="26"/>
  <c r="H618" i="26" s="1"/>
  <c r="E619" i="26"/>
  <c r="H619" i="26" s="1"/>
  <c r="E620" i="26"/>
  <c r="H620" i="26" s="1"/>
  <c r="E621" i="26"/>
  <c r="H621" i="26" s="1"/>
  <c r="E625" i="26"/>
  <c r="H625" i="26" s="1"/>
  <c r="E628" i="26"/>
  <c r="H628" i="26" s="1"/>
  <c r="E629" i="26"/>
  <c r="H629" i="26" s="1"/>
  <c r="E9" i="27"/>
  <c r="E11" i="27"/>
  <c r="H11" i="27" s="1"/>
  <c r="E13" i="27"/>
  <c r="H13" i="27" s="1"/>
  <c r="E76" i="27"/>
  <c r="H76" i="27" s="1"/>
  <c r="E77" i="27"/>
  <c r="H77" i="27" s="1"/>
  <c r="E78" i="27"/>
  <c r="H78" i="27" s="1"/>
  <c r="E80" i="27"/>
  <c r="H80" i="27" s="1"/>
  <c r="E81" i="27"/>
  <c r="H81" i="27" s="1"/>
  <c r="E83" i="27"/>
  <c r="H83" i="27" s="1"/>
  <c r="E87" i="27"/>
  <c r="H87" i="27" s="1"/>
  <c r="E94" i="27"/>
  <c r="H94" i="27" s="1"/>
  <c r="E98" i="27"/>
  <c r="H98" i="27" s="1"/>
  <c r="E99" i="27"/>
  <c r="H99" i="27" s="1"/>
  <c r="E100" i="27"/>
  <c r="H100" i="27" s="1"/>
  <c r="E102" i="27"/>
  <c r="H102" i="27" s="1"/>
  <c r="E103" i="27"/>
  <c r="H103" i="27" s="1"/>
  <c r="E106" i="27"/>
  <c r="H106" i="27" s="1"/>
  <c r="E110" i="27"/>
  <c r="H110" i="27" s="1"/>
  <c r="E111" i="27"/>
  <c r="H111" i="27" s="1"/>
  <c r="E113" i="27"/>
  <c r="H113" i="27" s="1"/>
  <c r="E116" i="27"/>
  <c r="H116" i="27" s="1"/>
  <c r="E118" i="27"/>
  <c r="H118" i="27" s="1"/>
  <c r="E119" i="27"/>
  <c r="H119" i="27" s="1"/>
  <c r="E120" i="27"/>
  <c r="H120" i="27" s="1"/>
  <c r="E121" i="27"/>
  <c r="H121" i="27" s="1"/>
  <c r="E122" i="27"/>
  <c r="H122" i="27" s="1"/>
  <c r="E127" i="27"/>
  <c r="H127" i="27" s="1"/>
  <c r="E128" i="27"/>
  <c r="H128" i="27" s="1"/>
  <c r="E129" i="27"/>
  <c r="H129" i="27" s="1"/>
  <c r="E130" i="27"/>
  <c r="H130" i="27" s="1"/>
  <c r="E131" i="27"/>
  <c r="H131" i="27" s="1"/>
  <c r="E132" i="27"/>
  <c r="H132" i="27" s="1"/>
  <c r="E134" i="27"/>
  <c r="H134" i="27" s="1"/>
  <c r="E136" i="27"/>
  <c r="H136" i="27" s="1"/>
  <c r="E137" i="27"/>
  <c r="H137" i="27" s="1"/>
  <c r="E138" i="27"/>
  <c r="H138" i="27" s="1"/>
  <c r="E139" i="27"/>
  <c r="H139" i="27" s="1"/>
  <c r="E140" i="27"/>
  <c r="H140" i="27" s="1"/>
  <c r="E141" i="27"/>
  <c r="H141" i="27" s="1"/>
  <c r="E142" i="27"/>
  <c r="H142" i="27" s="1"/>
  <c r="E147" i="27"/>
  <c r="H147" i="27" s="1"/>
  <c r="E150" i="27"/>
  <c r="H150" i="27" s="1"/>
  <c r="E151" i="27"/>
  <c r="H151" i="27" s="1"/>
  <c r="E160" i="27"/>
  <c r="H160" i="27" s="1"/>
  <c r="E162" i="27"/>
  <c r="H162" i="27" s="1"/>
  <c r="E172" i="27"/>
  <c r="H172" i="27" s="1"/>
  <c r="G181" i="27"/>
  <c r="H181" i="27" s="1"/>
  <c r="E265" i="27"/>
  <c r="H265" i="27" s="1"/>
  <c r="E269" i="27"/>
  <c r="H269" i="27" s="1"/>
  <c r="E280" i="27"/>
  <c r="H280" i="27" s="1"/>
  <c r="E281" i="27"/>
  <c r="H281" i="27" s="1"/>
  <c r="E285" i="27"/>
  <c r="H285" i="27" s="1"/>
  <c r="E293" i="27"/>
  <c r="H293" i="27" s="1"/>
  <c r="E300" i="27"/>
  <c r="H300" i="27" s="1"/>
  <c r="E305" i="27"/>
  <c r="H305" i="27" s="1"/>
  <c r="E320" i="27"/>
  <c r="H320" i="27" s="1"/>
  <c r="E333" i="27"/>
  <c r="H333" i="27" s="1"/>
  <c r="E594" i="27"/>
  <c r="H594" i="27" s="1"/>
  <c r="E593" i="27"/>
  <c r="H593" i="27" s="1"/>
  <c r="E591" i="27"/>
  <c r="H591" i="27" s="1"/>
  <c r="E588" i="27"/>
  <c r="H588" i="27" s="1"/>
  <c r="E582" i="27"/>
  <c r="H582" i="27" s="1"/>
  <c r="E581" i="27"/>
  <c r="H581" i="27" s="1"/>
  <c r="E580" i="27"/>
  <c r="H580" i="27" s="1"/>
  <c r="E579" i="27"/>
  <c r="H579" i="27" s="1"/>
  <c r="E576" i="27"/>
  <c r="H576" i="27" s="1"/>
  <c r="E574" i="27"/>
  <c r="H574" i="27" s="1"/>
  <c r="E568" i="27"/>
  <c r="H568" i="27" s="1"/>
  <c r="E562" i="27"/>
  <c r="H562" i="27" s="1"/>
  <c r="E559" i="27"/>
  <c r="H559" i="27" s="1"/>
  <c r="E558" i="27"/>
  <c r="H558" i="27" s="1"/>
  <c r="E555" i="27"/>
  <c r="H555" i="27" s="1"/>
  <c r="E552" i="27"/>
  <c r="H552" i="27" s="1"/>
  <c r="E548" i="27"/>
  <c r="H548" i="27" s="1"/>
  <c r="E541" i="27"/>
  <c r="H541" i="27" s="1"/>
  <c r="E535" i="27"/>
  <c r="H535" i="27" s="1"/>
  <c r="E531" i="27"/>
  <c r="H531" i="27" s="1"/>
  <c r="E530" i="27"/>
  <c r="H530" i="27" s="1"/>
  <c r="E529" i="27"/>
  <c r="H529" i="27" s="1"/>
  <c r="E528" i="27"/>
  <c r="H528" i="27" s="1"/>
  <c r="E519" i="27"/>
  <c r="H519" i="27" s="1"/>
  <c r="E517" i="27"/>
  <c r="H517" i="27" s="1"/>
  <c r="E514" i="27"/>
  <c r="H514" i="27" s="1"/>
  <c r="E510" i="27"/>
  <c r="H510" i="27" s="1"/>
  <c r="E509" i="27"/>
  <c r="H509" i="27" s="1"/>
  <c r="E508" i="27"/>
  <c r="H508" i="27" s="1"/>
  <c r="E505" i="27"/>
  <c r="H505" i="27" s="1"/>
  <c r="E503" i="27"/>
  <c r="H503" i="27" s="1"/>
  <c r="E502" i="27"/>
  <c r="H502" i="27" s="1"/>
  <c r="E500" i="27"/>
  <c r="H500" i="27" s="1"/>
  <c r="E499" i="27"/>
  <c r="H499" i="27" s="1"/>
  <c r="E498" i="27"/>
  <c r="H498" i="27" s="1"/>
  <c r="E490" i="27"/>
  <c r="H490" i="27" s="1"/>
  <c r="E489" i="27"/>
  <c r="H489" i="27" s="1"/>
  <c r="E488" i="27"/>
  <c r="H488" i="27" s="1"/>
  <c r="E484" i="27"/>
  <c r="H484" i="27" s="1"/>
  <c r="E483" i="27"/>
  <c r="H483" i="27" s="1"/>
  <c r="E482" i="27"/>
  <c r="H482" i="27" s="1"/>
  <c r="E480" i="27"/>
  <c r="H480" i="27" s="1"/>
  <c r="E477" i="27"/>
  <c r="H477" i="27" s="1"/>
  <c r="E476" i="27"/>
  <c r="H476" i="27" s="1"/>
  <c r="E475" i="27"/>
  <c r="H475" i="27" s="1"/>
  <c r="E474" i="27"/>
  <c r="H474" i="27" s="1"/>
  <c r="E473" i="27"/>
  <c r="H473" i="27" s="1"/>
  <c r="E472" i="27"/>
  <c r="H472" i="27" s="1"/>
  <c r="E461" i="27"/>
  <c r="H461" i="27" s="1"/>
  <c r="E446" i="27"/>
  <c r="H446" i="27" s="1"/>
  <c r="E445" i="27"/>
  <c r="H445" i="27" s="1"/>
  <c r="E442" i="27"/>
  <c r="H442" i="27" s="1"/>
  <c r="E439" i="27"/>
  <c r="H439" i="27" s="1"/>
  <c r="E437" i="27"/>
  <c r="H437" i="27" s="1"/>
  <c r="E429" i="27"/>
  <c r="H429" i="27" s="1"/>
  <c r="E428" i="27"/>
  <c r="H428" i="27" s="1"/>
  <c r="E426" i="27"/>
  <c r="H426" i="27" s="1"/>
  <c r="E425" i="27"/>
  <c r="H425" i="27" s="1"/>
  <c r="E424" i="27"/>
  <c r="H424" i="27" s="1"/>
  <c r="E421" i="27"/>
  <c r="H421" i="27" s="1"/>
  <c r="E417" i="27"/>
  <c r="H417" i="27" s="1"/>
  <c r="E415" i="27"/>
  <c r="H415" i="27" s="1"/>
  <c r="E414" i="27"/>
  <c r="H414" i="27" s="1"/>
  <c r="E413" i="27"/>
  <c r="H413" i="27" s="1"/>
  <c r="E411" i="27"/>
  <c r="H411" i="27" s="1"/>
  <c r="E410" i="27"/>
  <c r="H410" i="27" s="1"/>
  <c r="E401" i="27"/>
  <c r="H401" i="27" s="1"/>
  <c r="E399" i="27"/>
  <c r="H399" i="27" s="1"/>
  <c r="E398" i="27"/>
  <c r="H398" i="27" s="1"/>
  <c r="E397" i="27"/>
  <c r="H397" i="27" s="1"/>
  <c r="E396" i="27"/>
  <c r="H396" i="27" s="1"/>
  <c r="E393" i="27"/>
  <c r="H393" i="27" s="1"/>
  <c r="E389" i="27"/>
  <c r="H389" i="27" s="1"/>
  <c r="E387" i="27"/>
  <c r="H387" i="27" s="1"/>
  <c r="E386" i="27"/>
  <c r="H386" i="27" s="1"/>
  <c r="E385" i="27"/>
  <c r="H385" i="27" s="1"/>
  <c r="E383" i="27"/>
  <c r="H383" i="27" s="1"/>
  <c r="E382" i="27"/>
  <c r="H382" i="27" s="1"/>
  <c r="E379" i="27"/>
  <c r="H379" i="27" s="1"/>
  <c r="E378" i="27"/>
  <c r="H378" i="27" s="1"/>
  <c r="E377" i="27"/>
  <c r="H377" i="27" s="1"/>
  <c r="E375" i="27"/>
  <c r="H375" i="27" s="1"/>
  <c r="E374" i="27"/>
  <c r="H374" i="27" s="1"/>
  <c r="E372" i="27"/>
  <c r="H372" i="27" s="1"/>
  <c r="E371" i="27"/>
  <c r="H371" i="27" s="1"/>
  <c r="E370" i="27"/>
  <c r="H370" i="27" s="1"/>
  <c r="E368" i="27"/>
  <c r="H368" i="27" s="1"/>
  <c r="E365" i="27"/>
  <c r="H365" i="27" s="1"/>
  <c r="E364" i="27"/>
  <c r="H364" i="27" s="1"/>
  <c r="E363" i="27"/>
  <c r="H363" i="27" s="1"/>
  <c r="E362" i="27"/>
  <c r="H362" i="27" s="1"/>
  <c r="H400" i="27"/>
  <c r="H403" i="27"/>
  <c r="H407" i="27"/>
  <c r="H431" i="27"/>
  <c r="H435" i="27"/>
  <c r="H438" i="27"/>
  <c r="H441" i="27"/>
  <c r="H444" i="27"/>
  <c r="H450" i="27"/>
  <c r="H454" i="27"/>
  <c r="H458" i="27"/>
  <c r="H465" i="27"/>
  <c r="H469" i="27"/>
  <c r="H479" i="27"/>
  <c r="H487" i="27"/>
  <c r="H492" i="27"/>
  <c r="H496" i="27"/>
  <c r="H501" i="27"/>
  <c r="H506" i="27"/>
  <c r="H511" i="27"/>
  <c r="H520" i="27"/>
  <c r="H524" i="27"/>
  <c r="H532" i="27"/>
  <c r="D8" i="27"/>
  <c r="F12" i="27" s="1"/>
  <c r="D10" i="27"/>
  <c r="F76" i="27"/>
  <c r="F77" i="27"/>
  <c r="F78" i="27"/>
  <c r="F79" i="27"/>
  <c r="F80" i="27"/>
  <c r="F81" i="27"/>
  <c r="F82" i="27"/>
  <c r="F83" i="27"/>
  <c r="F92" i="27"/>
  <c r="F94" i="27"/>
  <c r="F95" i="27"/>
  <c r="F96" i="27"/>
  <c r="F98" i="27"/>
  <c r="F99" i="27"/>
  <c r="F100" i="27"/>
  <c r="F101" i="27"/>
  <c r="F103" i="27"/>
  <c r="F104" i="27"/>
  <c r="F106" i="27"/>
  <c r="F110" i="27"/>
  <c r="F111" i="27"/>
  <c r="F113" i="27"/>
  <c r="F116" i="27"/>
  <c r="F117" i="27"/>
  <c r="F118" i="27"/>
  <c r="F119" i="27"/>
  <c r="F120" i="27"/>
  <c r="F121" i="27"/>
  <c r="F122" i="27"/>
  <c r="F123" i="27"/>
  <c r="F124" i="27"/>
  <c r="F127" i="27"/>
  <c r="F128" i="27"/>
  <c r="F129" i="27"/>
  <c r="F132" i="27"/>
  <c r="F134" i="27"/>
  <c r="F136" i="27"/>
  <c r="F137" i="27"/>
  <c r="F139" i="27"/>
  <c r="F140" i="27"/>
  <c r="F141" i="27"/>
  <c r="F145" i="27"/>
  <c r="F151" i="27"/>
  <c r="F162" i="27"/>
  <c r="F163" i="27"/>
  <c r="F164" i="27"/>
  <c r="F171" i="27"/>
  <c r="F356" i="27"/>
  <c r="F354" i="27"/>
  <c r="F349" i="27"/>
  <c r="F346" i="27"/>
  <c r="F345" i="27"/>
  <c r="F340" i="27"/>
  <c r="F336" i="27"/>
  <c r="F333" i="27"/>
  <c r="F331" i="27"/>
  <c r="F326" i="27"/>
  <c r="F325" i="27"/>
  <c r="F320" i="27"/>
  <c r="F317" i="27"/>
  <c r="F314" i="27"/>
  <c r="F311" i="27"/>
  <c r="F305" i="27"/>
  <c r="F304" i="27"/>
  <c r="F302" i="27"/>
  <c r="F301" i="27"/>
  <c r="F300" i="27"/>
  <c r="F299" i="27"/>
  <c r="F298" i="27"/>
  <c r="F297" i="27"/>
  <c r="F293" i="27"/>
  <c r="F288" i="27"/>
  <c r="F287" i="27"/>
  <c r="F286" i="27"/>
  <c r="F285" i="27"/>
  <c r="F278" i="27"/>
  <c r="F272" i="27"/>
  <c r="F270" i="27"/>
  <c r="F269" i="27"/>
  <c r="F264" i="27"/>
  <c r="F263" i="27"/>
  <c r="F260" i="27"/>
  <c r="F258" i="27"/>
  <c r="F256" i="27"/>
  <c r="F254" i="27"/>
  <c r="E274" i="27"/>
  <c r="H274" i="27" s="1"/>
  <c r="E288" i="27"/>
  <c r="H288" i="27" s="1"/>
  <c r="E299" i="27"/>
  <c r="H299" i="27" s="1"/>
  <c r="E304" i="27"/>
  <c r="H304" i="27" s="1"/>
  <c r="E327" i="27"/>
  <c r="H327" i="27" s="1"/>
  <c r="E331" i="27"/>
  <c r="H331" i="27" s="1"/>
  <c r="H367" i="27"/>
  <c r="H384" i="27"/>
  <c r="H392" i="27"/>
  <c r="H395" i="27"/>
  <c r="H402" i="27"/>
  <c r="H406" i="27"/>
  <c r="H412" i="27"/>
  <c r="H420" i="27"/>
  <c r="H423" i="27"/>
  <c r="H430" i="27"/>
  <c r="H434" i="27"/>
  <c r="H440" i="27"/>
  <c r="H443" i="27"/>
  <c r="H449" i="27"/>
  <c r="H453" i="27"/>
  <c r="H457" i="27"/>
  <c r="H464" i="27"/>
  <c r="H468" i="27"/>
  <c r="H478" i="27"/>
  <c r="H481" i="27"/>
  <c r="H486" i="27"/>
  <c r="H491" i="27"/>
  <c r="H495" i="27"/>
  <c r="H523" i="27"/>
  <c r="H527" i="27"/>
  <c r="E70" i="28"/>
  <c r="H70" i="28" s="1"/>
  <c r="E68" i="28"/>
  <c r="H68" i="28" s="1"/>
  <c r="E62" i="28"/>
  <c r="H62" i="28" s="1"/>
  <c r="E54" i="28"/>
  <c r="H54" i="28" s="1"/>
  <c r="E53" i="28"/>
  <c r="H53" i="28" s="1"/>
  <c r="E50" i="28"/>
  <c r="H50" i="28" s="1"/>
  <c r="E49" i="28"/>
  <c r="H49" i="28" s="1"/>
  <c r="E36" i="28"/>
  <c r="H36" i="28" s="1"/>
  <c r="E30" i="28"/>
  <c r="H30" i="28" s="1"/>
  <c r="E27" i="28"/>
  <c r="H27" i="28" s="1"/>
  <c r="E19" i="28"/>
  <c r="H19" i="28" s="1"/>
  <c r="C9" i="28"/>
  <c r="E194" i="27"/>
  <c r="H194" i="27" s="1"/>
  <c r="E195" i="27"/>
  <c r="H195" i="27" s="1"/>
  <c r="E196" i="27"/>
  <c r="H196" i="27" s="1"/>
  <c r="E197" i="27"/>
  <c r="H197" i="27" s="1"/>
  <c r="E198" i="27"/>
  <c r="H198" i="27" s="1"/>
  <c r="E200" i="27"/>
  <c r="H200" i="27" s="1"/>
  <c r="E201" i="27"/>
  <c r="H201" i="27" s="1"/>
  <c r="E202" i="27"/>
  <c r="H202" i="27" s="1"/>
  <c r="E211" i="27"/>
  <c r="H211" i="27" s="1"/>
  <c r="E212" i="27"/>
  <c r="H212" i="27" s="1"/>
  <c r="E213" i="27"/>
  <c r="H213" i="27" s="1"/>
  <c r="E214" i="27"/>
  <c r="H214" i="27" s="1"/>
  <c r="E215" i="27"/>
  <c r="H215" i="27" s="1"/>
  <c r="E216" i="27"/>
  <c r="H216" i="27" s="1"/>
  <c r="E218" i="27"/>
  <c r="H218" i="27" s="1"/>
  <c r="E219" i="27"/>
  <c r="H219" i="27" s="1"/>
  <c r="E220" i="27"/>
  <c r="H220" i="27" s="1"/>
  <c r="E223" i="27"/>
  <c r="H223" i="27" s="1"/>
  <c r="E224" i="27"/>
  <c r="H224" i="27" s="1"/>
  <c r="E225" i="27"/>
  <c r="H225" i="27" s="1"/>
  <c r="E228" i="27"/>
  <c r="H228" i="27" s="1"/>
  <c r="E235" i="27"/>
  <c r="H235" i="27" s="1"/>
  <c r="E241" i="27"/>
  <c r="H241" i="27" s="1"/>
  <c r="E248" i="27"/>
  <c r="H248" i="27" s="1"/>
  <c r="E251" i="27"/>
  <c r="H251" i="27" s="1"/>
  <c r="E254" i="27"/>
  <c r="H254" i="27" s="1"/>
  <c r="E271" i="27"/>
  <c r="H271" i="27" s="1"/>
  <c r="E287" i="27"/>
  <c r="H287" i="27" s="1"/>
  <c r="E298" i="27"/>
  <c r="H298" i="27" s="1"/>
  <c r="E302" i="27"/>
  <c r="H302" i="27" s="1"/>
  <c r="E314" i="27"/>
  <c r="H314" i="27" s="1"/>
  <c r="E339" i="27"/>
  <c r="H339" i="27" s="1"/>
  <c r="E340" i="27"/>
  <c r="H340" i="27" s="1"/>
  <c r="E354" i="27"/>
  <c r="H354" i="27" s="1"/>
  <c r="E331" i="28"/>
  <c r="H331" i="28" s="1"/>
  <c r="E327" i="28"/>
  <c r="H327" i="28" s="1"/>
  <c r="E326" i="28"/>
  <c r="H326" i="28" s="1"/>
  <c r="E325" i="28"/>
  <c r="H325" i="28" s="1"/>
  <c r="E305" i="28"/>
  <c r="H305" i="28" s="1"/>
  <c r="E292" i="28"/>
  <c r="H292" i="28" s="1"/>
  <c r="E288" i="28"/>
  <c r="H288" i="28" s="1"/>
  <c r="E287" i="28"/>
  <c r="H287" i="28" s="1"/>
  <c r="E285" i="28"/>
  <c r="H285" i="28" s="1"/>
  <c r="E274" i="28"/>
  <c r="H274" i="28" s="1"/>
  <c r="E260" i="28"/>
  <c r="H260" i="28" s="1"/>
  <c r="E256" i="28"/>
  <c r="H256" i="28" s="1"/>
  <c r="E251" i="28"/>
  <c r="H251" i="28" s="1"/>
  <c r="E248" i="28"/>
  <c r="H248" i="28" s="1"/>
  <c r="E235" i="28"/>
  <c r="H235" i="28" s="1"/>
  <c r="E232" i="28"/>
  <c r="H232" i="28" s="1"/>
  <c r="E231" i="28"/>
  <c r="H231" i="28" s="1"/>
  <c r="E228" i="28"/>
  <c r="H228" i="28" s="1"/>
  <c r="E226" i="28"/>
  <c r="H226" i="28" s="1"/>
  <c r="E223" i="28"/>
  <c r="H223" i="28" s="1"/>
  <c r="E220" i="28"/>
  <c r="H220" i="28" s="1"/>
  <c r="E218" i="28"/>
  <c r="H218" i="28" s="1"/>
  <c r="E214" i="28"/>
  <c r="H214" i="28" s="1"/>
  <c r="E212" i="28"/>
  <c r="H212" i="28" s="1"/>
  <c r="E211" i="28"/>
  <c r="H211" i="28" s="1"/>
  <c r="E206" i="28"/>
  <c r="H206" i="28" s="1"/>
  <c r="E197" i="28"/>
  <c r="H197" i="28" s="1"/>
  <c r="E196" i="28"/>
  <c r="H196" i="28" s="1"/>
  <c r="E190" i="28"/>
  <c r="H190" i="28" s="1"/>
  <c r="E188" i="28"/>
  <c r="H188" i="28" s="1"/>
  <c r="E187" i="28"/>
  <c r="H187" i="28" s="1"/>
  <c r="E186" i="28"/>
  <c r="H186" i="28" s="1"/>
  <c r="E182" i="28"/>
  <c r="H182" i="28" s="1"/>
  <c r="E181" i="28"/>
  <c r="H181" i="28" s="1"/>
  <c r="C11" i="28"/>
  <c r="E336" i="27"/>
  <c r="H336" i="27" s="1"/>
  <c r="E10" i="28"/>
  <c r="E12" i="28"/>
  <c r="H12" i="28" s="1"/>
  <c r="F601" i="27"/>
  <c r="F602" i="27"/>
  <c r="F603" i="27"/>
  <c r="F604" i="27"/>
  <c r="F605" i="27"/>
  <c r="F606" i="27"/>
  <c r="F608" i="27"/>
  <c r="F610" i="27"/>
  <c r="F611" i="27"/>
  <c r="F612" i="27"/>
  <c r="F613" i="27"/>
  <c r="F616" i="27"/>
  <c r="F617" i="27"/>
  <c r="F618" i="27"/>
  <c r="F619" i="27"/>
  <c r="F620" i="27"/>
  <c r="F622" i="27"/>
  <c r="F625" i="27"/>
  <c r="F627" i="27"/>
  <c r="F628" i="27"/>
  <c r="D8" i="28"/>
  <c r="F12" i="28" s="1"/>
  <c r="D10" i="28"/>
  <c r="G10" i="28" s="1"/>
  <c r="F76" i="28"/>
  <c r="F77" i="28"/>
  <c r="F78" i="28"/>
  <c r="F79" i="28"/>
  <c r="F80" i="28"/>
  <c r="F81" i="28"/>
  <c r="F82" i="28"/>
  <c r="F92" i="28"/>
  <c r="F94" i="28"/>
  <c r="F96" i="28"/>
  <c r="F98" i="28"/>
  <c r="F99" i="28"/>
  <c r="F101" i="28"/>
  <c r="F104" i="28"/>
  <c r="F106" i="28"/>
  <c r="F110" i="28"/>
  <c r="F111" i="28"/>
  <c r="F113" i="28"/>
  <c r="F117" i="28"/>
  <c r="F121" i="28"/>
  <c r="F122" i="28"/>
  <c r="F124" i="28"/>
  <c r="F127" i="28"/>
  <c r="F128" i="28"/>
  <c r="F132" i="28"/>
  <c r="F133" i="28"/>
  <c r="F134" i="28"/>
  <c r="F136" i="28"/>
  <c r="F137" i="28"/>
  <c r="F138" i="28"/>
  <c r="F139" i="28"/>
  <c r="F140" i="28"/>
  <c r="F144" i="28"/>
  <c r="F149" i="28"/>
  <c r="F362" i="28"/>
  <c r="F363" i="28"/>
  <c r="F364" i="28"/>
  <c r="F368" i="28"/>
  <c r="F369" i="28"/>
  <c r="F371" i="28"/>
  <c r="F374" i="28"/>
  <c r="F375" i="28"/>
  <c r="F382" i="28"/>
  <c r="F385" i="28"/>
  <c r="F386" i="28"/>
  <c r="F396" i="28"/>
  <c r="F398" i="28"/>
  <c r="F399" i="28"/>
  <c r="F400" i="28"/>
  <c r="F401" i="28"/>
  <c r="F410" i="28"/>
  <c r="F413" i="28"/>
  <c r="F414" i="28"/>
  <c r="F415" i="28"/>
  <c r="F418" i="28"/>
  <c r="F419" i="28"/>
  <c r="F421" i="28"/>
  <c r="F423" i="28"/>
  <c r="F425" i="28"/>
  <c r="F426" i="28"/>
  <c r="F427" i="28"/>
  <c r="F428" i="28"/>
  <c r="F437" i="28"/>
  <c r="F441" i="28"/>
  <c r="F446" i="28"/>
  <c r="H468" i="28"/>
  <c r="H472" i="28"/>
  <c r="H476" i="28"/>
  <c r="F477" i="28"/>
  <c r="H480" i="28"/>
  <c r="F481" i="28"/>
  <c r="H484" i="28"/>
  <c r="F485" i="28"/>
  <c r="H488" i="28"/>
  <c r="H492" i="28"/>
  <c r="H496" i="28"/>
  <c r="H500" i="28"/>
  <c r="H504" i="28"/>
  <c r="H508" i="28"/>
  <c r="F509" i="28"/>
  <c r="H512" i="28"/>
  <c r="H516" i="28"/>
  <c r="H520" i="28"/>
  <c r="H524" i="28"/>
  <c r="H528" i="28"/>
  <c r="H532" i="28"/>
  <c r="H536" i="28"/>
  <c r="H540" i="28"/>
  <c r="H544" i="28"/>
  <c r="E548" i="28"/>
  <c r="H548" i="28" s="1"/>
  <c r="E552" i="28"/>
  <c r="H552" i="28" s="1"/>
  <c r="H556" i="28"/>
  <c r="H560" i="28"/>
  <c r="H564" i="28"/>
  <c r="H568" i="28"/>
  <c r="H572" i="28"/>
  <c r="H576" i="28"/>
  <c r="E580" i="28"/>
  <c r="H580" i="28" s="1"/>
  <c r="F581" i="28"/>
  <c r="H584" i="28"/>
  <c r="E588" i="28"/>
  <c r="H588" i="28" s="1"/>
  <c r="H592" i="28"/>
  <c r="E604" i="28"/>
  <c r="H604" i="28" s="1"/>
  <c r="E622" i="28"/>
  <c r="H622" i="28" s="1"/>
  <c r="H22" i="29"/>
  <c r="H26" i="29"/>
  <c r="H30" i="29"/>
  <c r="H34" i="29"/>
  <c r="H38" i="29"/>
  <c r="H42" i="29"/>
  <c r="F175" i="29"/>
  <c r="F174" i="29"/>
  <c r="F165" i="29"/>
  <c r="F170" i="29"/>
  <c r="F160" i="29"/>
  <c r="F149" i="29"/>
  <c r="F144" i="29"/>
  <c r="F143" i="29"/>
  <c r="F139" i="29"/>
  <c r="F129" i="29"/>
  <c r="F124" i="29"/>
  <c r="F120" i="29"/>
  <c r="F116" i="29"/>
  <c r="F111" i="29"/>
  <c r="F107" i="29"/>
  <c r="F102" i="29"/>
  <c r="F98" i="29"/>
  <c r="F93" i="29"/>
  <c r="F83" i="29"/>
  <c r="F79" i="29"/>
  <c r="D10" i="29"/>
  <c r="G10" i="29" s="1"/>
  <c r="D8" i="29"/>
  <c r="F12" i="29" s="1"/>
  <c r="F87" i="29"/>
  <c r="F96" i="29"/>
  <c r="F100" i="29"/>
  <c r="F108" i="29"/>
  <c r="F114" i="29"/>
  <c r="F119" i="29"/>
  <c r="F122" i="29"/>
  <c r="F128" i="29"/>
  <c r="F131" i="29"/>
  <c r="F134" i="29"/>
  <c r="F147" i="29"/>
  <c r="F148" i="29"/>
  <c r="F151" i="29"/>
  <c r="G362" i="28"/>
  <c r="H362" i="28" s="1"/>
  <c r="H467" i="28"/>
  <c r="F468" i="28"/>
  <c r="H471" i="28"/>
  <c r="E475" i="28"/>
  <c r="H475" i="28" s="1"/>
  <c r="E479" i="28"/>
  <c r="H479" i="28" s="1"/>
  <c r="H483" i="28"/>
  <c r="F484" i="28"/>
  <c r="H487" i="28"/>
  <c r="H491" i="28"/>
  <c r="E495" i="28"/>
  <c r="H495" i="28" s="1"/>
  <c r="H499" i="28"/>
  <c r="E503" i="28"/>
  <c r="H503" i="28" s="1"/>
  <c r="H507" i="28"/>
  <c r="F508" i="28"/>
  <c r="H511" i="28"/>
  <c r="H515" i="28"/>
  <c r="E519" i="28"/>
  <c r="H519" i="28" s="1"/>
  <c r="H523" i="28"/>
  <c r="H527" i="28"/>
  <c r="H531" i="28"/>
  <c r="H535" i="28"/>
  <c r="H539" i="28"/>
  <c r="H543" i="28"/>
  <c r="H547" i="28"/>
  <c r="H551" i="28"/>
  <c r="F552" i="28"/>
  <c r="E555" i="28"/>
  <c r="H555" i="28" s="1"/>
  <c r="H559" i="28"/>
  <c r="H563" i="28"/>
  <c r="E567" i="28"/>
  <c r="H567" i="28" s="1"/>
  <c r="E571" i="28"/>
  <c r="H571" i="28" s="1"/>
  <c r="H575" i="28"/>
  <c r="E579" i="28"/>
  <c r="H579" i="28" s="1"/>
  <c r="F580" i="28"/>
  <c r="E583" i="28"/>
  <c r="H583" i="28" s="1"/>
  <c r="H587" i="28"/>
  <c r="F588" i="28"/>
  <c r="H591" i="28"/>
  <c r="H595" i="28"/>
  <c r="F629" i="28"/>
  <c r="F625" i="28"/>
  <c r="F622" i="28"/>
  <c r="F621" i="28"/>
  <c r="F620" i="28"/>
  <c r="F619" i="28"/>
  <c r="F618" i="28"/>
  <c r="F612" i="28"/>
  <c r="F611" i="28"/>
  <c r="F610" i="28"/>
  <c r="F609" i="28"/>
  <c r="F608" i="28"/>
  <c r="F607" i="28"/>
  <c r="F605" i="28"/>
  <c r="F604" i="28"/>
  <c r="F603" i="28"/>
  <c r="F601" i="28"/>
  <c r="E602" i="28"/>
  <c r="H602" i="28" s="1"/>
  <c r="E603" i="28"/>
  <c r="H603" i="28" s="1"/>
  <c r="E608" i="28"/>
  <c r="H608" i="28" s="1"/>
  <c r="C8" i="29"/>
  <c r="E11" i="29" s="1"/>
  <c r="H11" i="29" s="1"/>
  <c r="F13" i="29"/>
  <c r="G19" i="29"/>
  <c r="H21" i="29"/>
  <c r="E25" i="29"/>
  <c r="H25" i="29" s="1"/>
  <c r="E29" i="29"/>
  <c r="H29" i="29" s="1"/>
  <c r="E33" i="29"/>
  <c r="H33" i="29" s="1"/>
  <c r="H37" i="29"/>
  <c r="H41" i="29"/>
  <c r="E45" i="29"/>
  <c r="H45" i="29" s="1"/>
  <c r="E53" i="29"/>
  <c r="H53" i="29" s="1"/>
  <c r="E61" i="29"/>
  <c r="H61" i="29" s="1"/>
  <c r="F76" i="29"/>
  <c r="F78" i="29"/>
  <c r="F81" i="29"/>
  <c r="F99" i="29"/>
  <c r="F110" i="29"/>
  <c r="F113" i="29"/>
  <c r="F121" i="29"/>
  <c r="F130" i="29"/>
  <c r="F137" i="29"/>
  <c r="F141" i="29"/>
  <c r="F150" i="29"/>
  <c r="F154" i="29"/>
  <c r="F574" i="27"/>
  <c r="F579" i="27"/>
  <c r="F580" i="27"/>
  <c r="F581" i="27"/>
  <c r="F582" i="27"/>
  <c r="F588" i="27"/>
  <c r="F589" i="27"/>
  <c r="F590" i="27"/>
  <c r="F288" i="28"/>
  <c r="F290" i="28"/>
  <c r="F292" i="28"/>
  <c r="F299" i="28"/>
  <c r="F303" i="28"/>
  <c r="F305" i="28"/>
  <c r="F325" i="28"/>
  <c r="F475" i="28"/>
  <c r="F487" i="28"/>
  <c r="F495" i="28"/>
  <c r="F503" i="28"/>
  <c r="F519" i="28"/>
  <c r="E550" i="28"/>
  <c r="H550" i="28" s="1"/>
  <c r="F555" i="28"/>
  <c r="F559" i="28"/>
  <c r="F567" i="28"/>
  <c r="E574" i="28"/>
  <c r="H574" i="28" s="1"/>
  <c r="F575" i="28"/>
  <c r="F579" i="28"/>
  <c r="F583" i="28"/>
  <c r="F9" i="29"/>
  <c r="F115" i="29"/>
  <c r="F118" i="29"/>
  <c r="F123" i="29"/>
  <c r="F127" i="29"/>
  <c r="F132" i="29"/>
  <c r="F140" i="29"/>
  <c r="F146" i="29"/>
  <c r="F156" i="29"/>
  <c r="F157" i="29"/>
  <c r="F172" i="29"/>
  <c r="F558" i="28"/>
  <c r="F574" i="28"/>
  <c r="F582" i="28"/>
  <c r="F11" i="29"/>
  <c r="H19" i="29"/>
  <c r="E174" i="29"/>
  <c r="H174" i="29" s="1"/>
  <c r="E172" i="29"/>
  <c r="H172" i="29" s="1"/>
  <c r="E170" i="29"/>
  <c r="H170" i="29" s="1"/>
  <c r="E166" i="29"/>
  <c r="H166" i="29" s="1"/>
  <c r="E165" i="29"/>
  <c r="H165" i="29" s="1"/>
  <c r="E161" i="29"/>
  <c r="H161" i="29" s="1"/>
  <c r="E160" i="29"/>
  <c r="H160" i="29" s="1"/>
  <c r="E156" i="29"/>
  <c r="H156" i="29" s="1"/>
  <c r="E151" i="29"/>
  <c r="H151" i="29" s="1"/>
  <c r="E150" i="29"/>
  <c r="H150" i="29" s="1"/>
  <c r="E149" i="29"/>
  <c r="H149" i="29" s="1"/>
  <c r="E147" i="29"/>
  <c r="H147" i="29" s="1"/>
  <c r="E146" i="29"/>
  <c r="H146" i="29" s="1"/>
  <c r="E145" i="29"/>
  <c r="H145" i="29" s="1"/>
  <c r="E143" i="29"/>
  <c r="H143" i="29" s="1"/>
  <c r="E142" i="29"/>
  <c r="H142" i="29" s="1"/>
  <c r="E141" i="29"/>
  <c r="H141" i="29" s="1"/>
  <c r="E140" i="29"/>
  <c r="H140" i="29" s="1"/>
  <c r="E139" i="29"/>
  <c r="H139" i="29" s="1"/>
  <c r="E137" i="29"/>
  <c r="H137" i="29" s="1"/>
  <c r="E136" i="29"/>
  <c r="H136" i="29" s="1"/>
  <c r="E134" i="29"/>
  <c r="H134" i="29" s="1"/>
  <c r="E133" i="29"/>
  <c r="H133" i="29" s="1"/>
  <c r="E132" i="29"/>
  <c r="H132" i="29" s="1"/>
  <c r="E131" i="29"/>
  <c r="H131" i="29" s="1"/>
  <c r="E130" i="29"/>
  <c r="H130" i="29" s="1"/>
  <c r="E129" i="29"/>
  <c r="H129" i="29" s="1"/>
  <c r="E128" i="29"/>
  <c r="H128" i="29" s="1"/>
  <c r="E127" i="29"/>
  <c r="H127" i="29" s="1"/>
  <c r="E125" i="29"/>
  <c r="H125" i="29" s="1"/>
  <c r="E124" i="29"/>
  <c r="H124" i="29" s="1"/>
  <c r="E123" i="29"/>
  <c r="H123" i="29" s="1"/>
  <c r="E122" i="29"/>
  <c r="H122" i="29" s="1"/>
  <c r="E121" i="29"/>
  <c r="H121" i="29" s="1"/>
  <c r="E120" i="29"/>
  <c r="H120" i="29" s="1"/>
  <c r="E119" i="29"/>
  <c r="H119" i="29" s="1"/>
  <c r="E118" i="29"/>
  <c r="H118" i="29" s="1"/>
  <c r="E117" i="29"/>
  <c r="H117" i="29" s="1"/>
  <c r="E116" i="29"/>
  <c r="H116" i="29" s="1"/>
  <c r="E115" i="29"/>
  <c r="H115" i="29" s="1"/>
  <c r="E113" i="29"/>
  <c r="H113" i="29" s="1"/>
  <c r="E112" i="29"/>
  <c r="H112" i="29" s="1"/>
  <c r="E111" i="29"/>
  <c r="H111" i="29" s="1"/>
  <c r="E110" i="29"/>
  <c r="H110" i="29" s="1"/>
  <c r="E109" i="29"/>
  <c r="H109" i="29" s="1"/>
  <c r="E108" i="29"/>
  <c r="H108" i="29" s="1"/>
  <c r="E107" i="29"/>
  <c r="H107" i="29" s="1"/>
  <c r="E106" i="29"/>
  <c r="H106" i="29" s="1"/>
  <c r="E104" i="29"/>
  <c r="H104" i="29" s="1"/>
  <c r="E103" i="29"/>
  <c r="H103" i="29" s="1"/>
  <c r="E102" i="29"/>
  <c r="H102" i="29" s="1"/>
  <c r="E101" i="29"/>
  <c r="H101" i="29" s="1"/>
  <c r="E100" i="29"/>
  <c r="H100" i="29" s="1"/>
  <c r="E99" i="29"/>
  <c r="H99" i="29" s="1"/>
  <c r="E98" i="29"/>
  <c r="H98" i="29" s="1"/>
  <c r="E96" i="29"/>
  <c r="H96" i="29" s="1"/>
  <c r="E95" i="29"/>
  <c r="H95" i="29" s="1"/>
  <c r="E94" i="29"/>
  <c r="H94" i="29" s="1"/>
  <c r="E93" i="29"/>
  <c r="H93" i="29" s="1"/>
  <c r="E92" i="29"/>
  <c r="H92" i="29" s="1"/>
  <c r="E88" i="29"/>
  <c r="H88" i="29" s="1"/>
  <c r="E87" i="29"/>
  <c r="H87" i="29" s="1"/>
  <c r="E83" i="29"/>
  <c r="H83" i="29" s="1"/>
  <c r="E82" i="29"/>
  <c r="H82" i="29" s="1"/>
  <c r="E81" i="29"/>
  <c r="H81" i="29" s="1"/>
  <c r="E80" i="29"/>
  <c r="H80" i="29" s="1"/>
  <c r="E79" i="29"/>
  <c r="H79" i="29" s="1"/>
  <c r="E78" i="29"/>
  <c r="H78" i="29" s="1"/>
  <c r="E77" i="29"/>
  <c r="H77" i="29" s="1"/>
  <c r="E76" i="29"/>
  <c r="G76" i="29"/>
  <c r="F181" i="29"/>
  <c r="F362" i="29"/>
  <c r="F368" i="29"/>
  <c r="F372" i="29"/>
  <c r="F377" i="29"/>
  <c r="F383" i="29"/>
  <c r="F384" i="29"/>
  <c r="F389" i="29"/>
  <c r="F396" i="29"/>
  <c r="F400" i="29"/>
  <c r="F414" i="29"/>
  <c r="F424" i="29"/>
  <c r="F428" i="29"/>
  <c r="F439" i="29"/>
  <c r="F446" i="29"/>
  <c r="F453" i="29"/>
  <c r="F457" i="29"/>
  <c r="F474" i="29"/>
  <c r="F478" i="29"/>
  <c r="F484" i="29"/>
  <c r="F488" i="29"/>
  <c r="F489" i="29"/>
  <c r="F498" i="29"/>
  <c r="F504" i="29"/>
  <c r="F509" i="29"/>
  <c r="F514" i="29"/>
  <c r="F526" i="29"/>
  <c r="F527" i="29"/>
  <c r="F528" i="29"/>
  <c r="F534" i="29"/>
  <c r="F540" i="29"/>
  <c r="F553" i="29"/>
  <c r="F558" i="29"/>
  <c r="F568" i="29"/>
  <c r="F574" i="29"/>
  <c r="F581" i="29"/>
  <c r="F593" i="29"/>
  <c r="D9" i="30"/>
  <c r="F19" i="30"/>
  <c r="F64" i="30"/>
  <c r="G362" i="29"/>
  <c r="F365" i="29"/>
  <c r="F366" i="29"/>
  <c r="F371" i="29"/>
  <c r="F375" i="29"/>
  <c r="F382" i="29"/>
  <c r="F387" i="29"/>
  <c r="F395" i="29"/>
  <c r="F399" i="29"/>
  <c r="F404" i="29"/>
  <c r="F413" i="29"/>
  <c r="F421" i="29"/>
  <c r="F423" i="29"/>
  <c r="F427" i="29"/>
  <c r="F437" i="29"/>
  <c r="F445" i="29"/>
  <c r="F452" i="29"/>
  <c r="F456" i="29"/>
  <c r="F462" i="29"/>
  <c r="F472" i="29"/>
  <c r="F477" i="29"/>
  <c r="F483" i="29"/>
  <c r="F487" i="29"/>
  <c r="F492" i="29"/>
  <c r="F493" i="29"/>
  <c r="F494" i="29"/>
  <c r="F495" i="29"/>
  <c r="F503" i="29"/>
  <c r="F508" i="29"/>
  <c r="F513" i="29"/>
  <c r="F519" i="29"/>
  <c r="F521" i="29"/>
  <c r="F522" i="29"/>
  <c r="F532" i="29"/>
  <c r="F537" i="29"/>
  <c r="F552" i="29"/>
  <c r="F564" i="29"/>
  <c r="F572" i="29"/>
  <c r="F580" i="29"/>
  <c r="F585" i="29"/>
  <c r="F591" i="29"/>
  <c r="D8" i="30"/>
  <c r="F10" i="30" s="1"/>
  <c r="F30" i="30"/>
  <c r="F161" i="30"/>
  <c r="F350" i="30"/>
  <c r="F340" i="30"/>
  <c r="F335" i="30"/>
  <c r="F333" i="30"/>
  <c r="F331" i="30"/>
  <c r="F329" i="30"/>
  <c r="F325" i="30"/>
  <c r="F314" i="30"/>
  <c r="F309" i="30"/>
  <c r="F305" i="30"/>
  <c r="F301" i="30"/>
  <c r="F299" i="30"/>
  <c r="F293" i="30"/>
  <c r="F287" i="30"/>
  <c r="F286" i="30"/>
  <c r="F285" i="30"/>
  <c r="F259" i="30"/>
  <c r="F251" i="30"/>
  <c r="F248" i="30"/>
  <c r="F241" i="30"/>
  <c r="F238" i="30"/>
  <c r="F231" i="30"/>
  <c r="F228" i="30"/>
  <c r="F223" i="30"/>
  <c r="F222" i="30"/>
  <c r="F221" i="30"/>
  <c r="F220" i="30"/>
  <c r="F218" i="30"/>
  <c r="F216" i="30"/>
  <c r="F215" i="30"/>
  <c r="F214" i="30"/>
  <c r="F213" i="30"/>
  <c r="F212" i="30"/>
  <c r="F211" i="30"/>
  <c r="F209" i="30"/>
  <c r="F208" i="30"/>
  <c r="F203" i="30"/>
  <c r="F202" i="30"/>
  <c r="F197" i="30"/>
  <c r="F196" i="30"/>
  <c r="F190" i="30"/>
  <c r="F188" i="30"/>
  <c r="F186" i="30"/>
  <c r="F183" i="30"/>
  <c r="F181" i="30"/>
  <c r="E593" i="29"/>
  <c r="H593" i="29" s="1"/>
  <c r="E591" i="29"/>
  <c r="H591" i="29" s="1"/>
  <c r="E589" i="29"/>
  <c r="H589" i="29" s="1"/>
  <c r="E588" i="29"/>
  <c r="H588" i="29" s="1"/>
  <c r="E586" i="29"/>
  <c r="H586" i="29" s="1"/>
  <c r="E585" i="29"/>
  <c r="H585" i="29" s="1"/>
  <c r="E583" i="29"/>
  <c r="H583" i="29" s="1"/>
  <c r="E582" i="29"/>
  <c r="H582" i="29" s="1"/>
  <c r="E581" i="29"/>
  <c r="H581" i="29" s="1"/>
  <c r="E580" i="29"/>
  <c r="H580" i="29" s="1"/>
  <c r="E579" i="29"/>
  <c r="H579" i="29" s="1"/>
  <c r="E576" i="29"/>
  <c r="H576" i="29" s="1"/>
  <c r="E574" i="29"/>
  <c r="H574" i="29" s="1"/>
  <c r="E572" i="29"/>
  <c r="H572" i="29" s="1"/>
  <c r="E571" i="29"/>
  <c r="H571" i="29" s="1"/>
  <c r="E569" i="29"/>
  <c r="H569" i="29" s="1"/>
  <c r="E568" i="29"/>
  <c r="H568" i="29" s="1"/>
  <c r="E564" i="29"/>
  <c r="H564" i="29" s="1"/>
  <c r="E561" i="29"/>
  <c r="H561" i="29" s="1"/>
  <c r="E559" i="29"/>
  <c r="H559" i="29" s="1"/>
  <c r="E558" i="29"/>
  <c r="H558" i="29" s="1"/>
  <c r="E557" i="29"/>
  <c r="H557" i="29" s="1"/>
  <c r="E555" i="29"/>
  <c r="H555" i="29" s="1"/>
  <c r="E554" i="29"/>
  <c r="H554" i="29" s="1"/>
  <c r="E553" i="29"/>
  <c r="H553" i="29" s="1"/>
  <c r="E552" i="29"/>
  <c r="H552" i="29" s="1"/>
  <c r="E544" i="29"/>
  <c r="H544" i="29" s="1"/>
  <c r="E541" i="29"/>
  <c r="H541" i="29" s="1"/>
  <c r="E540" i="29"/>
  <c r="H540" i="29" s="1"/>
  <c r="E537" i="29"/>
  <c r="H537" i="29" s="1"/>
  <c r="E536" i="29"/>
  <c r="H536" i="29" s="1"/>
  <c r="E535" i="29"/>
  <c r="H535" i="29" s="1"/>
  <c r="E534" i="29"/>
  <c r="H534" i="29" s="1"/>
  <c r="E532" i="29"/>
  <c r="H532" i="29" s="1"/>
  <c r="E531" i="29"/>
  <c r="H531" i="29" s="1"/>
  <c r="E530" i="29"/>
  <c r="H530" i="29" s="1"/>
  <c r="E526" i="29"/>
  <c r="H526" i="29" s="1"/>
  <c r="E519" i="29"/>
  <c r="H519" i="29" s="1"/>
  <c r="E517" i="29"/>
  <c r="H517" i="29" s="1"/>
  <c r="E516" i="29"/>
  <c r="H516" i="29" s="1"/>
  <c r="E514" i="29"/>
  <c r="H514" i="29" s="1"/>
  <c r="E513" i="29"/>
  <c r="H513" i="29" s="1"/>
  <c r="E512" i="29"/>
  <c r="H512" i="29" s="1"/>
  <c r="E511" i="29"/>
  <c r="H511" i="29" s="1"/>
  <c r="E509" i="29"/>
  <c r="H509" i="29" s="1"/>
  <c r="E508" i="29"/>
  <c r="H508" i="29" s="1"/>
  <c r="E506" i="29"/>
  <c r="H506" i="29" s="1"/>
  <c r="E505" i="29"/>
  <c r="H505" i="29" s="1"/>
  <c r="E504" i="29"/>
  <c r="H504" i="29" s="1"/>
  <c r="E503" i="29"/>
  <c r="H503" i="29" s="1"/>
  <c r="E502" i="29"/>
  <c r="H502" i="29" s="1"/>
  <c r="E500" i="29"/>
  <c r="H500" i="29" s="1"/>
  <c r="E498" i="29"/>
  <c r="H498" i="29" s="1"/>
  <c r="E492" i="29"/>
  <c r="H492" i="29" s="1"/>
  <c r="E491" i="29"/>
  <c r="H491" i="29" s="1"/>
  <c r="E490" i="29"/>
  <c r="H490" i="29" s="1"/>
  <c r="E488" i="29"/>
  <c r="H488" i="29" s="1"/>
  <c r="E487" i="29"/>
  <c r="H487" i="29" s="1"/>
  <c r="E486" i="29"/>
  <c r="H486" i="29" s="1"/>
  <c r="E485" i="29"/>
  <c r="H485" i="29" s="1"/>
  <c r="E484" i="29"/>
  <c r="H484" i="29" s="1"/>
  <c r="E483" i="29"/>
  <c r="H483" i="29" s="1"/>
  <c r="E482" i="29"/>
  <c r="H482" i="29" s="1"/>
  <c r="E480" i="29"/>
  <c r="H480" i="29" s="1"/>
  <c r="E478" i="29"/>
  <c r="H478" i="29" s="1"/>
  <c r="E477" i="29"/>
  <c r="H477" i="29" s="1"/>
  <c r="E476" i="29"/>
  <c r="H476" i="29" s="1"/>
  <c r="E475" i="29"/>
  <c r="H475" i="29" s="1"/>
  <c r="E474" i="29"/>
  <c r="H474" i="29" s="1"/>
  <c r="E472" i="29"/>
  <c r="H472" i="29" s="1"/>
  <c r="E469" i="29"/>
  <c r="H469" i="29" s="1"/>
  <c r="E464" i="29"/>
  <c r="H464" i="29" s="1"/>
  <c r="E463" i="29"/>
  <c r="H463" i="29" s="1"/>
  <c r="E462" i="29"/>
  <c r="H462" i="29" s="1"/>
  <c r="E460" i="29"/>
  <c r="H460" i="29" s="1"/>
  <c r="E458" i="29"/>
  <c r="H458" i="29" s="1"/>
  <c r="E457" i="29"/>
  <c r="H457" i="29" s="1"/>
  <c r="E456" i="29"/>
  <c r="H456" i="29" s="1"/>
  <c r="E455" i="29"/>
  <c r="H455" i="29" s="1"/>
  <c r="E454" i="29"/>
  <c r="H454" i="29" s="1"/>
  <c r="E453" i="29"/>
  <c r="H453" i="29" s="1"/>
  <c r="E452" i="29"/>
  <c r="H452" i="29" s="1"/>
  <c r="E451" i="29"/>
  <c r="H451" i="29" s="1"/>
  <c r="E447" i="29"/>
  <c r="H447" i="29" s="1"/>
  <c r="E446" i="29"/>
  <c r="H446" i="29" s="1"/>
  <c r="E445" i="29"/>
  <c r="H445" i="29" s="1"/>
  <c r="E442" i="29"/>
  <c r="H442" i="29" s="1"/>
  <c r="E441" i="29"/>
  <c r="H441" i="29" s="1"/>
  <c r="E439" i="29"/>
  <c r="H439" i="29" s="1"/>
  <c r="E437" i="29"/>
  <c r="H437" i="29" s="1"/>
  <c r="E434" i="29"/>
  <c r="H434" i="29" s="1"/>
  <c r="E429" i="29"/>
  <c r="H429" i="29" s="1"/>
  <c r="E428" i="29"/>
  <c r="H428" i="29" s="1"/>
  <c r="E427" i="29"/>
  <c r="H427" i="29" s="1"/>
  <c r="E426" i="29"/>
  <c r="H426" i="29" s="1"/>
  <c r="E425" i="29"/>
  <c r="H425" i="29" s="1"/>
  <c r="E424" i="29"/>
  <c r="H424" i="29" s="1"/>
  <c r="E421" i="29"/>
  <c r="H421" i="29" s="1"/>
  <c r="E419" i="29"/>
  <c r="H419" i="29" s="1"/>
  <c r="E415" i="29"/>
  <c r="H415" i="29" s="1"/>
  <c r="E414" i="29"/>
  <c r="H414" i="29" s="1"/>
  <c r="E413" i="29"/>
  <c r="H413" i="29" s="1"/>
  <c r="E411" i="29"/>
  <c r="H411" i="29" s="1"/>
  <c r="E410" i="29"/>
  <c r="H410" i="29" s="1"/>
  <c r="E407" i="29"/>
  <c r="H407" i="29" s="1"/>
  <c r="E404" i="29"/>
  <c r="H404" i="29" s="1"/>
  <c r="E402" i="29"/>
  <c r="H402" i="29" s="1"/>
  <c r="E401" i="29"/>
  <c r="H401" i="29" s="1"/>
  <c r="E400" i="29"/>
  <c r="H400" i="29" s="1"/>
  <c r="E399" i="29"/>
  <c r="H399" i="29" s="1"/>
  <c r="E398" i="29"/>
  <c r="H398" i="29" s="1"/>
  <c r="E397" i="29"/>
  <c r="H397" i="29" s="1"/>
  <c r="E396" i="29"/>
  <c r="H396" i="29" s="1"/>
  <c r="E395" i="29"/>
  <c r="H395" i="29" s="1"/>
  <c r="E393" i="29"/>
  <c r="H393" i="29" s="1"/>
  <c r="E392" i="29"/>
  <c r="H392" i="29" s="1"/>
  <c r="E388" i="29"/>
  <c r="H388" i="29" s="1"/>
  <c r="E387" i="29"/>
  <c r="H387" i="29" s="1"/>
  <c r="E386" i="29"/>
  <c r="H386" i="29" s="1"/>
  <c r="E385" i="29"/>
  <c r="H385" i="29" s="1"/>
  <c r="E383" i="29"/>
  <c r="H383" i="29" s="1"/>
  <c r="E382" i="29"/>
  <c r="H382" i="29" s="1"/>
  <c r="E379" i="29"/>
  <c r="H379" i="29" s="1"/>
  <c r="E378" i="29"/>
  <c r="H378" i="29" s="1"/>
  <c r="E377" i="29"/>
  <c r="H377" i="29" s="1"/>
  <c r="E375" i="29"/>
  <c r="H375" i="29" s="1"/>
  <c r="E374" i="29"/>
  <c r="H374" i="29" s="1"/>
  <c r="E373" i="29"/>
  <c r="H373" i="29" s="1"/>
  <c r="E372" i="29"/>
  <c r="H372" i="29" s="1"/>
  <c r="E371" i="29"/>
  <c r="H371" i="29" s="1"/>
  <c r="E370" i="29"/>
  <c r="H370" i="29" s="1"/>
  <c r="E369" i="29"/>
  <c r="H369" i="29" s="1"/>
  <c r="E368" i="29"/>
  <c r="H368" i="29" s="1"/>
  <c r="E365" i="29"/>
  <c r="H365" i="29" s="1"/>
  <c r="E364" i="29"/>
  <c r="H364" i="29" s="1"/>
  <c r="E363" i="29"/>
  <c r="H363" i="29" s="1"/>
  <c r="E362" i="29"/>
  <c r="H362" i="29" s="1"/>
  <c r="F364" i="29"/>
  <c r="F370" i="29"/>
  <c r="F374" i="29"/>
  <c r="F379" i="29"/>
  <c r="F380" i="29"/>
  <c r="F381" i="29"/>
  <c r="F386" i="29"/>
  <c r="F393" i="29"/>
  <c r="F398" i="29"/>
  <c r="F402" i="29"/>
  <c r="F411" i="29"/>
  <c r="F412" i="29"/>
  <c r="F419" i="29"/>
  <c r="F420" i="29"/>
  <c r="F426" i="29"/>
  <c r="F434" i="29"/>
  <c r="F442" i="29"/>
  <c r="F451" i="29"/>
  <c r="F455" i="29"/>
  <c r="F460" i="29"/>
  <c r="F461" i="29"/>
  <c r="F469" i="29"/>
  <c r="F476" i="29"/>
  <c r="F482" i="29"/>
  <c r="F486" i="29"/>
  <c r="F502" i="29"/>
  <c r="F506" i="29"/>
  <c r="F507" i="29"/>
  <c r="F512" i="29"/>
  <c r="F517" i="29"/>
  <c r="F531" i="29"/>
  <c r="F536" i="29"/>
  <c r="F548" i="29"/>
  <c r="F549" i="29"/>
  <c r="F550" i="29"/>
  <c r="F555" i="29"/>
  <c r="F556" i="29"/>
  <c r="F561" i="29"/>
  <c r="F563" i="29"/>
  <c r="F571" i="29"/>
  <c r="F579" i="29"/>
  <c r="F583" i="29"/>
  <c r="F589" i="29"/>
  <c r="G12" i="30"/>
  <c r="G13" i="30"/>
  <c r="H13" i="30" s="1"/>
  <c r="G19" i="30"/>
  <c r="F211" i="29"/>
  <c r="F212" i="29"/>
  <c r="F213" i="29"/>
  <c r="F214" i="29"/>
  <c r="F215" i="29"/>
  <c r="F216" i="29"/>
  <c r="F218" i="29"/>
  <c r="F219" i="29"/>
  <c r="F220" i="29"/>
  <c r="F222" i="29"/>
  <c r="F223" i="29"/>
  <c r="F224" i="29"/>
  <c r="F226" i="29"/>
  <c r="F228" i="29"/>
  <c r="F231" i="29"/>
  <c r="F232" i="29"/>
  <c r="F235" i="29"/>
  <c r="F237" i="29"/>
  <c r="F238" i="29"/>
  <c r="F239" i="29"/>
  <c r="F241" i="29"/>
  <c r="F242" i="29"/>
  <c r="F245" i="29"/>
  <c r="F247" i="29"/>
  <c r="F248" i="29"/>
  <c r="F249" i="29"/>
  <c r="F250" i="29"/>
  <c r="F251" i="29"/>
  <c r="F253" i="29"/>
  <c r="F254" i="29"/>
  <c r="F256" i="29"/>
  <c r="F258" i="29"/>
  <c r="F259" i="29"/>
  <c r="F260" i="29"/>
  <c r="F263" i="29"/>
  <c r="F264" i="29"/>
  <c r="F268" i="29"/>
  <c r="F269" i="29"/>
  <c r="F270" i="29"/>
  <c r="F271" i="29"/>
  <c r="F272" i="29"/>
  <c r="F274" i="29"/>
  <c r="F279" i="29"/>
  <c r="F285" i="29"/>
  <c r="F286" i="29"/>
  <c r="F287" i="29"/>
  <c r="F288" i="29"/>
  <c r="F290" i="29"/>
  <c r="F291" i="29"/>
  <c r="F292" i="29"/>
  <c r="F293" i="29"/>
  <c r="F294" i="29"/>
  <c r="F297" i="29"/>
  <c r="F298" i="29"/>
  <c r="F299" i="29"/>
  <c r="F300" i="29"/>
  <c r="F301" i="29"/>
  <c r="F302" i="29"/>
  <c r="F303" i="29"/>
  <c r="F304" i="29"/>
  <c r="F305" i="29"/>
  <c r="F308" i="29"/>
  <c r="F309" i="29"/>
  <c r="F311" i="29"/>
  <c r="F313" i="29"/>
  <c r="F314" i="29"/>
  <c r="F315" i="29"/>
  <c r="F316" i="29"/>
  <c r="F317" i="29"/>
  <c r="F318" i="29"/>
  <c r="F320" i="29"/>
  <c r="F322" i="29"/>
  <c r="F325" i="29"/>
  <c r="F326" i="29"/>
  <c r="F327" i="29"/>
  <c r="F329" i="29"/>
  <c r="F331" i="29"/>
  <c r="F333" i="29"/>
  <c r="F334" i="29"/>
  <c r="F336" i="29"/>
  <c r="F337" i="29"/>
  <c r="F340" i="29"/>
  <c r="F347" i="29"/>
  <c r="F349" i="29"/>
  <c r="F353" i="29"/>
  <c r="F363" i="29"/>
  <c r="F369" i="29"/>
  <c r="F373" i="29"/>
  <c r="F378" i="29"/>
  <c r="F385" i="29"/>
  <c r="F392" i="29"/>
  <c r="F397" i="29"/>
  <c r="F401" i="29"/>
  <c r="F410" i="29"/>
  <c r="F415" i="29"/>
  <c r="F417" i="29"/>
  <c r="F418" i="29"/>
  <c r="F425" i="29"/>
  <c r="F429" i="29"/>
  <c r="F432" i="29"/>
  <c r="F433" i="29"/>
  <c r="F441" i="29"/>
  <c r="F449" i="29"/>
  <c r="F454" i="29"/>
  <c r="F458" i="29"/>
  <c r="F459" i="29"/>
  <c r="F464" i="29"/>
  <c r="F466" i="29"/>
  <c r="F475" i="29"/>
  <c r="F480" i="29"/>
  <c r="F485" i="29"/>
  <c r="F490" i="29"/>
  <c r="F500" i="29"/>
  <c r="F505" i="29"/>
  <c r="F511" i="29"/>
  <c r="F516" i="29"/>
  <c r="F530" i="29"/>
  <c r="F535" i="29"/>
  <c r="F554" i="29"/>
  <c r="F559" i="29"/>
  <c r="F560" i="29"/>
  <c r="F569" i="29"/>
  <c r="F576" i="29"/>
  <c r="F582" i="29"/>
  <c r="F362" i="30"/>
  <c r="F363" i="30"/>
  <c r="F364" i="30"/>
  <c r="F365" i="30"/>
  <c r="F368" i="30"/>
  <c r="F369" i="30"/>
  <c r="F374" i="30"/>
  <c r="F375" i="30"/>
  <c r="F377" i="30"/>
  <c r="F378" i="30"/>
  <c r="F382" i="30"/>
  <c r="F385" i="30"/>
  <c r="F386" i="30"/>
  <c r="F387" i="30"/>
  <c r="F393" i="30"/>
  <c r="F394" i="30"/>
  <c r="F395" i="30"/>
  <c r="F396" i="30"/>
  <c r="F397" i="30"/>
  <c r="F399" i="30"/>
  <c r="F401" i="30"/>
  <c r="F407" i="30"/>
  <c r="F410" i="30"/>
  <c r="F413" i="30"/>
  <c r="F414" i="30"/>
  <c r="F415" i="30"/>
  <c r="F425" i="30"/>
  <c r="F426" i="30"/>
  <c r="F428" i="30"/>
  <c r="F437" i="30"/>
  <c r="F451" i="30"/>
  <c r="F453" i="30"/>
  <c r="F456" i="30"/>
  <c r="F457" i="30"/>
  <c r="F458" i="30"/>
  <c r="F461" i="30"/>
  <c r="F462" i="30"/>
  <c r="F471" i="30"/>
  <c r="F474" i="30"/>
  <c r="F475" i="30"/>
  <c r="F477" i="30"/>
  <c r="F478" i="30"/>
  <c r="F484" i="30"/>
  <c r="F487" i="30"/>
  <c r="F490" i="30"/>
  <c r="F495" i="30"/>
  <c r="F498" i="30"/>
  <c r="F500" i="30"/>
  <c r="F503" i="30"/>
  <c r="F505" i="30"/>
  <c r="F507" i="30"/>
  <c r="F508" i="30"/>
  <c r="F509" i="30"/>
  <c r="F513" i="30"/>
  <c r="F519" i="30"/>
  <c r="F530" i="30"/>
  <c r="F531" i="30"/>
  <c r="F535" i="30"/>
  <c r="F552" i="30"/>
  <c r="F555" i="30"/>
  <c r="F558" i="30"/>
  <c r="F559" i="30"/>
  <c r="F574" i="30"/>
  <c r="F576" i="30"/>
  <c r="F579" i="30"/>
  <c r="F580" i="30"/>
  <c r="F581" i="30"/>
  <c r="F582" i="30"/>
  <c r="F583" i="30"/>
  <c r="F584" i="30"/>
  <c r="F587" i="30"/>
  <c r="F588" i="30"/>
  <c r="F589" i="30"/>
  <c r="F173" i="31"/>
  <c r="F172" i="31"/>
  <c r="F165" i="31"/>
  <c r="F164" i="31"/>
  <c r="F163" i="31"/>
  <c r="F162" i="31"/>
  <c r="F161" i="31"/>
  <c r="F160" i="31"/>
  <c r="F151" i="31"/>
  <c r="F150" i="31"/>
  <c r="F149" i="31"/>
  <c r="F147" i="31"/>
  <c r="F146" i="31"/>
  <c r="F145" i="31"/>
  <c r="F144" i="31"/>
  <c r="F143" i="31"/>
  <c r="F142" i="31"/>
  <c r="F141" i="31"/>
  <c r="F140" i="31"/>
  <c r="F139" i="31"/>
  <c r="F138" i="31"/>
  <c r="F137" i="31"/>
  <c r="F136" i="31"/>
  <c r="F134" i="31"/>
  <c r="F133" i="31"/>
  <c r="F132" i="31"/>
  <c r="F131" i="31"/>
  <c r="F130" i="31"/>
  <c r="F129" i="31"/>
  <c r="F128" i="31"/>
  <c r="F127" i="31"/>
  <c r="F124" i="31"/>
  <c r="F123" i="31"/>
  <c r="F122" i="31"/>
  <c r="F121" i="31"/>
  <c r="F120" i="31"/>
  <c r="F119" i="31"/>
  <c r="F118" i="31"/>
  <c r="F117" i="31"/>
  <c r="F116" i="31"/>
  <c r="F113" i="31"/>
  <c r="F111" i="31"/>
  <c r="E588" i="31"/>
  <c r="H588" i="31" s="1"/>
  <c r="H604" i="31"/>
  <c r="H608" i="31"/>
  <c r="H612" i="31"/>
  <c r="H616" i="31"/>
  <c r="H620" i="31"/>
  <c r="H624" i="31"/>
  <c r="H628" i="31"/>
  <c r="E19" i="32"/>
  <c r="E30" i="32"/>
  <c r="H30" i="32" s="1"/>
  <c r="E36" i="32"/>
  <c r="H36" i="32" s="1"/>
  <c r="E44" i="32"/>
  <c r="H44" i="32" s="1"/>
  <c r="E50" i="32"/>
  <c r="H50" i="32" s="1"/>
  <c r="E54" i="32"/>
  <c r="H54" i="32" s="1"/>
  <c r="E68" i="32"/>
  <c r="H68" i="32" s="1"/>
  <c r="C9" i="30"/>
  <c r="E10" i="30"/>
  <c r="H10" i="30" s="1"/>
  <c r="C11" i="30"/>
  <c r="E12" i="30"/>
  <c r="H12" i="30" s="1"/>
  <c r="E19" i="30"/>
  <c r="H19" i="30" s="1"/>
  <c r="E29" i="30"/>
  <c r="H29" i="30" s="1"/>
  <c r="E30" i="30"/>
  <c r="H30" i="30" s="1"/>
  <c r="E50" i="30"/>
  <c r="H50" i="30" s="1"/>
  <c r="E181" i="30"/>
  <c r="H181" i="30" s="1"/>
  <c r="E182" i="30"/>
  <c r="H182" i="30" s="1"/>
  <c r="E188" i="30"/>
  <c r="H188" i="30" s="1"/>
  <c r="E191" i="30"/>
  <c r="H191" i="30" s="1"/>
  <c r="E195" i="30"/>
  <c r="H195" i="30" s="1"/>
  <c r="E196" i="30"/>
  <c r="H196" i="30" s="1"/>
  <c r="E197" i="30"/>
  <c r="H197" i="30" s="1"/>
  <c r="E202" i="30"/>
  <c r="H202" i="30" s="1"/>
  <c r="E208" i="30"/>
  <c r="H208" i="30" s="1"/>
  <c r="E209" i="30"/>
  <c r="H209" i="30" s="1"/>
  <c r="E211" i="30"/>
  <c r="H211" i="30" s="1"/>
  <c r="E212" i="30"/>
  <c r="H212" i="30" s="1"/>
  <c r="E213" i="30"/>
  <c r="H213" i="30" s="1"/>
  <c r="E214" i="30"/>
  <c r="H214" i="30" s="1"/>
  <c r="E215" i="30"/>
  <c r="H215" i="30" s="1"/>
  <c r="E216" i="30"/>
  <c r="H216" i="30" s="1"/>
  <c r="E218" i="30"/>
  <c r="H218" i="30" s="1"/>
  <c r="E219" i="30"/>
  <c r="H219" i="30" s="1"/>
  <c r="E223" i="30"/>
  <c r="H223" i="30" s="1"/>
  <c r="E224" i="30"/>
  <c r="H224" i="30" s="1"/>
  <c r="E228" i="30"/>
  <c r="H228" i="30" s="1"/>
  <c r="E235" i="30"/>
  <c r="H235" i="30" s="1"/>
  <c r="E248" i="30"/>
  <c r="H248" i="30" s="1"/>
  <c r="E251" i="30"/>
  <c r="H251" i="30" s="1"/>
  <c r="E259" i="30"/>
  <c r="H259" i="30" s="1"/>
  <c r="E274" i="30"/>
  <c r="H274" i="30" s="1"/>
  <c r="E285" i="30"/>
  <c r="H285" i="30" s="1"/>
  <c r="E287" i="30"/>
  <c r="H287" i="30" s="1"/>
  <c r="E298" i="30"/>
  <c r="H298" i="30" s="1"/>
  <c r="E299" i="30"/>
  <c r="H299" i="30" s="1"/>
  <c r="E305" i="30"/>
  <c r="H305" i="30" s="1"/>
  <c r="E313" i="30"/>
  <c r="H313" i="30" s="1"/>
  <c r="E314" i="30"/>
  <c r="H314" i="30" s="1"/>
  <c r="E317" i="30"/>
  <c r="H317" i="30" s="1"/>
  <c r="E320" i="30"/>
  <c r="H320" i="30" s="1"/>
  <c r="E329" i="30"/>
  <c r="H329" i="30" s="1"/>
  <c r="E331" i="30"/>
  <c r="H331" i="30" s="1"/>
  <c r="G362" i="30"/>
  <c r="H362" i="30" s="1"/>
  <c r="E601" i="30"/>
  <c r="H601" i="30" s="1"/>
  <c r="E602" i="30"/>
  <c r="H602" i="30" s="1"/>
  <c r="E603" i="30"/>
  <c r="H603" i="30" s="1"/>
  <c r="E604" i="30"/>
  <c r="H604" i="30" s="1"/>
  <c r="E605" i="30"/>
  <c r="H605" i="30" s="1"/>
  <c r="E606" i="30"/>
  <c r="H606" i="30" s="1"/>
  <c r="E610" i="30"/>
  <c r="H610" i="30" s="1"/>
  <c r="E612" i="30"/>
  <c r="H612" i="30" s="1"/>
  <c r="E614" i="30"/>
  <c r="H614" i="30" s="1"/>
  <c r="E616" i="30"/>
  <c r="H616" i="30" s="1"/>
  <c r="E617" i="30"/>
  <c r="H617" i="30" s="1"/>
  <c r="E618" i="30"/>
  <c r="H618" i="30" s="1"/>
  <c r="E619" i="30"/>
  <c r="H619" i="30" s="1"/>
  <c r="E620" i="30"/>
  <c r="H620" i="30" s="1"/>
  <c r="E621" i="30"/>
  <c r="H621" i="30" s="1"/>
  <c r="E622" i="30"/>
  <c r="H622" i="30" s="1"/>
  <c r="E625" i="30"/>
  <c r="H625" i="30" s="1"/>
  <c r="E628" i="30"/>
  <c r="H628" i="30" s="1"/>
  <c r="C8" i="31"/>
  <c r="E11" i="31" s="1"/>
  <c r="H11" i="31" s="1"/>
  <c r="C10" i="31"/>
  <c r="E76" i="31"/>
  <c r="E77" i="31"/>
  <c r="H77" i="31" s="1"/>
  <c r="E78" i="31"/>
  <c r="H78" i="31" s="1"/>
  <c r="E80" i="31"/>
  <c r="H80" i="31" s="1"/>
  <c r="E81" i="31"/>
  <c r="H81" i="31" s="1"/>
  <c r="E82" i="31"/>
  <c r="H82" i="31" s="1"/>
  <c r="E92" i="31"/>
  <c r="H92" i="31" s="1"/>
  <c r="E93" i="31"/>
  <c r="H93" i="31" s="1"/>
  <c r="E94" i="31"/>
  <c r="H94" i="31" s="1"/>
  <c r="E98" i="31"/>
  <c r="H98" i="31" s="1"/>
  <c r="E99" i="31"/>
  <c r="H99" i="31" s="1"/>
  <c r="E100" i="31"/>
  <c r="H100" i="31" s="1"/>
  <c r="E102" i="31"/>
  <c r="H102" i="31" s="1"/>
  <c r="E106" i="31"/>
  <c r="H106" i="31" s="1"/>
  <c r="E110" i="31"/>
  <c r="H110" i="31" s="1"/>
  <c r="E111" i="31"/>
  <c r="H111" i="31" s="1"/>
  <c r="E118" i="31"/>
  <c r="H118" i="31" s="1"/>
  <c r="E122" i="31"/>
  <c r="H122" i="31" s="1"/>
  <c r="E128" i="31"/>
  <c r="H128" i="31" s="1"/>
  <c r="E132" i="31"/>
  <c r="H132" i="31" s="1"/>
  <c r="E137" i="31"/>
  <c r="H137" i="31" s="1"/>
  <c r="E145" i="31"/>
  <c r="H145" i="31" s="1"/>
  <c r="E172" i="31"/>
  <c r="H172" i="31" s="1"/>
  <c r="E181" i="31"/>
  <c r="H185" i="31"/>
  <c r="E189" i="31"/>
  <c r="H189" i="31" s="1"/>
  <c r="H193" i="31"/>
  <c r="E197" i="31"/>
  <c r="H197" i="31" s="1"/>
  <c r="H201" i="31"/>
  <c r="H205" i="31"/>
  <c r="E209" i="31"/>
  <c r="H209" i="31" s="1"/>
  <c r="E213" i="31"/>
  <c r="H213" i="31" s="1"/>
  <c r="H217" i="31"/>
  <c r="H221" i="31"/>
  <c r="H225" i="31"/>
  <c r="H229" i="31"/>
  <c r="H233" i="31"/>
  <c r="E237" i="31"/>
  <c r="H237" i="31" s="1"/>
  <c r="E241" i="31"/>
  <c r="H241" i="31" s="1"/>
  <c r="H245" i="31"/>
  <c r="H249" i="31"/>
  <c r="H253" i="31"/>
  <c r="H257" i="31"/>
  <c r="E261" i="31"/>
  <c r="H261" i="31" s="1"/>
  <c r="H265" i="31"/>
  <c r="E269" i="31"/>
  <c r="H269" i="31" s="1"/>
  <c r="H273" i="31"/>
  <c r="H277" i="31"/>
  <c r="H281" i="31"/>
  <c r="E285" i="31"/>
  <c r="H285" i="31" s="1"/>
  <c r="H289" i="31"/>
  <c r="E293" i="31"/>
  <c r="H293" i="31" s="1"/>
  <c r="E297" i="31"/>
  <c r="H297" i="31" s="1"/>
  <c r="E301" i="31"/>
  <c r="H301" i="31" s="1"/>
  <c r="E305" i="31"/>
  <c r="H305" i="31" s="1"/>
  <c r="H309" i="31"/>
  <c r="H313" i="31"/>
  <c r="E317" i="31"/>
  <c r="H317" i="31" s="1"/>
  <c r="H321" i="31"/>
  <c r="E325" i="31"/>
  <c r="H325" i="31" s="1"/>
  <c r="E329" i="31"/>
  <c r="H329" i="31" s="1"/>
  <c r="E333" i="31"/>
  <c r="H333" i="31" s="1"/>
  <c r="H337" i="31"/>
  <c r="H341" i="31"/>
  <c r="E345" i="31"/>
  <c r="H345" i="31" s="1"/>
  <c r="E349" i="31"/>
  <c r="H349" i="31" s="1"/>
  <c r="H353" i="31"/>
  <c r="E364" i="31"/>
  <c r="H364" i="31" s="1"/>
  <c r="E369" i="31"/>
  <c r="H369" i="31" s="1"/>
  <c r="E374" i="31"/>
  <c r="H374" i="31" s="1"/>
  <c r="E386" i="31"/>
  <c r="H386" i="31" s="1"/>
  <c r="E391" i="31"/>
  <c r="H391" i="31" s="1"/>
  <c r="E396" i="31"/>
  <c r="H396" i="31" s="1"/>
  <c r="E401" i="31"/>
  <c r="H401" i="31" s="1"/>
  <c r="E439" i="31"/>
  <c r="H439" i="31" s="1"/>
  <c r="E445" i="31"/>
  <c r="H445" i="31" s="1"/>
  <c r="E453" i="31"/>
  <c r="H453" i="31" s="1"/>
  <c r="E456" i="31"/>
  <c r="H456" i="31" s="1"/>
  <c r="E461" i="31"/>
  <c r="H461" i="31" s="1"/>
  <c r="E476" i="31"/>
  <c r="H476" i="31" s="1"/>
  <c r="E480" i="31"/>
  <c r="H480" i="31" s="1"/>
  <c r="E484" i="31"/>
  <c r="H484" i="31" s="1"/>
  <c r="E488" i="31"/>
  <c r="H488" i="31" s="1"/>
  <c r="E497" i="31"/>
  <c r="H497" i="31" s="1"/>
  <c r="E498" i="31"/>
  <c r="H498" i="31" s="1"/>
  <c r="E511" i="31"/>
  <c r="H511" i="31" s="1"/>
  <c r="E527" i="31"/>
  <c r="H527" i="31" s="1"/>
  <c r="E528" i="31"/>
  <c r="H528" i="31" s="1"/>
  <c r="E534" i="31"/>
  <c r="H534" i="31" s="1"/>
  <c r="E548" i="31"/>
  <c r="H548" i="31" s="1"/>
  <c r="E552" i="31"/>
  <c r="H552" i="31" s="1"/>
  <c r="E561" i="31"/>
  <c r="H561" i="31" s="1"/>
  <c r="E576" i="31"/>
  <c r="H576" i="31" s="1"/>
  <c r="E582" i="31"/>
  <c r="H582" i="31" s="1"/>
  <c r="G601" i="31"/>
  <c r="E603" i="31"/>
  <c r="H603" i="31" s="1"/>
  <c r="H607" i="31"/>
  <c r="H611" i="31"/>
  <c r="H615" i="31"/>
  <c r="H623" i="31"/>
  <c r="H627" i="31"/>
  <c r="G8" i="32"/>
  <c r="E11" i="32"/>
  <c r="F12" i="32"/>
  <c r="G19" i="32"/>
  <c r="E29" i="32"/>
  <c r="H29" i="32" s="1"/>
  <c r="E39" i="32"/>
  <c r="H39" i="32" s="1"/>
  <c r="E63" i="32"/>
  <c r="H63" i="32" s="1"/>
  <c r="E64" i="32"/>
  <c r="H64" i="32" s="1"/>
  <c r="E174" i="32"/>
  <c r="H174" i="32" s="1"/>
  <c r="E172" i="32"/>
  <c r="H172" i="32" s="1"/>
  <c r="E164" i="32"/>
  <c r="H164" i="32" s="1"/>
  <c r="E163" i="32"/>
  <c r="H163" i="32" s="1"/>
  <c r="E161" i="32"/>
  <c r="H161" i="32" s="1"/>
  <c r="E156" i="32"/>
  <c r="H156" i="32" s="1"/>
  <c r="E151" i="32"/>
  <c r="H151" i="32" s="1"/>
  <c r="E150" i="32"/>
  <c r="H150" i="32" s="1"/>
  <c r="E149" i="32"/>
  <c r="H149" i="32" s="1"/>
  <c r="E147" i="32"/>
  <c r="H147" i="32" s="1"/>
  <c r="E146" i="32"/>
  <c r="H146" i="32" s="1"/>
  <c r="E145" i="32"/>
  <c r="H145" i="32" s="1"/>
  <c r="E144" i="32"/>
  <c r="H144" i="32" s="1"/>
  <c r="E143" i="32"/>
  <c r="H143" i="32" s="1"/>
  <c r="E142" i="32"/>
  <c r="H142" i="32" s="1"/>
  <c r="E141" i="32"/>
  <c r="H141" i="32" s="1"/>
  <c r="E140" i="32"/>
  <c r="H140" i="32" s="1"/>
  <c r="E139" i="32"/>
  <c r="H139" i="32" s="1"/>
  <c r="E137" i="32"/>
  <c r="H137" i="32" s="1"/>
  <c r="E136" i="32"/>
  <c r="H136" i="32" s="1"/>
  <c r="E134" i="32"/>
  <c r="H134" i="32" s="1"/>
  <c r="E133" i="32"/>
  <c r="H133" i="32" s="1"/>
  <c r="E132" i="32"/>
  <c r="H132" i="32" s="1"/>
  <c r="E131" i="32"/>
  <c r="H131" i="32" s="1"/>
  <c r="E130" i="32"/>
  <c r="H130" i="32" s="1"/>
  <c r="E129" i="32"/>
  <c r="H129" i="32" s="1"/>
  <c r="E128" i="32"/>
  <c r="H128" i="32" s="1"/>
  <c r="E127" i="32"/>
  <c r="H127" i="32" s="1"/>
  <c r="E124" i="32"/>
  <c r="H124" i="32" s="1"/>
  <c r="E123" i="32"/>
  <c r="H123" i="32" s="1"/>
  <c r="E122" i="32"/>
  <c r="H122" i="32" s="1"/>
  <c r="E121" i="32"/>
  <c r="H121" i="32" s="1"/>
  <c r="E120" i="32"/>
  <c r="H120" i="32" s="1"/>
  <c r="E119" i="32"/>
  <c r="H119" i="32" s="1"/>
  <c r="E118" i="32"/>
  <c r="H118" i="32" s="1"/>
  <c r="E117" i="32"/>
  <c r="H117" i="32" s="1"/>
  <c r="E116" i="32"/>
  <c r="H116" i="32" s="1"/>
  <c r="E115" i="32"/>
  <c r="H115" i="32" s="1"/>
  <c r="E113" i="32"/>
  <c r="H113" i="32" s="1"/>
  <c r="E111" i="32"/>
  <c r="H111" i="32" s="1"/>
  <c r="E110" i="32"/>
  <c r="H110" i="32" s="1"/>
  <c r="E106" i="32"/>
  <c r="H106" i="32" s="1"/>
  <c r="E104" i="32"/>
  <c r="H104" i="32" s="1"/>
  <c r="E103" i="32"/>
  <c r="H103" i="32" s="1"/>
  <c r="E102" i="32"/>
  <c r="H102" i="32" s="1"/>
  <c r="E101" i="32"/>
  <c r="H101" i="32" s="1"/>
  <c r="E100" i="32"/>
  <c r="H100" i="32" s="1"/>
  <c r="E99" i="32"/>
  <c r="H99" i="32" s="1"/>
  <c r="E98" i="32"/>
  <c r="H98" i="32" s="1"/>
  <c r="E96" i="32"/>
  <c r="H96" i="32" s="1"/>
  <c r="E95" i="32"/>
  <c r="H95" i="32" s="1"/>
  <c r="E94" i="32"/>
  <c r="H94" i="32" s="1"/>
  <c r="E93" i="32"/>
  <c r="H93" i="32" s="1"/>
  <c r="E92" i="32"/>
  <c r="H92" i="32" s="1"/>
  <c r="E87" i="32"/>
  <c r="H87" i="32" s="1"/>
  <c r="E83" i="32"/>
  <c r="H83" i="32" s="1"/>
  <c r="E82" i="32"/>
  <c r="H82" i="32" s="1"/>
  <c r="E81" i="32"/>
  <c r="H81" i="32" s="1"/>
  <c r="E80" i="32"/>
  <c r="H80" i="32" s="1"/>
  <c r="E79" i="32"/>
  <c r="H79" i="32" s="1"/>
  <c r="E78" i="32"/>
  <c r="H78" i="32" s="1"/>
  <c r="E77" i="32"/>
  <c r="H77" i="32" s="1"/>
  <c r="E76" i="32"/>
  <c r="H76" i="32" s="1"/>
  <c r="H86" i="32"/>
  <c r="H89" i="32"/>
  <c r="F601" i="30"/>
  <c r="F603" i="30"/>
  <c r="F604" i="30"/>
  <c r="F605" i="30"/>
  <c r="F611" i="30"/>
  <c r="F614" i="30"/>
  <c r="F616" i="30"/>
  <c r="F617" i="30"/>
  <c r="F618" i="30"/>
  <c r="F619" i="30"/>
  <c r="F621" i="30"/>
  <c r="F622" i="30"/>
  <c r="F625" i="30"/>
  <c r="F627" i="30"/>
  <c r="F628" i="30"/>
  <c r="D8" i="31"/>
  <c r="F12" i="31" s="1"/>
  <c r="D10" i="31"/>
  <c r="F76" i="31"/>
  <c r="F77" i="31"/>
  <c r="F78" i="31"/>
  <c r="F79" i="31"/>
  <c r="F80" i="31"/>
  <c r="F81" i="31"/>
  <c r="F82" i="31"/>
  <c r="F83" i="31"/>
  <c r="F88" i="31"/>
  <c r="F92" i="31"/>
  <c r="F93" i="31"/>
  <c r="F94" i="31"/>
  <c r="F95" i="31"/>
  <c r="F96" i="31"/>
  <c r="F98" i="31"/>
  <c r="F99" i="31"/>
  <c r="F100" i="31"/>
  <c r="F101" i="31"/>
  <c r="F103" i="31"/>
  <c r="F106" i="31"/>
  <c r="F109" i="31"/>
  <c r="F110" i="31"/>
  <c r="H184" i="31"/>
  <c r="H188" i="31"/>
  <c r="H192" i="31"/>
  <c r="H196" i="31"/>
  <c r="H200" i="31"/>
  <c r="H204" i="31"/>
  <c r="H208" i="31"/>
  <c r="H212" i="31"/>
  <c r="H216" i="31"/>
  <c r="H220" i="31"/>
  <c r="H224" i="31"/>
  <c r="H228" i="31"/>
  <c r="H232" i="31"/>
  <c r="H236" i="31"/>
  <c r="H240" i="31"/>
  <c r="H244" i="31"/>
  <c r="H248" i="31"/>
  <c r="H252" i="31"/>
  <c r="H256" i="31"/>
  <c r="H260" i="31"/>
  <c r="H264" i="31"/>
  <c r="H268" i="31"/>
  <c r="H272" i="31"/>
  <c r="H276" i="31"/>
  <c r="H280" i="31"/>
  <c r="H284" i="31"/>
  <c r="H288" i="31"/>
  <c r="H292" i="31"/>
  <c r="H296" i="31"/>
  <c r="E300" i="31"/>
  <c r="H300" i="31" s="1"/>
  <c r="E304" i="31"/>
  <c r="H304" i="31" s="1"/>
  <c r="H308" i="31"/>
  <c r="H312" i="31"/>
  <c r="E316" i="31"/>
  <c r="H316" i="31" s="1"/>
  <c r="E320" i="31"/>
  <c r="H320" i="31" s="1"/>
  <c r="E324" i="31"/>
  <c r="H324" i="31" s="1"/>
  <c r="H328" i="31"/>
  <c r="H332" i="31"/>
  <c r="E336" i="31"/>
  <c r="H336" i="31" s="1"/>
  <c r="E340" i="31"/>
  <c r="H340" i="31" s="1"/>
  <c r="H344" i="31"/>
  <c r="H348" i="31"/>
  <c r="H352" i="31"/>
  <c r="H356" i="31"/>
  <c r="F594" i="31"/>
  <c r="F589" i="31"/>
  <c r="F588" i="31"/>
  <c r="F582" i="31"/>
  <c r="F581" i="31"/>
  <c r="F580" i="31"/>
  <c r="F579" i="31"/>
  <c r="F576" i="31"/>
  <c r="F574" i="31"/>
  <c r="F571" i="31"/>
  <c r="F568" i="31"/>
  <c r="F561" i="31"/>
  <c r="F559" i="31"/>
  <c r="F558" i="31"/>
  <c r="F555" i="31"/>
  <c r="F552" i="31"/>
  <c r="F537" i="31"/>
  <c r="F536" i="31"/>
  <c r="F535" i="31"/>
  <c r="F534" i="31"/>
  <c r="F531" i="31"/>
  <c r="F530" i="31"/>
  <c r="F529" i="31"/>
  <c r="F528" i="31"/>
  <c r="F519" i="31"/>
  <c r="F516" i="31"/>
  <c r="F514" i="31"/>
  <c r="F511" i="31"/>
  <c r="F509" i="31"/>
  <c r="F508" i="31"/>
  <c r="F507" i="31"/>
  <c r="F505" i="31"/>
  <c r="F504" i="31"/>
  <c r="F503" i="31"/>
  <c r="F499" i="31"/>
  <c r="F498" i="31"/>
  <c r="F495" i="31"/>
  <c r="F491" i="31"/>
  <c r="F490" i="31"/>
  <c r="F488" i="31"/>
  <c r="F487" i="31"/>
  <c r="F486" i="31"/>
  <c r="F485" i="31"/>
  <c r="F484" i="31"/>
  <c r="F483" i="31"/>
  <c r="F482" i="31"/>
  <c r="F481" i="31"/>
  <c r="F480" i="31"/>
  <c r="F479" i="31"/>
  <c r="F478" i="31"/>
  <c r="F477" i="31"/>
  <c r="F476" i="31"/>
  <c r="F475" i="31"/>
  <c r="F474" i="31"/>
  <c r="F472" i="31"/>
  <c r="F469" i="31"/>
  <c r="F467" i="31"/>
  <c r="F464" i="31"/>
  <c r="F462" i="31"/>
  <c r="F461" i="31"/>
  <c r="F460" i="31"/>
  <c r="F458" i="31"/>
  <c r="F457" i="31"/>
  <c r="F456" i="31"/>
  <c r="F452" i="31"/>
  <c r="F451" i="31"/>
  <c r="F446" i="31"/>
  <c r="F445" i="31"/>
  <c r="F442" i="31"/>
  <c r="F441" i="31"/>
  <c r="F440" i="31"/>
  <c r="F439" i="31"/>
  <c r="F437" i="31"/>
  <c r="F429" i="31"/>
  <c r="F428" i="31"/>
  <c r="F427" i="31"/>
  <c r="F426" i="31"/>
  <c r="F425" i="31"/>
  <c r="F424" i="31"/>
  <c r="F422" i="31"/>
  <c r="F421" i="31"/>
  <c r="F419" i="31"/>
  <c r="F417" i="31"/>
  <c r="F416" i="31"/>
  <c r="F415" i="31"/>
  <c r="F414" i="31"/>
  <c r="F413" i="31"/>
  <c r="F412" i="31"/>
  <c r="F410" i="31"/>
  <c r="F404" i="31"/>
  <c r="F402" i="31"/>
  <c r="F401" i="31"/>
  <c r="F400" i="31"/>
  <c r="F398" i="31"/>
  <c r="F397" i="31"/>
  <c r="F396" i="31"/>
  <c r="F395" i="31"/>
  <c r="F393" i="31"/>
  <c r="F392" i="31"/>
  <c r="F391" i="31"/>
  <c r="F389" i="31"/>
  <c r="F388" i="31"/>
  <c r="F387" i="31"/>
  <c r="F386" i="31"/>
  <c r="F385" i="31"/>
  <c r="F383" i="31"/>
  <c r="F382" i="31"/>
  <c r="F380" i="31"/>
  <c r="F378" i="31"/>
  <c r="F377" i="31"/>
  <c r="F375" i="31"/>
  <c r="F374" i="31"/>
  <c r="F372" i="31"/>
  <c r="F371" i="31"/>
  <c r="F370" i="31"/>
  <c r="F369" i="31"/>
  <c r="F368" i="31"/>
  <c r="F367" i="31"/>
  <c r="F365" i="31"/>
  <c r="F364" i="31"/>
  <c r="F363" i="31"/>
  <c r="F362" i="31"/>
  <c r="E591" i="31"/>
  <c r="H591" i="31" s="1"/>
  <c r="E12" i="32"/>
  <c r="H12" i="32" s="1"/>
  <c r="E28" i="32"/>
  <c r="H28" i="32" s="1"/>
  <c r="E38" i="32"/>
  <c r="H38" i="32" s="1"/>
  <c r="E61" i="32"/>
  <c r="H61" i="32" s="1"/>
  <c r="E62" i="32"/>
  <c r="H62" i="32" s="1"/>
  <c r="H85" i="32"/>
  <c r="H88" i="32"/>
  <c r="G8" i="30"/>
  <c r="E498" i="30"/>
  <c r="H498" i="30" s="1"/>
  <c r="E502" i="30"/>
  <c r="H502" i="30" s="1"/>
  <c r="E503" i="30"/>
  <c r="H503" i="30" s="1"/>
  <c r="E505" i="30"/>
  <c r="H505" i="30" s="1"/>
  <c r="E509" i="30"/>
  <c r="H509" i="30" s="1"/>
  <c r="E516" i="30"/>
  <c r="H516" i="30" s="1"/>
  <c r="E517" i="30"/>
  <c r="H517" i="30" s="1"/>
  <c r="E530" i="30"/>
  <c r="H530" i="30" s="1"/>
  <c r="E535" i="30"/>
  <c r="H535" i="30" s="1"/>
  <c r="E552" i="30"/>
  <c r="H552" i="30" s="1"/>
  <c r="E554" i="30"/>
  <c r="H554" i="30" s="1"/>
  <c r="E555" i="30"/>
  <c r="H555" i="30" s="1"/>
  <c r="E558" i="30"/>
  <c r="H558" i="30" s="1"/>
  <c r="E559" i="30"/>
  <c r="H559" i="30" s="1"/>
  <c r="E560" i="30"/>
  <c r="H560" i="30" s="1"/>
  <c r="E568" i="30"/>
  <c r="H568" i="30" s="1"/>
  <c r="E569" i="30"/>
  <c r="H569" i="30" s="1"/>
  <c r="E570" i="30"/>
  <c r="H570" i="30" s="1"/>
  <c r="E571" i="30"/>
  <c r="H571" i="30" s="1"/>
  <c r="E572" i="30"/>
  <c r="H572" i="30" s="1"/>
  <c r="E574" i="30"/>
  <c r="H574" i="30" s="1"/>
  <c r="E576" i="30"/>
  <c r="H576" i="30" s="1"/>
  <c r="E579" i="30"/>
  <c r="H579" i="30" s="1"/>
  <c r="E580" i="30"/>
  <c r="H580" i="30" s="1"/>
  <c r="E581" i="30"/>
  <c r="H581" i="30" s="1"/>
  <c r="E582" i="30"/>
  <c r="H582" i="30" s="1"/>
  <c r="E587" i="30"/>
  <c r="H587" i="30" s="1"/>
  <c r="E588" i="30"/>
  <c r="H588" i="30" s="1"/>
  <c r="G76" i="31"/>
  <c r="E114" i="31"/>
  <c r="H114" i="31" s="1"/>
  <c r="E115" i="31"/>
  <c r="H115" i="31" s="1"/>
  <c r="E120" i="31"/>
  <c r="H120" i="31" s="1"/>
  <c r="E124" i="31"/>
  <c r="H124" i="31" s="1"/>
  <c r="E130" i="31"/>
  <c r="H130" i="31" s="1"/>
  <c r="E134" i="31"/>
  <c r="H134" i="31" s="1"/>
  <c r="E139" i="31"/>
  <c r="H139" i="31" s="1"/>
  <c r="E147" i="31"/>
  <c r="H147" i="31" s="1"/>
  <c r="E152" i="31"/>
  <c r="H152" i="31" s="1"/>
  <c r="G181" i="31"/>
  <c r="E183" i="31"/>
  <c r="H183" i="31" s="1"/>
  <c r="E191" i="31"/>
  <c r="H191" i="31" s="1"/>
  <c r="E195" i="31"/>
  <c r="H195" i="31" s="1"/>
  <c r="E211" i="31"/>
  <c r="H211" i="31" s="1"/>
  <c r="E215" i="31"/>
  <c r="H215" i="31" s="1"/>
  <c r="E219" i="31"/>
  <c r="H219" i="31" s="1"/>
  <c r="E223" i="31"/>
  <c r="H223" i="31" s="1"/>
  <c r="E235" i="31"/>
  <c r="H235" i="31" s="1"/>
  <c r="E251" i="31"/>
  <c r="H251" i="31" s="1"/>
  <c r="E263" i="31"/>
  <c r="H263" i="31" s="1"/>
  <c r="E287" i="31"/>
  <c r="H287" i="31" s="1"/>
  <c r="E311" i="31"/>
  <c r="H311" i="31" s="1"/>
  <c r="E315" i="31"/>
  <c r="H315" i="31" s="1"/>
  <c r="E331" i="31"/>
  <c r="H331" i="31" s="1"/>
  <c r="E478" i="31"/>
  <c r="H478" i="31" s="1"/>
  <c r="E482" i="31"/>
  <c r="H482" i="31" s="1"/>
  <c r="E500" i="31"/>
  <c r="H500" i="31" s="1"/>
  <c r="E502" i="31"/>
  <c r="H502" i="31" s="1"/>
  <c r="E503" i="31"/>
  <c r="H503" i="31" s="1"/>
  <c r="E530" i="31"/>
  <c r="H530" i="31" s="1"/>
  <c r="E536" i="31"/>
  <c r="H536" i="31" s="1"/>
  <c r="E556" i="31"/>
  <c r="H556" i="31" s="1"/>
  <c r="E558" i="31"/>
  <c r="H558" i="31" s="1"/>
  <c r="E571" i="31"/>
  <c r="H571" i="31" s="1"/>
  <c r="E580" i="31"/>
  <c r="H580" i="31" s="1"/>
  <c r="H601" i="31"/>
  <c r="C9" i="32"/>
  <c r="F70" i="32"/>
  <c r="F69" i="32"/>
  <c r="F68" i="32"/>
  <c r="F64" i="32"/>
  <c r="F62" i="32"/>
  <c r="F59" i="32"/>
  <c r="F54" i="32"/>
  <c r="F53" i="32"/>
  <c r="F52" i="32"/>
  <c r="F51" i="32"/>
  <c r="F50" i="32"/>
  <c r="F48" i="32"/>
  <c r="F47" i="32"/>
  <c r="F45" i="32"/>
  <c r="F44" i="32"/>
  <c r="F39" i="32"/>
  <c r="F38" i="32"/>
  <c r="F37" i="32"/>
  <c r="F36" i="32"/>
  <c r="F34" i="32"/>
  <c r="F33" i="32"/>
  <c r="F32" i="32"/>
  <c r="F30" i="32"/>
  <c r="F29" i="32"/>
  <c r="F28" i="32"/>
  <c r="F27" i="32"/>
  <c r="F19" i="32"/>
  <c r="D9" i="32"/>
  <c r="F9" i="32" s="1"/>
  <c r="E26" i="32"/>
  <c r="H26" i="32" s="1"/>
  <c r="E27" i="32"/>
  <c r="H27" i="32" s="1"/>
  <c r="E37" i="32"/>
  <c r="H37" i="32" s="1"/>
  <c r="E45" i="32"/>
  <c r="H45" i="32" s="1"/>
  <c r="E181" i="32"/>
  <c r="H181" i="32" s="1"/>
  <c r="E182" i="32"/>
  <c r="H182" i="32" s="1"/>
  <c r="E183" i="32"/>
  <c r="H183" i="32" s="1"/>
  <c r="E184" i="32"/>
  <c r="H184" i="32" s="1"/>
  <c r="E185" i="32"/>
  <c r="H185" i="32" s="1"/>
  <c r="E186" i="32"/>
  <c r="H186" i="32" s="1"/>
  <c r="E188" i="32"/>
  <c r="H188" i="32" s="1"/>
  <c r="E189" i="32"/>
  <c r="H189" i="32" s="1"/>
  <c r="E190" i="32"/>
  <c r="H190" i="32" s="1"/>
  <c r="E191" i="32"/>
  <c r="H191" i="32" s="1"/>
  <c r="E194" i="32"/>
  <c r="H194" i="32" s="1"/>
  <c r="E195" i="32"/>
  <c r="H195" i="32" s="1"/>
  <c r="E196" i="32"/>
  <c r="H196" i="32" s="1"/>
  <c r="E197" i="32"/>
  <c r="H197" i="32" s="1"/>
  <c r="E198" i="32"/>
  <c r="H198" i="32" s="1"/>
  <c r="E199" i="32"/>
  <c r="H199" i="32" s="1"/>
  <c r="E200" i="32"/>
  <c r="H200" i="32" s="1"/>
  <c r="E201" i="32"/>
  <c r="H201" i="32" s="1"/>
  <c r="E202" i="32"/>
  <c r="H202" i="32" s="1"/>
  <c r="E203" i="32"/>
  <c r="H203" i="32" s="1"/>
  <c r="E206" i="32"/>
  <c r="H206" i="32" s="1"/>
  <c r="E207" i="32"/>
  <c r="H207" i="32" s="1"/>
  <c r="E208" i="32"/>
  <c r="H208" i="32" s="1"/>
  <c r="E209" i="32"/>
  <c r="H209" i="32" s="1"/>
  <c r="E211" i="32"/>
  <c r="H211" i="32" s="1"/>
  <c r="E212" i="32"/>
  <c r="H212" i="32" s="1"/>
  <c r="E213" i="32"/>
  <c r="H213" i="32" s="1"/>
  <c r="E214" i="32"/>
  <c r="H214" i="32" s="1"/>
  <c r="E215" i="32"/>
  <c r="H215" i="32" s="1"/>
  <c r="E216" i="32"/>
  <c r="H216" i="32" s="1"/>
  <c r="E218" i="32"/>
  <c r="H218" i="32" s="1"/>
  <c r="E219" i="32"/>
  <c r="H219" i="32" s="1"/>
  <c r="E220" i="32"/>
  <c r="H220" i="32" s="1"/>
  <c r="E222" i="32"/>
  <c r="H222" i="32" s="1"/>
  <c r="E223" i="32"/>
  <c r="H223" i="32" s="1"/>
  <c r="E224" i="32"/>
  <c r="H224" i="32" s="1"/>
  <c r="E225" i="32"/>
  <c r="H225" i="32" s="1"/>
  <c r="E227" i="32"/>
  <c r="H227" i="32" s="1"/>
  <c r="E228" i="32"/>
  <c r="H228" i="32" s="1"/>
  <c r="E232" i="32"/>
  <c r="H232" i="32" s="1"/>
  <c r="E235" i="32"/>
  <c r="H235" i="32" s="1"/>
  <c r="E237" i="32"/>
  <c r="H237" i="32" s="1"/>
  <c r="E238" i="32"/>
  <c r="H238" i="32" s="1"/>
  <c r="E241" i="32"/>
  <c r="H241" i="32" s="1"/>
  <c r="E245" i="32"/>
  <c r="H245" i="32" s="1"/>
  <c r="E248" i="32"/>
  <c r="H248" i="32" s="1"/>
  <c r="E251" i="32"/>
  <c r="H251" i="32" s="1"/>
  <c r="E254" i="32"/>
  <c r="H254" i="32" s="1"/>
  <c r="E259" i="32"/>
  <c r="H259" i="32" s="1"/>
  <c r="E260" i="32"/>
  <c r="H260" i="32" s="1"/>
  <c r="E268" i="32"/>
  <c r="H268" i="32" s="1"/>
  <c r="E269" i="32"/>
  <c r="H269" i="32" s="1"/>
  <c r="E272" i="32"/>
  <c r="H272" i="32" s="1"/>
  <c r="E274" i="32"/>
  <c r="H274" i="32" s="1"/>
  <c r="E285" i="32"/>
  <c r="H285" i="32" s="1"/>
  <c r="E286" i="32"/>
  <c r="H286" i="32" s="1"/>
  <c r="E287" i="32"/>
  <c r="H287" i="32" s="1"/>
  <c r="E288" i="32"/>
  <c r="H288" i="32" s="1"/>
  <c r="E290" i="32"/>
  <c r="H290" i="32" s="1"/>
  <c r="E293" i="32"/>
  <c r="H293" i="32" s="1"/>
  <c r="E298" i="32"/>
  <c r="H298" i="32" s="1"/>
  <c r="E299" i="32"/>
  <c r="H299" i="32" s="1"/>
  <c r="E300" i="32"/>
  <c r="H300" i="32" s="1"/>
  <c r="E301" i="32"/>
  <c r="H301" i="32" s="1"/>
  <c r="E302" i="32"/>
  <c r="H302" i="32" s="1"/>
  <c r="E304" i="32"/>
  <c r="H304" i="32" s="1"/>
  <c r="E305" i="32"/>
  <c r="H305" i="32" s="1"/>
  <c r="E308" i="32"/>
  <c r="H308" i="32" s="1"/>
  <c r="E309" i="32"/>
  <c r="H309" i="32" s="1"/>
  <c r="E314" i="32"/>
  <c r="H314" i="32" s="1"/>
  <c r="E315" i="32"/>
  <c r="H315" i="32" s="1"/>
  <c r="E316" i="32"/>
  <c r="H316" i="32" s="1"/>
  <c r="E317" i="32"/>
  <c r="H317" i="32" s="1"/>
  <c r="E318" i="32"/>
  <c r="H318" i="32" s="1"/>
  <c r="E319" i="32"/>
  <c r="H319" i="32" s="1"/>
  <c r="E320" i="32"/>
  <c r="H320" i="32" s="1"/>
  <c r="E321" i="32"/>
  <c r="H321" i="32" s="1"/>
  <c r="E324" i="32"/>
  <c r="H324" i="32" s="1"/>
  <c r="E325" i="32"/>
  <c r="H325" i="32" s="1"/>
  <c r="E326" i="32"/>
  <c r="H326" i="32" s="1"/>
  <c r="E327" i="32"/>
  <c r="H327" i="32" s="1"/>
  <c r="E329" i="32"/>
  <c r="H329" i="32" s="1"/>
  <c r="E331" i="32"/>
  <c r="H331" i="32" s="1"/>
  <c r="E333" i="32"/>
  <c r="H333" i="32" s="1"/>
  <c r="E335" i="32"/>
  <c r="H335" i="32" s="1"/>
  <c r="E336" i="32"/>
  <c r="H336" i="32" s="1"/>
  <c r="E337" i="32"/>
  <c r="H337" i="32" s="1"/>
  <c r="E339" i="32"/>
  <c r="H339" i="32" s="1"/>
  <c r="E340" i="32"/>
  <c r="H340" i="32" s="1"/>
  <c r="E341" i="32"/>
  <c r="H341" i="32" s="1"/>
  <c r="E345" i="32"/>
  <c r="H345" i="32" s="1"/>
  <c r="E347" i="32"/>
  <c r="H347" i="32" s="1"/>
  <c r="E349" i="32"/>
  <c r="H349" i="32" s="1"/>
  <c r="E354" i="32"/>
  <c r="H354" i="32" s="1"/>
  <c r="E355" i="32"/>
  <c r="H355" i="32" s="1"/>
  <c r="E356" i="32"/>
  <c r="H356" i="32" s="1"/>
  <c r="E585" i="32"/>
  <c r="H585" i="32" s="1"/>
  <c r="E584" i="32"/>
  <c r="H584" i="32" s="1"/>
  <c r="E579" i="32"/>
  <c r="H579" i="32" s="1"/>
  <c r="E571" i="32"/>
  <c r="H571" i="32" s="1"/>
  <c r="E562" i="32"/>
  <c r="H562" i="32" s="1"/>
  <c r="E561" i="32"/>
  <c r="H561" i="32" s="1"/>
  <c r="E556" i="32"/>
  <c r="H556" i="32" s="1"/>
  <c r="E552" i="32"/>
  <c r="H552" i="32" s="1"/>
  <c r="E537" i="32"/>
  <c r="H537" i="32" s="1"/>
  <c r="E532" i="32"/>
  <c r="H532" i="32" s="1"/>
  <c r="E528" i="32"/>
  <c r="H528" i="32" s="1"/>
  <c r="E593" i="32"/>
  <c r="H593" i="32" s="1"/>
  <c r="E587" i="32"/>
  <c r="H587" i="32" s="1"/>
  <c r="E581" i="32"/>
  <c r="H581" i="32" s="1"/>
  <c r="E575" i="32"/>
  <c r="H575" i="32" s="1"/>
  <c r="E566" i="32"/>
  <c r="H566" i="32" s="1"/>
  <c r="E565" i="32"/>
  <c r="H565" i="32" s="1"/>
  <c r="E558" i="32"/>
  <c r="H558" i="32" s="1"/>
  <c r="E554" i="32"/>
  <c r="H554" i="32" s="1"/>
  <c r="E550" i="32"/>
  <c r="H550" i="32" s="1"/>
  <c r="E549" i="32"/>
  <c r="H549" i="32" s="1"/>
  <c r="E535" i="32"/>
  <c r="H535" i="32" s="1"/>
  <c r="E530" i="32"/>
  <c r="H530" i="32" s="1"/>
  <c r="E519" i="32"/>
  <c r="H519" i="32" s="1"/>
  <c r="E515" i="32"/>
  <c r="H515" i="32" s="1"/>
  <c r="E509" i="32"/>
  <c r="H509" i="32" s="1"/>
  <c r="E505" i="32"/>
  <c r="H505" i="32" s="1"/>
  <c r="E500" i="32"/>
  <c r="H500" i="32" s="1"/>
  <c r="E495" i="32"/>
  <c r="H495" i="32" s="1"/>
  <c r="E490" i="32"/>
  <c r="H490" i="32" s="1"/>
  <c r="E486" i="32"/>
  <c r="H486" i="32" s="1"/>
  <c r="E482" i="32"/>
  <c r="H482" i="32" s="1"/>
  <c r="E478" i="32"/>
  <c r="H478" i="32" s="1"/>
  <c r="E474" i="32"/>
  <c r="H474" i="32" s="1"/>
  <c r="E467" i="32"/>
  <c r="H467" i="32" s="1"/>
  <c r="E465" i="32"/>
  <c r="H465" i="32" s="1"/>
  <c r="E460" i="32"/>
  <c r="H460" i="32" s="1"/>
  <c r="E457" i="32"/>
  <c r="H457" i="32" s="1"/>
  <c r="E455" i="32"/>
  <c r="H455" i="32" s="1"/>
  <c r="E442" i="32"/>
  <c r="H442" i="32" s="1"/>
  <c r="E437" i="32"/>
  <c r="H437" i="32" s="1"/>
  <c r="E427" i="32"/>
  <c r="H427" i="32" s="1"/>
  <c r="E418" i="32"/>
  <c r="H418" i="32" s="1"/>
  <c r="E413" i="32"/>
  <c r="H413" i="32" s="1"/>
  <c r="E404" i="32"/>
  <c r="H404" i="32" s="1"/>
  <c r="E400" i="32"/>
  <c r="H400" i="32" s="1"/>
  <c r="E396" i="32"/>
  <c r="H396" i="32" s="1"/>
  <c r="E391" i="32"/>
  <c r="H391" i="32" s="1"/>
  <c r="E387" i="32"/>
  <c r="H387" i="32" s="1"/>
  <c r="E382" i="32"/>
  <c r="H382" i="32" s="1"/>
  <c r="E377" i="32"/>
  <c r="H377" i="32" s="1"/>
  <c r="E594" i="32"/>
  <c r="H594" i="32" s="1"/>
  <c r="E588" i="32"/>
  <c r="H588" i="32" s="1"/>
  <c r="E582" i="32"/>
  <c r="H582" i="32" s="1"/>
  <c r="E576" i="32"/>
  <c r="H576" i="32" s="1"/>
  <c r="E568" i="32"/>
  <c r="H568" i="32" s="1"/>
  <c r="E559" i="32"/>
  <c r="H559" i="32" s="1"/>
  <c r="E555" i="32"/>
  <c r="H555" i="32" s="1"/>
  <c r="G362" i="32"/>
  <c r="E375" i="32"/>
  <c r="H375" i="32" s="1"/>
  <c r="E379" i="32"/>
  <c r="H379" i="32" s="1"/>
  <c r="E386" i="32"/>
  <c r="H386" i="32" s="1"/>
  <c r="E389" i="32"/>
  <c r="H389" i="32" s="1"/>
  <c r="E397" i="32"/>
  <c r="H397" i="32" s="1"/>
  <c r="E415" i="32"/>
  <c r="H415" i="32" s="1"/>
  <c r="E425" i="32"/>
  <c r="H425" i="32" s="1"/>
  <c r="E440" i="32"/>
  <c r="H440" i="32" s="1"/>
  <c r="E447" i="32"/>
  <c r="H447" i="32" s="1"/>
  <c r="E461" i="32"/>
  <c r="H461" i="32" s="1"/>
  <c r="E464" i="32"/>
  <c r="H464" i="32" s="1"/>
  <c r="E479" i="32"/>
  <c r="H479" i="32" s="1"/>
  <c r="E487" i="32"/>
  <c r="H487" i="32" s="1"/>
  <c r="E499" i="32"/>
  <c r="H499" i="32" s="1"/>
  <c r="E503" i="32"/>
  <c r="H503" i="32" s="1"/>
  <c r="E508" i="32"/>
  <c r="H508" i="32" s="1"/>
  <c r="E511" i="32"/>
  <c r="H511" i="32" s="1"/>
  <c r="E512" i="32"/>
  <c r="H512" i="32" s="1"/>
  <c r="E518" i="32"/>
  <c r="H518" i="32" s="1"/>
  <c r="E526" i="32"/>
  <c r="H526" i="32" s="1"/>
  <c r="E548" i="32"/>
  <c r="H548" i="32" s="1"/>
  <c r="E591" i="32"/>
  <c r="H591" i="32" s="1"/>
  <c r="D11" i="32"/>
  <c r="F11" i="32" s="1"/>
  <c r="F181" i="32"/>
  <c r="F182" i="32"/>
  <c r="F183" i="32"/>
  <c r="F184" i="32"/>
  <c r="F186" i="32"/>
  <c r="F187" i="32"/>
  <c r="F188" i="32"/>
  <c r="F189" i="32"/>
  <c r="F190" i="32"/>
  <c r="F191" i="32"/>
  <c r="F194" i="32"/>
  <c r="F195" i="32"/>
  <c r="F196" i="32"/>
  <c r="F197" i="32"/>
  <c r="F199" i="32"/>
  <c r="F200" i="32"/>
  <c r="F201" i="32"/>
  <c r="F202" i="32"/>
  <c r="F203" i="32"/>
  <c r="F204" i="32"/>
  <c r="F206" i="32"/>
  <c r="F207" i="32"/>
  <c r="F208" i="32"/>
  <c r="F209" i="32"/>
  <c r="F211" i="32"/>
  <c r="F212" i="32"/>
  <c r="F213" i="32"/>
  <c r="F214" i="32"/>
  <c r="F215" i="32"/>
  <c r="F216" i="32"/>
  <c r="F218" i="32"/>
  <c r="F219" i="32"/>
  <c r="F220" i="32"/>
  <c r="F222" i="32"/>
  <c r="F223" i="32"/>
  <c r="F224" i="32"/>
  <c r="F228" i="32"/>
  <c r="F231" i="32"/>
  <c r="F232" i="32"/>
  <c r="F234" i="32"/>
  <c r="F235" i="32"/>
  <c r="F236" i="32"/>
  <c r="F237" i="32"/>
  <c r="F238" i="32"/>
  <c r="F241" i="32"/>
  <c r="F245" i="32"/>
  <c r="F246" i="32"/>
  <c r="F247" i="32"/>
  <c r="F248" i="32"/>
  <c r="F250" i="32"/>
  <c r="F251" i="32"/>
  <c r="F253" i="32"/>
  <c r="F254" i="32"/>
  <c r="F256" i="32"/>
  <c r="F260" i="32"/>
  <c r="F263" i="32"/>
  <c r="F265" i="32"/>
  <c r="F268" i="32"/>
  <c r="F269" i="32"/>
  <c r="F270" i="32"/>
  <c r="F271" i="32"/>
  <c r="F272" i="32"/>
  <c r="F274" i="32"/>
  <c r="F277" i="32"/>
  <c r="F285" i="32"/>
  <c r="F286" i="32"/>
  <c r="F287" i="32"/>
  <c r="F288" i="32"/>
  <c r="F292" i="32"/>
  <c r="F293" i="32"/>
  <c r="F298" i="32"/>
  <c r="F299" i="32"/>
  <c r="F300" i="32"/>
  <c r="F301" i="32"/>
  <c r="F302" i="32"/>
  <c r="F303" i="32"/>
  <c r="F304" i="32"/>
  <c r="F305" i="32"/>
  <c r="F309" i="32"/>
  <c r="F313" i="32"/>
  <c r="F314" i="32"/>
  <c r="F317" i="32"/>
  <c r="F318" i="32"/>
  <c r="F320" i="32"/>
  <c r="F324" i="32"/>
  <c r="F325" i="32"/>
  <c r="F329" i="32"/>
  <c r="F331" i="32"/>
  <c r="F333" i="32"/>
  <c r="F334" i="32"/>
  <c r="F335" i="32"/>
  <c r="F336" i="32"/>
  <c r="F337" i="32"/>
  <c r="F339" i="32"/>
  <c r="F340" i="32"/>
  <c r="F345" i="32"/>
  <c r="F347" i="32"/>
  <c r="F348" i="32"/>
  <c r="F349" i="32"/>
  <c r="F350" i="32"/>
  <c r="F353" i="32"/>
  <c r="F354" i="32"/>
  <c r="F593" i="32"/>
  <c r="F591" i="32"/>
  <c r="F589" i="32"/>
  <c r="F588" i="32"/>
  <c r="F587" i="32"/>
  <c r="F586" i="32"/>
  <c r="F585" i="32"/>
  <c r="F582" i="32"/>
  <c r="F581" i="32"/>
  <c r="F580" i="32"/>
  <c r="F579" i="32"/>
  <c r="F576" i="32"/>
  <c r="F575" i="32"/>
  <c r="F574" i="32"/>
  <c r="F571" i="32"/>
  <c r="F568" i="32"/>
  <c r="F566" i="32"/>
  <c r="F564" i="32"/>
  <c r="F562" i="32"/>
  <c r="F559" i="32"/>
  <c r="F558" i="32"/>
  <c r="F557" i="32"/>
  <c r="F556" i="32"/>
  <c r="F555" i="32"/>
  <c r="F554" i="32"/>
  <c r="F553" i="32"/>
  <c r="F552" i="32"/>
  <c r="F551" i="32"/>
  <c r="F550" i="32"/>
  <c r="F548" i="32"/>
  <c r="F546" i="32"/>
  <c r="F544" i="32"/>
  <c r="F542" i="32"/>
  <c r="F540" i="32"/>
  <c r="F537" i="32"/>
  <c r="F536" i="32"/>
  <c r="F535" i="32"/>
  <c r="F534" i="32"/>
  <c r="F532" i="32"/>
  <c r="F531" i="32"/>
  <c r="F530" i="32"/>
  <c r="F529" i="32"/>
  <c r="F528" i="32"/>
  <c r="F527" i="32"/>
  <c r="F524" i="32"/>
  <c r="F523" i="32"/>
  <c r="F522" i="32"/>
  <c r="F521" i="32"/>
  <c r="F519" i="32"/>
  <c r="F518" i="32"/>
  <c r="F517" i="32"/>
  <c r="F516" i="32"/>
  <c r="F515" i="32"/>
  <c r="F514" i="32"/>
  <c r="F513" i="32"/>
  <c r="F510" i="32"/>
  <c r="F509" i="32"/>
  <c r="F508" i="32"/>
  <c r="F507" i="32"/>
  <c r="F506" i="32"/>
  <c r="F505" i="32"/>
  <c r="F504" i="32"/>
  <c r="F503" i="32"/>
  <c r="F502" i="32"/>
  <c r="F500" i="32"/>
  <c r="F499" i="32"/>
  <c r="F498" i="32"/>
  <c r="F497" i="32"/>
  <c r="F495" i="32"/>
  <c r="F494" i="32"/>
  <c r="F492" i="32"/>
  <c r="F491" i="32"/>
  <c r="F490" i="32"/>
  <c r="F489" i="32"/>
  <c r="F488" i="32"/>
  <c r="F487" i="32"/>
  <c r="F486" i="32"/>
  <c r="F485" i="32"/>
  <c r="F484" i="32"/>
  <c r="F483" i="32"/>
  <c r="F482" i="32"/>
  <c r="F481" i="32"/>
  <c r="F480" i="32"/>
  <c r="F479" i="32"/>
  <c r="F478" i="32"/>
  <c r="F477" i="32"/>
  <c r="F476" i="32"/>
  <c r="F475" i="32"/>
  <c r="F474" i="32"/>
  <c r="F473" i="32"/>
  <c r="F472" i="32"/>
  <c r="F469" i="32"/>
  <c r="F467" i="32"/>
  <c r="F464" i="32"/>
  <c r="F462" i="32"/>
  <c r="F461" i="32"/>
  <c r="F460" i="32"/>
  <c r="F454" i="32"/>
  <c r="F452" i="32"/>
  <c r="F451" i="32"/>
  <c r="F449" i="32"/>
  <c r="F448" i="32"/>
  <c r="F446" i="32"/>
  <c r="F445" i="32"/>
  <c r="F442" i="32"/>
  <c r="F441" i="32"/>
  <c r="F440" i="32"/>
  <c r="F439" i="32"/>
  <c r="F437" i="32"/>
  <c r="F434" i="32"/>
  <c r="F429" i="32"/>
  <c r="F428" i="32"/>
  <c r="F427" i="32"/>
  <c r="F426" i="32"/>
  <c r="F425" i="32"/>
  <c r="F424" i="32"/>
  <c r="F423" i="32"/>
  <c r="F422" i="32"/>
  <c r="F421" i="32"/>
  <c r="F419" i="32"/>
  <c r="F418" i="32"/>
  <c r="F417" i="32"/>
  <c r="F415" i="32"/>
  <c r="F414" i="32"/>
  <c r="F413" i="32"/>
  <c r="F412" i="32"/>
  <c r="F410" i="32"/>
  <c r="F407" i="32"/>
  <c r="F404" i="32"/>
  <c r="F403" i="32"/>
  <c r="F402" i="32"/>
  <c r="F401" i="32"/>
  <c r="F400" i="32"/>
  <c r="F399" i="32"/>
  <c r="F398" i="32"/>
  <c r="F397" i="32"/>
  <c r="F396" i="32"/>
  <c r="F395" i="32"/>
  <c r="F393" i="32"/>
  <c r="F392" i="32"/>
  <c r="F391" i="32"/>
  <c r="F390" i="32"/>
  <c r="F389" i="32"/>
  <c r="F388" i="32"/>
  <c r="F387" i="32"/>
  <c r="F386" i="32"/>
  <c r="F385" i="32"/>
  <c r="F383" i="32"/>
  <c r="F382" i="32"/>
  <c r="F380" i="32"/>
  <c r="F379" i="32"/>
  <c r="F378" i="32"/>
  <c r="F377" i="32"/>
  <c r="F375" i="32"/>
  <c r="F374" i="32"/>
  <c r="E378" i="32"/>
  <c r="H378" i="32" s="1"/>
  <c r="E388" i="32"/>
  <c r="H388" i="32" s="1"/>
  <c r="E399" i="32"/>
  <c r="H399" i="32" s="1"/>
  <c r="E402" i="32"/>
  <c r="H402" i="32" s="1"/>
  <c r="H411" i="32"/>
  <c r="E414" i="32"/>
  <c r="H414" i="32" s="1"/>
  <c r="E417" i="32"/>
  <c r="H417" i="32" s="1"/>
  <c r="E421" i="32"/>
  <c r="H421" i="32" s="1"/>
  <c r="E424" i="32"/>
  <c r="H424" i="32" s="1"/>
  <c r="H433" i="32"/>
  <c r="E451" i="32"/>
  <c r="H451" i="32" s="1"/>
  <c r="H463" i="32"/>
  <c r="E473" i="32"/>
  <c r="H473" i="32" s="1"/>
  <c r="E476" i="32"/>
  <c r="H476" i="32" s="1"/>
  <c r="E484" i="32"/>
  <c r="H484" i="32" s="1"/>
  <c r="E489" i="32"/>
  <c r="H489" i="32" s="1"/>
  <c r="H492" i="32"/>
  <c r="E502" i="32"/>
  <c r="H502" i="32" s="1"/>
  <c r="E510" i="32"/>
  <c r="H510" i="32" s="1"/>
  <c r="H525" i="32"/>
  <c r="H539" i="32"/>
  <c r="E543" i="32"/>
  <c r="H543" i="32" s="1"/>
  <c r="H547" i="32"/>
  <c r="E572" i="32"/>
  <c r="H572" i="32" s="1"/>
  <c r="E580" i="32"/>
  <c r="H580" i="32" s="1"/>
  <c r="E590" i="32"/>
  <c r="H590" i="32" s="1"/>
  <c r="H595" i="32"/>
  <c r="E362" i="32"/>
  <c r="H362" i="32" s="1"/>
  <c r="E363" i="32"/>
  <c r="H363" i="32" s="1"/>
  <c r="E364" i="32"/>
  <c r="H364" i="32" s="1"/>
  <c r="E365" i="32"/>
  <c r="H365" i="32" s="1"/>
  <c r="E366" i="32"/>
  <c r="H366" i="32" s="1"/>
  <c r="E367" i="32"/>
  <c r="H367" i="32" s="1"/>
  <c r="E368" i="32"/>
  <c r="H368" i="32" s="1"/>
  <c r="E369" i="32"/>
  <c r="H369" i="32" s="1"/>
  <c r="E370" i="32"/>
  <c r="H370" i="32" s="1"/>
  <c r="E371" i="32"/>
  <c r="H371" i="32" s="1"/>
  <c r="E372" i="32"/>
  <c r="H372" i="32" s="1"/>
  <c r="E373" i="32"/>
  <c r="H373" i="32" s="1"/>
  <c r="E374" i="32"/>
  <c r="H374" i="32" s="1"/>
  <c r="E385" i="32"/>
  <c r="H385" i="32" s="1"/>
  <c r="E393" i="32"/>
  <c r="H393" i="32" s="1"/>
  <c r="E401" i="32"/>
  <c r="H401" i="32" s="1"/>
  <c r="H416" i="32"/>
  <c r="E419" i="32"/>
  <c r="H419" i="32" s="1"/>
  <c r="E426" i="32"/>
  <c r="H426" i="32" s="1"/>
  <c r="E429" i="32"/>
  <c r="H429" i="32" s="1"/>
  <c r="E432" i="32"/>
  <c r="H432" i="32" s="1"/>
  <c r="E441" i="32"/>
  <c r="H441" i="32" s="1"/>
  <c r="E446" i="32"/>
  <c r="H446" i="32" s="1"/>
  <c r="H453" i="32"/>
  <c r="E475" i="32"/>
  <c r="H475" i="32" s="1"/>
  <c r="E483" i="32"/>
  <c r="H483" i="32" s="1"/>
  <c r="E491" i="32"/>
  <c r="H491" i="32" s="1"/>
  <c r="E498" i="32"/>
  <c r="H498" i="32" s="1"/>
  <c r="E504" i="32"/>
  <c r="H504" i="32" s="1"/>
  <c r="E507" i="32"/>
  <c r="H507" i="32" s="1"/>
  <c r="E514" i="32"/>
  <c r="H514" i="32" s="1"/>
  <c r="E517" i="32"/>
  <c r="H517" i="32" s="1"/>
  <c r="H522" i="32"/>
  <c r="E534" i="32"/>
  <c r="H534" i="32" s="1"/>
  <c r="E536" i="32"/>
  <c r="H536" i="32" s="1"/>
  <c r="H538" i="32"/>
  <c r="E557" i="32"/>
  <c r="H557" i="32" s="1"/>
  <c r="E586" i="32"/>
  <c r="H586" i="32" s="1"/>
  <c r="E410" i="32"/>
  <c r="H410" i="32" s="1"/>
  <c r="E428" i="32"/>
  <c r="H428" i="32" s="1"/>
  <c r="E445" i="32"/>
  <c r="H445" i="32" s="1"/>
  <c r="E462" i="32"/>
  <c r="H462" i="32" s="1"/>
  <c r="E472" i="32"/>
  <c r="H472" i="32" s="1"/>
  <c r="E477" i="32"/>
  <c r="H477" i="32" s="1"/>
  <c r="E480" i="32"/>
  <c r="H480" i="32" s="1"/>
  <c r="E485" i="32"/>
  <c r="H485" i="32" s="1"/>
  <c r="E488" i="32"/>
  <c r="H488" i="32" s="1"/>
  <c r="E493" i="32"/>
  <c r="H493" i="32" s="1"/>
  <c r="E506" i="32"/>
  <c r="H506" i="32" s="1"/>
  <c r="E516" i="32"/>
  <c r="H516" i="32" s="1"/>
  <c r="E521" i="32"/>
  <c r="H521" i="32" s="1"/>
  <c r="E529" i="32"/>
  <c r="H529" i="32" s="1"/>
  <c r="E531" i="32"/>
  <c r="H531" i="32" s="1"/>
  <c r="E551" i="32"/>
  <c r="H551" i="32" s="1"/>
  <c r="E574" i="32"/>
  <c r="H574" i="32" s="1"/>
  <c r="G10" i="33"/>
  <c r="F59" i="33"/>
  <c r="F45" i="33"/>
  <c r="F19" i="33"/>
  <c r="D9" i="33"/>
  <c r="F9" i="33" s="1"/>
  <c r="G19" i="33"/>
  <c r="H19" i="33" s="1"/>
  <c r="G601" i="32"/>
  <c r="H601" i="32" s="1"/>
  <c r="E603" i="32"/>
  <c r="H603" i="32" s="1"/>
  <c r="H607" i="32"/>
  <c r="E611" i="32"/>
  <c r="H611" i="32" s="1"/>
  <c r="H615" i="32"/>
  <c r="E619" i="32"/>
  <c r="H619" i="32" s="1"/>
  <c r="H623" i="32"/>
  <c r="H627" i="32"/>
  <c r="F12" i="33"/>
  <c r="G76" i="33"/>
  <c r="H78" i="33"/>
  <c r="H82" i="33"/>
  <c r="H86" i="33"/>
  <c r="H90" i="33"/>
  <c r="H94" i="33"/>
  <c r="H98" i="33"/>
  <c r="H102" i="33"/>
  <c r="H106" i="33"/>
  <c r="H110" i="33"/>
  <c r="H114" i="33"/>
  <c r="H118" i="33"/>
  <c r="E122" i="33"/>
  <c r="H122" i="33" s="1"/>
  <c r="H126" i="33"/>
  <c r="H130" i="33"/>
  <c r="E134" i="33"/>
  <c r="H134" i="33" s="1"/>
  <c r="H138" i="33"/>
  <c r="H142" i="33"/>
  <c r="H146" i="33"/>
  <c r="H150" i="33"/>
  <c r="H154" i="33"/>
  <c r="H158" i="33"/>
  <c r="H162" i="33"/>
  <c r="H166" i="33"/>
  <c r="H170" i="33"/>
  <c r="H174" i="33"/>
  <c r="E181" i="33"/>
  <c r="H181" i="33" s="1"/>
  <c r="H186" i="33"/>
  <c r="E190" i="33"/>
  <c r="H190" i="33" s="1"/>
  <c r="H194" i="33"/>
  <c r="H198" i="33"/>
  <c r="H202" i="33"/>
  <c r="H206" i="33"/>
  <c r="H210" i="33"/>
  <c r="H217" i="33"/>
  <c r="H221" i="33"/>
  <c r="H224" i="33"/>
  <c r="H228" i="33"/>
  <c r="H232" i="33"/>
  <c r="H239" i="33"/>
  <c r="H243" i="33"/>
  <c r="H247" i="33"/>
  <c r="E602" i="32"/>
  <c r="H602" i="32" s="1"/>
  <c r="E606" i="32"/>
  <c r="H606" i="32" s="1"/>
  <c r="E610" i="32"/>
  <c r="H610" i="32" s="1"/>
  <c r="H614" i="32"/>
  <c r="E618" i="32"/>
  <c r="H618" i="32" s="1"/>
  <c r="E622" i="32"/>
  <c r="H622" i="32" s="1"/>
  <c r="E626" i="32"/>
  <c r="H626" i="32" s="1"/>
  <c r="C8" i="33"/>
  <c r="E12" i="33" s="1"/>
  <c r="H12" i="33" s="1"/>
  <c r="E77" i="33"/>
  <c r="H77" i="33" s="1"/>
  <c r="E81" i="33"/>
  <c r="H81" i="33" s="1"/>
  <c r="H85" i="33"/>
  <c r="H89" i="33"/>
  <c r="H93" i="33"/>
  <c r="H97" i="33"/>
  <c r="H101" i="33"/>
  <c r="H105" i="33"/>
  <c r="H109" i="33"/>
  <c r="H113" i="33"/>
  <c r="H213" i="33"/>
  <c r="H235" i="33"/>
  <c r="H76" i="33"/>
  <c r="E300" i="33"/>
  <c r="H300" i="33" s="1"/>
  <c r="E274" i="33"/>
  <c r="H274" i="33" s="1"/>
  <c r="E251" i="33"/>
  <c r="H251" i="33" s="1"/>
  <c r="E188" i="33"/>
  <c r="H188" i="33" s="1"/>
  <c r="E196" i="33"/>
  <c r="H196" i="33" s="1"/>
  <c r="E212" i="33"/>
  <c r="H212" i="33" s="1"/>
  <c r="E604" i="32"/>
  <c r="H604" i="32" s="1"/>
  <c r="E608" i="32"/>
  <c r="H608" i="32" s="1"/>
  <c r="E612" i="32"/>
  <c r="H612" i="32" s="1"/>
  <c r="E616" i="32"/>
  <c r="H616" i="32" s="1"/>
  <c r="E620" i="32"/>
  <c r="H620" i="32" s="1"/>
  <c r="F10" i="33"/>
  <c r="H119" i="33"/>
  <c r="H123" i="33"/>
  <c r="H127" i="33"/>
  <c r="H131" i="33"/>
  <c r="H135" i="33"/>
  <c r="E139" i="33"/>
  <c r="H139" i="33" s="1"/>
  <c r="E143" i="33"/>
  <c r="H143" i="33" s="1"/>
  <c r="H147" i="33"/>
  <c r="H155" i="33"/>
  <c r="H159" i="33"/>
  <c r="H163" i="33"/>
  <c r="H167" i="33"/>
  <c r="H171" i="33"/>
  <c r="H175" i="33"/>
  <c r="F274" i="33"/>
  <c r="F251" i="33"/>
  <c r="F235" i="33"/>
  <c r="F223" i="33"/>
  <c r="F213" i="33"/>
  <c r="F182" i="33"/>
  <c r="F181" i="33"/>
  <c r="D11" i="33"/>
  <c r="F331" i="33"/>
  <c r="E182" i="33"/>
  <c r="H182" i="33" s="1"/>
  <c r="H187" i="33"/>
  <c r="H191" i="33"/>
  <c r="H195" i="33"/>
  <c r="H199" i="33"/>
  <c r="H203" i="33"/>
  <c r="H207" i="33"/>
  <c r="E211" i="33"/>
  <c r="H211" i="33" s="1"/>
  <c r="H214" i="33"/>
  <c r="H218" i="33"/>
  <c r="H222" i="33"/>
  <c r="H225" i="33"/>
  <c r="H229" i="33"/>
  <c r="H233" i="33"/>
  <c r="H236" i="33"/>
  <c r="H240" i="33"/>
  <c r="H244" i="33"/>
  <c r="H258" i="33"/>
  <c r="H262" i="33"/>
  <c r="H266" i="33"/>
  <c r="H270" i="33"/>
  <c r="H278" i="33"/>
  <c r="H282" i="33"/>
  <c r="H286" i="33"/>
  <c r="H290" i="33"/>
  <c r="H294" i="33"/>
  <c r="H298" i="33"/>
  <c r="H302" i="33"/>
  <c r="H306" i="33"/>
  <c r="H310" i="33"/>
  <c r="H314" i="33"/>
  <c r="H318" i="33"/>
  <c r="H322" i="33"/>
  <c r="H326" i="33"/>
  <c r="H330" i="33"/>
  <c r="H334" i="33"/>
  <c r="H338" i="33"/>
  <c r="H342" i="33"/>
  <c r="H346" i="33"/>
  <c r="H350" i="33"/>
  <c r="H354" i="33"/>
  <c r="H261" i="33"/>
  <c r="H265" i="33"/>
  <c r="H269" i="33"/>
  <c r="H273" i="33"/>
  <c r="H277" i="33"/>
  <c r="H281" i="33"/>
  <c r="H285" i="33"/>
  <c r="H289" i="33"/>
  <c r="H293" i="33"/>
  <c r="H297" i="33"/>
  <c r="H301" i="33"/>
  <c r="H305" i="33"/>
  <c r="H309" i="33"/>
  <c r="H313" i="33"/>
  <c r="H317" i="33"/>
  <c r="H321" i="33"/>
  <c r="H325" i="33"/>
  <c r="H329" i="33"/>
  <c r="H333" i="33"/>
  <c r="H337" i="33"/>
  <c r="H341" i="33"/>
  <c r="H345" i="33"/>
  <c r="H349" i="33"/>
  <c r="H353" i="33"/>
  <c r="E588" i="33"/>
  <c r="H588" i="33" s="1"/>
  <c r="E585" i="33"/>
  <c r="H585" i="33" s="1"/>
  <c r="E479" i="33"/>
  <c r="H479" i="33" s="1"/>
  <c r="E428" i="33"/>
  <c r="H428" i="33" s="1"/>
  <c r="E421" i="33"/>
  <c r="H421" i="33" s="1"/>
  <c r="E415" i="33"/>
  <c r="H415" i="33" s="1"/>
  <c r="E374" i="33"/>
  <c r="H374" i="33" s="1"/>
  <c r="F585" i="33"/>
  <c r="F581" i="33"/>
  <c r="F569" i="33"/>
  <c r="F490" i="33"/>
  <c r="F428" i="33"/>
  <c r="F421" i="33"/>
  <c r="F410" i="33"/>
  <c r="F404" i="33"/>
  <c r="F398" i="33"/>
  <c r="F397" i="33"/>
  <c r="F396" i="33"/>
  <c r="F393" i="33"/>
  <c r="F374" i="33"/>
  <c r="F368" i="33"/>
  <c r="F362" i="33"/>
  <c r="G11" i="34"/>
  <c r="F50" i="34"/>
  <c r="F45" i="34"/>
  <c r="F37" i="34"/>
  <c r="F32" i="34"/>
  <c r="F19" i="34"/>
  <c r="D9" i="34"/>
  <c r="G9" i="34" s="1"/>
  <c r="G76" i="34"/>
  <c r="E94" i="34"/>
  <c r="H94" i="34" s="1"/>
  <c r="E98" i="34"/>
  <c r="H98" i="34" s="1"/>
  <c r="E106" i="34"/>
  <c r="H106" i="34" s="1"/>
  <c r="E122" i="34"/>
  <c r="H122" i="34" s="1"/>
  <c r="E134" i="34"/>
  <c r="H134" i="34" s="1"/>
  <c r="E150" i="34"/>
  <c r="H150" i="34" s="1"/>
  <c r="G601" i="33"/>
  <c r="E50" i="34"/>
  <c r="H50" i="34" s="1"/>
  <c r="E77" i="34"/>
  <c r="H77" i="34" s="1"/>
  <c r="E81" i="34"/>
  <c r="H81" i="34" s="1"/>
  <c r="E93" i="34"/>
  <c r="H93" i="34" s="1"/>
  <c r="E137" i="34"/>
  <c r="H137" i="34" s="1"/>
  <c r="H622" i="33"/>
  <c r="H626" i="33"/>
  <c r="C8" i="34"/>
  <c r="E76" i="34"/>
  <c r="E80" i="34"/>
  <c r="H80" i="34" s="1"/>
  <c r="H84" i="34"/>
  <c r="H88" i="34"/>
  <c r="H92" i="34"/>
  <c r="H96" i="34"/>
  <c r="H100" i="34"/>
  <c r="H104" i="34"/>
  <c r="H108" i="34"/>
  <c r="H112" i="34"/>
  <c r="H116" i="34"/>
  <c r="H120" i="34"/>
  <c r="H124" i="34"/>
  <c r="H128" i="34"/>
  <c r="E132" i="34"/>
  <c r="H132" i="34" s="1"/>
  <c r="E136" i="34"/>
  <c r="H136" i="34" s="1"/>
  <c r="H140" i="34"/>
  <c r="H144" i="34"/>
  <c r="E256" i="34"/>
  <c r="H256" i="34" s="1"/>
  <c r="E248" i="34"/>
  <c r="H248" i="34" s="1"/>
  <c r="E212" i="34"/>
  <c r="H212" i="34" s="1"/>
  <c r="E309" i="34"/>
  <c r="H309" i="34" s="1"/>
  <c r="E241" i="34"/>
  <c r="H241" i="34" s="1"/>
  <c r="E213" i="34"/>
  <c r="H213" i="34" s="1"/>
  <c r="E196" i="34"/>
  <c r="H196" i="34" s="1"/>
  <c r="E195" i="34"/>
  <c r="H195" i="34" s="1"/>
  <c r="E189" i="34"/>
  <c r="H189" i="34" s="1"/>
  <c r="E188" i="34"/>
  <c r="H188" i="34" s="1"/>
  <c r="E182" i="34"/>
  <c r="H182" i="34" s="1"/>
  <c r="E181" i="34"/>
  <c r="H181" i="34" s="1"/>
  <c r="E274" i="34"/>
  <c r="H274" i="34" s="1"/>
  <c r="E242" i="34"/>
  <c r="H242" i="34" s="1"/>
  <c r="E238" i="34"/>
  <c r="H238" i="34" s="1"/>
  <c r="E214" i="34"/>
  <c r="H214" i="34" s="1"/>
  <c r="E206" i="34"/>
  <c r="H206" i="34" s="1"/>
  <c r="E202" i="34"/>
  <c r="H202" i="34" s="1"/>
  <c r="E251" i="34"/>
  <c r="H251" i="34" s="1"/>
  <c r="H183" i="34"/>
  <c r="H194" i="34"/>
  <c r="H199" i="34"/>
  <c r="E601" i="33"/>
  <c r="H601" i="33" s="1"/>
  <c r="E605" i="33"/>
  <c r="H605" i="33" s="1"/>
  <c r="H621" i="33"/>
  <c r="H625" i="33"/>
  <c r="H629" i="33"/>
  <c r="D8" i="34"/>
  <c r="F10" i="34" s="1"/>
  <c r="C10" i="34"/>
  <c r="H79" i="34"/>
  <c r="H83" i="34"/>
  <c r="E87" i="34"/>
  <c r="H87" i="34" s="1"/>
  <c r="H91" i="34"/>
  <c r="E95" i="34"/>
  <c r="H95" i="34" s="1"/>
  <c r="H99" i="34"/>
  <c r="H103" i="34"/>
  <c r="H107" i="34"/>
  <c r="E111" i="34"/>
  <c r="H111" i="34" s="1"/>
  <c r="H115" i="34"/>
  <c r="H119" i="34"/>
  <c r="H123" i="34"/>
  <c r="H127" i="34"/>
  <c r="H131" i="34"/>
  <c r="H135" i="34"/>
  <c r="E139" i="34"/>
  <c r="H139" i="34" s="1"/>
  <c r="H143" i="34"/>
  <c r="H147" i="34"/>
  <c r="E151" i="34"/>
  <c r="H151" i="34" s="1"/>
  <c r="H186" i="34"/>
  <c r="H190" i="34"/>
  <c r="H193" i="34"/>
  <c r="H198" i="34"/>
  <c r="F256" i="34"/>
  <c r="F320" i="34"/>
  <c r="H347" i="34"/>
  <c r="H351" i="34"/>
  <c r="F203" i="34"/>
  <c r="F207" i="34"/>
  <c r="F223" i="34"/>
  <c r="F251" i="34"/>
  <c r="F311" i="34"/>
  <c r="F319" i="34"/>
  <c r="H369" i="34"/>
  <c r="H201" i="34"/>
  <c r="H205" i="34"/>
  <c r="F206" i="34"/>
  <c r="H209" i="34"/>
  <c r="H217" i="34"/>
  <c r="F218" i="34"/>
  <c r="H221" i="34"/>
  <c r="H225" i="34"/>
  <c r="H229" i="34"/>
  <c r="F230" i="34"/>
  <c r="H233" i="34"/>
  <c r="H237" i="34"/>
  <c r="H245" i="34"/>
  <c r="H249" i="34"/>
  <c r="H253" i="34"/>
  <c r="H257" i="34"/>
  <c r="H261" i="34"/>
  <c r="H265" i="34"/>
  <c r="H269" i="34"/>
  <c r="H273" i="34"/>
  <c r="F274" i="34"/>
  <c r="H277" i="34"/>
  <c r="H281" i="34"/>
  <c r="H285" i="34"/>
  <c r="F286" i="34"/>
  <c r="H289" i="34"/>
  <c r="H293" i="34"/>
  <c r="H297" i="34"/>
  <c r="H301" i="34"/>
  <c r="H305" i="34"/>
  <c r="H313" i="34"/>
  <c r="H317" i="34"/>
  <c r="H321" i="34"/>
  <c r="H325" i="34"/>
  <c r="H329" i="34"/>
  <c r="H333" i="34"/>
  <c r="H337" i="34"/>
  <c r="H341" i="34"/>
  <c r="H345" i="34"/>
  <c r="H349" i="34"/>
  <c r="E581" i="34"/>
  <c r="H581" i="34" s="1"/>
  <c r="E576" i="34"/>
  <c r="H576" i="34" s="1"/>
  <c r="E574" i="34"/>
  <c r="H574" i="34" s="1"/>
  <c r="E569" i="34"/>
  <c r="H569" i="34" s="1"/>
  <c r="E568" i="34"/>
  <c r="H568" i="34" s="1"/>
  <c r="E558" i="34"/>
  <c r="H558" i="34" s="1"/>
  <c r="E516" i="34"/>
  <c r="H516" i="34" s="1"/>
  <c r="E484" i="34"/>
  <c r="H484" i="34" s="1"/>
  <c r="E498" i="34"/>
  <c r="H498" i="34" s="1"/>
  <c r="E475" i="34"/>
  <c r="H475" i="34" s="1"/>
  <c r="E463" i="34"/>
  <c r="H463" i="34" s="1"/>
  <c r="E459" i="34"/>
  <c r="H459" i="34" s="1"/>
  <c r="E437" i="34"/>
  <c r="H437" i="34" s="1"/>
  <c r="E404" i="34"/>
  <c r="H404" i="34" s="1"/>
  <c r="E392" i="34"/>
  <c r="H392" i="34" s="1"/>
  <c r="E405" i="34"/>
  <c r="H405" i="34" s="1"/>
  <c r="E397" i="34"/>
  <c r="H397" i="34" s="1"/>
  <c r="E393" i="34"/>
  <c r="H393" i="34" s="1"/>
  <c r="E385" i="34"/>
  <c r="H385" i="34" s="1"/>
  <c r="E386" i="34"/>
  <c r="H386" i="34" s="1"/>
  <c r="E374" i="34"/>
  <c r="H374" i="34" s="1"/>
  <c r="E371" i="34"/>
  <c r="H371" i="34" s="1"/>
  <c r="E368" i="34"/>
  <c r="H368" i="34" s="1"/>
  <c r="E362" i="34"/>
  <c r="H362" i="34" s="1"/>
  <c r="H366" i="34"/>
  <c r="F181" i="34"/>
  <c r="F182" i="34"/>
  <c r="F186" i="34"/>
  <c r="F188" i="34"/>
  <c r="F190" i="34"/>
  <c r="F197" i="34"/>
  <c r="H204" i="34"/>
  <c r="H208" i="34"/>
  <c r="F213" i="34"/>
  <c r="H216" i="34"/>
  <c r="H220" i="34"/>
  <c r="H224" i="34"/>
  <c r="H228" i="34"/>
  <c r="H232" i="34"/>
  <c r="H236" i="34"/>
  <c r="H240" i="34"/>
  <c r="H244" i="34"/>
  <c r="H252" i="34"/>
  <c r="H260" i="34"/>
  <c r="H264" i="34"/>
  <c r="H268" i="34"/>
  <c r="H272" i="34"/>
  <c r="H276" i="34"/>
  <c r="H280" i="34"/>
  <c r="H284" i="34"/>
  <c r="H288" i="34"/>
  <c r="H292" i="34"/>
  <c r="H296" i="34"/>
  <c r="H300" i="34"/>
  <c r="H304" i="34"/>
  <c r="F305" i="34"/>
  <c r="H308" i="34"/>
  <c r="H312" i="34"/>
  <c r="H316" i="34"/>
  <c r="H320" i="34"/>
  <c r="H324" i="34"/>
  <c r="H328" i="34"/>
  <c r="H332" i="34"/>
  <c r="H336" i="34"/>
  <c r="H340" i="34"/>
  <c r="H344" i="34"/>
  <c r="H348" i="34"/>
  <c r="H352" i="34"/>
  <c r="H365" i="34"/>
  <c r="H370" i="34"/>
  <c r="H375" i="34"/>
  <c r="H379" i="34"/>
  <c r="H383" i="34"/>
  <c r="H387" i="34"/>
  <c r="H391" i="34"/>
  <c r="H395" i="34"/>
  <c r="H399" i="34"/>
  <c r="H403" i="34"/>
  <c r="F404" i="34"/>
  <c r="F362" i="34"/>
  <c r="F368" i="34"/>
  <c r="F369" i="34"/>
  <c r="F371" i="34"/>
  <c r="F374" i="34"/>
  <c r="F375" i="34"/>
  <c r="H378" i="34"/>
  <c r="H382" i="34"/>
  <c r="H390" i="34"/>
  <c r="H394" i="34"/>
  <c r="H398" i="34"/>
  <c r="H402" i="34"/>
  <c r="F415" i="34"/>
  <c r="F386" i="34"/>
  <c r="F410" i="34"/>
  <c r="F590" i="34"/>
  <c r="F588" i="34"/>
  <c r="F581" i="34"/>
  <c r="F580" i="34"/>
  <c r="F579" i="34"/>
  <c r="F576" i="34"/>
  <c r="F574" i="34"/>
  <c r="F540" i="34"/>
  <c r="F461" i="34"/>
  <c r="F490" i="34"/>
  <c r="F478" i="34"/>
  <c r="F462" i="34"/>
  <c r="F437" i="34"/>
  <c r="F426" i="34"/>
  <c r="F484" i="34"/>
  <c r="F464" i="34"/>
  <c r="F460" i="34"/>
  <c r="F377" i="34"/>
  <c r="F393" i="34"/>
  <c r="F397" i="34"/>
  <c r="F401" i="34"/>
  <c r="F413" i="34"/>
  <c r="H441" i="34"/>
  <c r="H445" i="34"/>
  <c r="H449" i="34"/>
  <c r="H453" i="34"/>
  <c r="H457" i="34"/>
  <c r="H461" i="34"/>
  <c r="H465" i="34"/>
  <c r="H469" i="34"/>
  <c r="H473" i="34"/>
  <c r="H477" i="34"/>
  <c r="H481" i="34"/>
  <c r="H485" i="34"/>
  <c r="H489" i="34"/>
  <c r="H493" i="34"/>
  <c r="H497" i="34"/>
  <c r="H501" i="34"/>
  <c r="H505" i="34"/>
  <c r="H509" i="34"/>
  <c r="H440" i="34"/>
  <c r="H444" i="34"/>
  <c r="H448" i="34"/>
  <c r="H452" i="34"/>
  <c r="H456" i="34"/>
  <c r="H460" i="34"/>
  <c r="H464" i="34"/>
  <c r="H468" i="34"/>
  <c r="H472" i="34"/>
  <c r="H476" i="34"/>
  <c r="H480" i="34"/>
  <c r="H488" i="34"/>
  <c r="H492" i="34"/>
  <c r="H496" i="34"/>
  <c r="H500" i="34"/>
  <c r="H504" i="34"/>
  <c r="H508" i="34"/>
  <c r="H512" i="34"/>
  <c r="H513" i="34"/>
  <c r="H517" i="34"/>
  <c r="H521" i="34"/>
  <c r="H525" i="34"/>
  <c r="H529" i="34"/>
  <c r="H533" i="34"/>
  <c r="H537" i="34"/>
  <c r="H544" i="34"/>
  <c r="H548" i="34"/>
  <c r="H552" i="34"/>
  <c r="H556" i="34"/>
  <c r="H559" i="34"/>
  <c r="H520" i="34"/>
  <c r="H524" i="34"/>
  <c r="H528" i="34"/>
  <c r="H532" i="34"/>
  <c r="H536" i="34"/>
  <c r="H543" i="34"/>
  <c r="H547" i="34"/>
  <c r="H551" i="34"/>
  <c r="H555" i="34"/>
  <c r="H601" i="34"/>
  <c r="H601" i="26" l="1"/>
  <c r="E8" i="10"/>
  <c r="F12" i="16"/>
  <c r="F11" i="24"/>
  <c r="E10" i="13"/>
  <c r="H13" i="10"/>
  <c r="H76" i="21"/>
  <c r="E13" i="31"/>
  <c r="H13" i="31" s="1"/>
  <c r="F10" i="14"/>
  <c r="G11" i="8"/>
  <c r="F12" i="25"/>
  <c r="F9" i="25"/>
  <c r="H10" i="23"/>
  <c r="F10" i="16"/>
  <c r="F13" i="25"/>
  <c r="F9" i="16"/>
  <c r="F13" i="16"/>
  <c r="F11" i="14"/>
  <c r="H76" i="8"/>
  <c r="F10" i="27"/>
  <c r="E11" i="24"/>
  <c r="H11" i="24" s="1"/>
  <c r="F9" i="14"/>
  <c r="E9" i="31"/>
  <c r="F10" i="22"/>
  <c r="E11" i="21"/>
  <c r="H11" i="21" s="1"/>
  <c r="F12" i="14"/>
  <c r="F8" i="6"/>
  <c r="G9" i="33"/>
  <c r="F10" i="25"/>
  <c r="E9" i="21"/>
  <c r="E12" i="13"/>
  <c r="F12" i="3"/>
  <c r="F10" i="31"/>
  <c r="E12" i="29"/>
  <c r="H12" i="29" s="1"/>
  <c r="H19" i="23"/>
  <c r="F12" i="20"/>
  <c r="F13" i="11"/>
  <c r="H19" i="1"/>
  <c r="F11" i="1"/>
  <c r="H9" i="22"/>
  <c r="F12" i="34"/>
  <c r="F11" i="33"/>
  <c r="F8" i="33" s="1"/>
  <c r="G11" i="33"/>
  <c r="H76" i="31"/>
  <c r="H9" i="31"/>
  <c r="H19" i="32"/>
  <c r="G11" i="32"/>
  <c r="F13" i="30"/>
  <c r="G9" i="28"/>
  <c r="E9" i="28"/>
  <c r="F11" i="28"/>
  <c r="F11" i="26"/>
  <c r="G11" i="26"/>
  <c r="E12" i="25"/>
  <c r="G8" i="25"/>
  <c r="E13" i="26"/>
  <c r="G10" i="25"/>
  <c r="G9" i="23"/>
  <c r="E9" i="23"/>
  <c r="F11" i="19"/>
  <c r="G11" i="19"/>
  <c r="F10" i="18"/>
  <c r="F10" i="24"/>
  <c r="G12" i="19"/>
  <c r="E12" i="19"/>
  <c r="G9" i="17"/>
  <c r="E9" i="17"/>
  <c r="G13" i="18"/>
  <c r="E13" i="18"/>
  <c r="H362" i="17"/>
  <c r="G9" i="15"/>
  <c r="E9" i="15"/>
  <c r="F9" i="20"/>
  <c r="E11" i="22"/>
  <c r="G11" i="22"/>
  <c r="H181" i="22"/>
  <c r="E11" i="19"/>
  <c r="H11" i="19" s="1"/>
  <c r="G13" i="17"/>
  <c r="H76" i="14"/>
  <c r="G8" i="12"/>
  <c r="E12" i="12"/>
  <c r="H12" i="12" s="1"/>
  <c r="G12" i="14"/>
  <c r="E12" i="14"/>
  <c r="E9" i="12"/>
  <c r="H9" i="11"/>
  <c r="G13" i="9"/>
  <c r="E13" i="9"/>
  <c r="G11" i="7"/>
  <c r="E11" i="7"/>
  <c r="H11" i="7" s="1"/>
  <c r="F9" i="11"/>
  <c r="F12" i="5"/>
  <c r="G12" i="5"/>
  <c r="H601" i="11"/>
  <c r="G9" i="8"/>
  <c r="G8" i="9"/>
  <c r="G13" i="6"/>
  <c r="H13" i="6" s="1"/>
  <c r="F9" i="5"/>
  <c r="F13" i="7"/>
  <c r="G9" i="5"/>
  <c r="E9" i="5"/>
  <c r="G8" i="10"/>
  <c r="H8" i="10" s="1"/>
  <c r="H19" i="3"/>
  <c r="E9" i="3"/>
  <c r="G9" i="3"/>
  <c r="H181" i="2"/>
  <c r="G11" i="2"/>
  <c r="E11" i="2"/>
  <c r="F10" i="1"/>
  <c r="G10" i="1"/>
  <c r="H10" i="1" s="1"/>
  <c r="F12" i="10"/>
  <c r="G13" i="2"/>
  <c r="G10" i="34"/>
  <c r="E10" i="34"/>
  <c r="H10" i="34" s="1"/>
  <c r="G8" i="34"/>
  <c r="E13" i="34"/>
  <c r="H13" i="34" s="1"/>
  <c r="E9" i="34"/>
  <c r="F9" i="34"/>
  <c r="E11" i="34"/>
  <c r="H11" i="34" s="1"/>
  <c r="E12" i="34"/>
  <c r="H12" i="34" s="1"/>
  <c r="H181" i="31"/>
  <c r="E12" i="31"/>
  <c r="H12" i="31" s="1"/>
  <c r="G8" i="31"/>
  <c r="E9" i="30"/>
  <c r="G9" i="30"/>
  <c r="F9" i="31"/>
  <c r="H76" i="29"/>
  <c r="F11" i="30"/>
  <c r="E9" i="29"/>
  <c r="E13" i="29"/>
  <c r="H13" i="29" s="1"/>
  <c r="G8" i="29"/>
  <c r="F10" i="29"/>
  <c r="F8" i="29" s="1"/>
  <c r="F10" i="28"/>
  <c r="H10" i="28"/>
  <c r="F9" i="28"/>
  <c r="E10" i="29"/>
  <c r="H10" i="29" s="1"/>
  <c r="E10" i="26"/>
  <c r="H10" i="26" s="1"/>
  <c r="G9" i="25"/>
  <c r="E9" i="25"/>
  <c r="E11" i="26"/>
  <c r="H11" i="26" s="1"/>
  <c r="H76" i="25"/>
  <c r="G10" i="24"/>
  <c r="E10" i="24"/>
  <c r="G10" i="22"/>
  <c r="E10" i="22"/>
  <c r="G12" i="24"/>
  <c r="E12" i="24"/>
  <c r="G11" i="23"/>
  <c r="E11" i="23"/>
  <c r="F13" i="23"/>
  <c r="F11" i="23"/>
  <c r="G8" i="23"/>
  <c r="F9" i="19"/>
  <c r="F8" i="19" s="1"/>
  <c r="G9" i="19"/>
  <c r="G13" i="20"/>
  <c r="E13" i="20"/>
  <c r="H13" i="20" s="1"/>
  <c r="G9" i="20"/>
  <c r="E9" i="20"/>
  <c r="F13" i="18"/>
  <c r="H9" i="18"/>
  <c r="G9" i="16"/>
  <c r="E9" i="16"/>
  <c r="E9" i="19"/>
  <c r="F11" i="18"/>
  <c r="G9" i="21"/>
  <c r="G11" i="13"/>
  <c r="E11" i="13"/>
  <c r="G12" i="20"/>
  <c r="H12" i="20" s="1"/>
  <c r="G10" i="18"/>
  <c r="G9" i="13"/>
  <c r="E9" i="13"/>
  <c r="F10" i="11"/>
  <c r="G10" i="11"/>
  <c r="G13" i="11"/>
  <c r="E13" i="11"/>
  <c r="G11" i="9"/>
  <c r="E11" i="9"/>
  <c r="G12" i="8"/>
  <c r="E12" i="8"/>
  <c r="G9" i="7"/>
  <c r="E9" i="7"/>
  <c r="F11" i="12"/>
  <c r="H362" i="11"/>
  <c r="H181" i="10"/>
  <c r="F12" i="9"/>
  <c r="F12" i="7"/>
  <c r="F10" i="5"/>
  <c r="G10" i="5"/>
  <c r="F13" i="4"/>
  <c r="F8" i="4" s="1"/>
  <c r="G13" i="4"/>
  <c r="H13" i="4" s="1"/>
  <c r="F10" i="3"/>
  <c r="G10" i="3"/>
  <c r="G12" i="7"/>
  <c r="H12" i="7" s="1"/>
  <c r="E13" i="8"/>
  <c r="E11" i="5"/>
  <c r="H11" i="5" s="1"/>
  <c r="E10" i="5"/>
  <c r="H10" i="5" s="1"/>
  <c r="E12" i="5"/>
  <c r="H12" i="5" s="1"/>
  <c r="G8" i="5"/>
  <c r="E11" i="3"/>
  <c r="H11" i="3" s="1"/>
  <c r="H601" i="2"/>
  <c r="E9" i="2"/>
  <c r="G9" i="2"/>
  <c r="F9" i="10"/>
  <c r="E13" i="3"/>
  <c r="H13" i="3" s="1"/>
  <c r="H362" i="1"/>
  <c r="H9" i="1"/>
  <c r="F10" i="10"/>
  <c r="G8" i="7"/>
  <c r="G9" i="4"/>
  <c r="H9" i="4" s="1"/>
  <c r="F11" i="34"/>
  <c r="F13" i="34"/>
  <c r="H11" i="32"/>
  <c r="F13" i="31"/>
  <c r="F9" i="30"/>
  <c r="F12" i="30"/>
  <c r="H9" i="27"/>
  <c r="E8" i="27"/>
  <c r="F13" i="27"/>
  <c r="F11" i="27"/>
  <c r="G8" i="27"/>
  <c r="E12" i="26"/>
  <c r="H12" i="26" s="1"/>
  <c r="E10" i="25"/>
  <c r="E13" i="24"/>
  <c r="H13" i="24" s="1"/>
  <c r="G8" i="22"/>
  <c r="E12" i="22"/>
  <c r="H12" i="22" s="1"/>
  <c r="H362" i="24"/>
  <c r="F9" i="23"/>
  <c r="F12" i="23"/>
  <c r="E13" i="22"/>
  <c r="H13" i="22" s="1"/>
  <c r="F8" i="21"/>
  <c r="F10" i="20"/>
  <c r="G12" i="18"/>
  <c r="E12" i="18"/>
  <c r="G10" i="21"/>
  <c r="E10" i="21"/>
  <c r="H10" i="21" s="1"/>
  <c r="G10" i="19"/>
  <c r="E10" i="19"/>
  <c r="H76" i="18"/>
  <c r="F8" i="17"/>
  <c r="E11" i="16"/>
  <c r="H11" i="16" s="1"/>
  <c r="G8" i="16"/>
  <c r="E10" i="16"/>
  <c r="G13" i="15"/>
  <c r="E13" i="15"/>
  <c r="F13" i="20"/>
  <c r="H10" i="18"/>
  <c r="E13" i="21"/>
  <c r="H13" i="21" s="1"/>
  <c r="G10" i="20"/>
  <c r="H10" i="20" s="1"/>
  <c r="F8" i="15"/>
  <c r="G10" i="16"/>
  <c r="G8" i="20"/>
  <c r="G8" i="14"/>
  <c r="H362" i="12"/>
  <c r="E13" i="14"/>
  <c r="H13" i="14" s="1"/>
  <c r="G8" i="11"/>
  <c r="G9" i="9"/>
  <c r="E9" i="9"/>
  <c r="G10" i="8"/>
  <c r="E10" i="8"/>
  <c r="H10" i="8" s="1"/>
  <c r="F10" i="12"/>
  <c r="H19" i="11"/>
  <c r="F10" i="9"/>
  <c r="F8" i="8"/>
  <c r="F10" i="7"/>
  <c r="F8" i="2"/>
  <c r="F12" i="12"/>
  <c r="F12" i="11"/>
  <c r="G12" i="9"/>
  <c r="H12" i="9" s="1"/>
  <c r="G13" i="8"/>
  <c r="G10" i="7"/>
  <c r="H10" i="7" s="1"/>
  <c r="E9" i="6"/>
  <c r="G9" i="6"/>
  <c r="E9" i="8"/>
  <c r="F11" i="9"/>
  <c r="E13" i="5"/>
  <c r="H13" i="5" s="1"/>
  <c r="H362" i="3"/>
  <c r="F9" i="3"/>
  <c r="E10" i="2"/>
  <c r="H10" i="2" s="1"/>
  <c r="G8" i="2"/>
  <c r="E11" i="8"/>
  <c r="H362" i="4"/>
  <c r="H76" i="4"/>
  <c r="E8" i="4"/>
  <c r="H8" i="4" s="1"/>
  <c r="H601" i="3"/>
  <c r="H19" i="2"/>
  <c r="F13" i="9"/>
  <c r="G11" i="6"/>
  <c r="H11" i="6" s="1"/>
  <c r="G8" i="1"/>
  <c r="H76" i="34"/>
  <c r="E11" i="33"/>
  <c r="H11" i="33" s="1"/>
  <c r="G8" i="33"/>
  <c r="E13" i="33"/>
  <c r="H13" i="33" s="1"/>
  <c r="E10" i="33"/>
  <c r="H10" i="33" s="1"/>
  <c r="E9" i="33"/>
  <c r="F8" i="32"/>
  <c r="G9" i="32"/>
  <c r="E9" i="32"/>
  <c r="E10" i="31"/>
  <c r="G10" i="31"/>
  <c r="E11" i="30"/>
  <c r="G11" i="30"/>
  <c r="F11" i="31"/>
  <c r="F13" i="28"/>
  <c r="G11" i="28"/>
  <c r="E11" i="28"/>
  <c r="G8" i="28"/>
  <c r="G10" i="27"/>
  <c r="H10" i="27" s="1"/>
  <c r="F9" i="27"/>
  <c r="E9" i="26"/>
  <c r="G13" i="26"/>
  <c r="F13" i="26"/>
  <c r="G11" i="25"/>
  <c r="E11" i="25"/>
  <c r="G9" i="26"/>
  <c r="E13" i="25"/>
  <c r="H13" i="25" s="1"/>
  <c r="H181" i="25"/>
  <c r="F8" i="24"/>
  <c r="G12" i="25"/>
  <c r="F11" i="22"/>
  <c r="F13" i="22"/>
  <c r="F9" i="22"/>
  <c r="E9" i="24"/>
  <c r="F12" i="18"/>
  <c r="G12" i="21"/>
  <c r="E12" i="21"/>
  <c r="G11" i="20"/>
  <c r="E11" i="20"/>
  <c r="G10" i="17"/>
  <c r="E10" i="17"/>
  <c r="E11" i="17"/>
  <c r="G8" i="17"/>
  <c r="H181" i="15"/>
  <c r="G11" i="15"/>
  <c r="E11" i="15"/>
  <c r="F9" i="18"/>
  <c r="E13" i="19"/>
  <c r="H13" i="19" s="1"/>
  <c r="G12" i="16"/>
  <c r="E12" i="16"/>
  <c r="E13" i="17"/>
  <c r="H13" i="17" s="1"/>
  <c r="G13" i="13"/>
  <c r="E13" i="13"/>
  <c r="G10" i="14"/>
  <c r="E10" i="14"/>
  <c r="G10" i="12"/>
  <c r="E10" i="12"/>
  <c r="H10" i="12" s="1"/>
  <c r="G11" i="17"/>
  <c r="E9" i="14"/>
  <c r="G12" i="13"/>
  <c r="H12" i="13" s="1"/>
  <c r="F12" i="13"/>
  <c r="F8" i="13" s="1"/>
  <c r="E13" i="12"/>
  <c r="H13" i="12" s="1"/>
  <c r="H10" i="11"/>
  <c r="G10" i="13"/>
  <c r="F11" i="10"/>
  <c r="F9" i="12"/>
  <c r="G9" i="12"/>
  <c r="E11" i="12"/>
  <c r="H11" i="12" s="1"/>
  <c r="G10" i="9"/>
  <c r="H10" i="9" s="1"/>
  <c r="F11" i="7"/>
  <c r="F11" i="5"/>
  <c r="E10" i="3"/>
  <c r="H10" i="3" s="1"/>
  <c r="G8" i="3"/>
  <c r="H601" i="4"/>
  <c r="F11" i="3"/>
  <c r="E13" i="2"/>
  <c r="H13" i="2" s="1"/>
  <c r="E12" i="1"/>
  <c r="E8" i="1" s="1"/>
  <c r="H8" i="1" s="1"/>
  <c r="G12" i="1"/>
  <c r="F12" i="1"/>
  <c r="G12" i="3"/>
  <c r="H12" i="3" s="1"/>
  <c r="G11" i="4"/>
  <c r="H11" i="4" s="1"/>
  <c r="H13" i="9" l="1"/>
  <c r="H13" i="8"/>
  <c r="F8" i="25"/>
  <c r="H10" i="13"/>
  <c r="H12" i="18"/>
  <c r="H12" i="16"/>
  <c r="H11" i="8"/>
  <c r="H11" i="2"/>
  <c r="F8" i="27"/>
  <c r="H11" i="25"/>
  <c r="H11" i="28"/>
  <c r="H11" i="22"/>
  <c r="F8" i="16"/>
  <c r="F8" i="34"/>
  <c r="H11" i="15"/>
  <c r="H11" i="17"/>
  <c r="F8" i="7"/>
  <c r="F8" i="14"/>
  <c r="E8" i="31"/>
  <c r="H8" i="31" s="1"/>
  <c r="H10" i="19"/>
  <c r="H10" i="25"/>
  <c r="H9" i="21"/>
  <c r="F8" i="26"/>
  <c r="F8" i="31"/>
  <c r="F8" i="12"/>
  <c r="F8" i="9"/>
  <c r="F8" i="1"/>
  <c r="F8" i="11"/>
  <c r="H9" i="12"/>
  <c r="E8" i="12"/>
  <c r="H8" i="12" s="1"/>
  <c r="H12" i="25"/>
  <c r="H9" i="26"/>
  <c r="E8" i="26"/>
  <c r="H8" i="26" s="1"/>
  <c r="E8" i="16"/>
  <c r="H8" i="16" s="1"/>
  <c r="H9" i="16"/>
  <c r="H12" i="1"/>
  <c r="H10" i="14"/>
  <c r="F8" i="18"/>
  <c r="H11" i="20"/>
  <c r="H11" i="30"/>
  <c r="H10" i="16"/>
  <c r="F8" i="23"/>
  <c r="H9" i="2"/>
  <c r="E8" i="2"/>
  <c r="H8" i="2" s="1"/>
  <c r="H9" i="7"/>
  <c r="E8" i="7"/>
  <c r="H8" i="7" s="1"/>
  <c r="H11" i="9"/>
  <c r="H11" i="23"/>
  <c r="H10" i="22"/>
  <c r="E8" i="29"/>
  <c r="H8" i="29" s="1"/>
  <c r="H9" i="29"/>
  <c r="H9" i="34"/>
  <c r="E8" i="34"/>
  <c r="H8" i="34" s="1"/>
  <c r="H9" i="5"/>
  <c r="E8" i="5"/>
  <c r="H8" i="5" s="1"/>
  <c r="F8" i="5"/>
  <c r="H12" i="14"/>
  <c r="F8" i="20"/>
  <c r="H13" i="18"/>
  <c r="H12" i="19"/>
  <c r="H9" i="28"/>
  <c r="E8" i="28"/>
  <c r="H8" i="28" s="1"/>
  <c r="H9" i="14"/>
  <c r="E8" i="14"/>
  <c r="H8" i="14" s="1"/>
  <c r="H9" i="32"/>
  <c r="E8" i="32"/>
  <c r="H8" i="32" s="1"/>
  <c r="E8" i="24"/>
  <c r="H8" i="24" s="1"/>
  <c r="H9" i="24"/>
  <c r="F8" i="3"/>
  <c r="H9" i="8"/>
  <c r="E8" i="8"/>
  <c r="H8" i="8" s="1"/>
  <c r="H9" i="9"/>
  <c r="E8" i="9"/>
  <c r="H8" i="9" s="1"/>
  <c r="F8" i="30"/>
  <c r="E8" i="18"/>
  <c r="H8" i="18" s="1"/>
  <c r="H9" i="20"/>
  <c r="E8" i="20"/>
  <c r="H8" i="20" s="1"/>
  <c r="E8" i="21"/>
  <c r="H8" i="21" s="1"/>
  <c r="E8" i="30"/>
  <c r="H8" i="30" s="1"/>
  <c r="H9" i="30"/>
  <c r="H9" i="3"/>
  <c r="E8" i="3"/>
  <c r="H8" i="3" s="1"/>
  <c r="H9" i="15"/>
  <c r="E8" i="15"/>
  <c r="H8" i="15" s="1"/>
  <c r="H13" i="26"/>
  <c r="E8" i="22"/>
  <c r="H8" i="22" s="1"/>
  <c r="H9" i="6"/>
  <c r="E8" i="6"/>
  <c r="H8" i="6" s="1"/>
  <c r="H13" i="13"/>
  <c r="H10" i="17"/>
  <c r="H12" i="21"/>
  <c r="F8" i="22"/>
  <c r="H10" i="31"/>
  <c r="H9" i="33"/>
  <c r="E8" i="33"/>
  <c r="H8" i="33" s="1"/>
  <c r="H13" i="15"/>
  <c r="H8" i="27"/>
  <c r="F8" i="10"/>
  <c r="H12" i="8"/>
  <c r="H13" i="11"/>
  <c r="E8" i="13"/>
  <c r="H8" i="13" s="1"/>
  <c r="H9" i="13"/>
  <c r="H11" i="13"/>
  <c r="H9" i="19"/>
  <c r="E8" i="19"/>
  <c r="H8" i="19" s="1"/>
  <c r="H12" i="24"/>
  <c r="H10" i="24"/>
  <c r="H9" i="25"/>
  <c r="E8" i="25"/>
  <c r="H8" i="25" s="1"/>
  <c r="F8" i="28"/>
  <c r="E8" i="11"/>
  <c r="H8" i="11" s="1"/>
  <c r="H9" i="17"/>
  <c r="E8" i="17"/>
  <c r="H8" i="17" s="1"/>
  <c r="H9" i="23"/>
  <c r="E8" i="23"/>
  <c r="H8" i="23" s="1"/>
</calcChain>
</file>

<file path=xl/sharedStrings.xml><?xml version="1.0" encoding="utf-8"?>
<sst xmlns="http://schemas.openxmlformats.org/spreadsheetml/2006/main" count="21862" uniqueCount="669">
  <si>
    <t>NÚMERO DE VACANTES REGISTRADAS EN LA AGENCIA PÚBLICA DE EMPLEO POR OCUPACIÓN Y NIVEL DE CUALIFICACIÓN</t>
  </si>
  <si>
    <t>SEMESTRE ENERO - JUNIO 2021 - 2022</t>
  </si>
  <si>
    <t>Total nacional</t>
  </si>
  <si>
    <t>Nombre de la ocupación</t>
  </si>
  <si>
    <t>Número de vacantes
 Semestre Enero - Junio</t>
  </si>
  <si>
    <t xml:space="preserve"> Participación (%) </t>
  </si>
  <si>
    <t>% Variación    2022 vs 2021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</si>
  <si>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</si>
  <si>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</si>
  <si>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</si>
  <si>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</si>
  <si>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</si>
  <si>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</si>
  <si>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</si>
  <si>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Número de vacantes
Semestre Enero - Junio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</si>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</sst>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1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3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top"/>
    </xf>
    <xf numFmtId="0" fontId="10" fillId="0" borderId="1" xfId="0" applyFont="1" applyBorder="1"/>
    <xf numFmtId="0" fontId="8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165" fontId="0" fillId="0" borderId="5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0" fillId="0" borderId="9" xfId="0" applyBorder="1"/>
    <xf numFmtId="0" fontId="6" fillId="4" borderId="10" xfId="0" applyFont="1" applyFill="1" applyBorder="1" applyAlignment="1">
      <alignment horizontal="center" vertical="center" wrapText="1"/>
    </xf>
    <xf numFmtId="0" fontId="0" fillId="0" borderId="11" xfId="0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9" fontId="6" fillId="3" borderId="4" xfId="3" applyNumberFormat="1" applyFont="1" applyFill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145256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154781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2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2</v>
      </c>
      <c r="C8" s="27">
        <f>+C19+C76+C181+C362+C601</f>
        <v>400154</v>
      </c>
      <c r="D8" s="27">
        <f>+D19+D76+D181+D362+D601</f>
        <v>500169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0.24994127261004515</v>
      </c>
      <c r="H8" s="33">
        <f t="shared" ref="H8:H13" si="1">+IF(OR(AND(E8=""),(G8="")),"",E8*G8)</f>
        <v>0.24994127261004515</v>
      </c>
    </row>
    <row r="9" spans="1:8" x14ac:dyDescent="0.2">
      <c r="A9" s="8"/>
      <c r="B9" s="30" t="s">
        <v>8</v>
      </c>
      <c r="C9" s="28">
        <f>+C19</f>
        <v>2699</v>
      </c>
      <c r="D9" s="9">
        <f>+D19</f>
        <v>4093</v>
      </c>
      <c r="E9" s="10">
        <f t="shared" ref="E9:F13" si="2">+C9/C$8</f>
        <v>6.744903212263279E-3</v>
      </c>
      <c r="F9" s="10">
        <f t="shared" si="2"/>
        <v>8.1832340668853924E-3</v>
      </c>
      <c r="G9" s="10">
        <f t="shared" si="0"/>
        <v>0.51648758799555394</v>
      </c>
      <c r="H9" s="16">
        <f t="shared" si="1"/>
        <v>3.483658791365325E-3</v>
      </c>
    </row>
    <row r="10" spans="1:8" x14ac:dyDescent="0.2">
      <c r="A10" s="8"/>
      <c r="B10" s="31" t="s">
        <v>9</v>
      </c>
      <c r="C10" s="28">
        <f>+C76</f>
        <v>41716</v>
      </c>
      <c r="D10" s="9">
        <f>+D76</f>
        <v>51102</v>
      </c>
      <c r="E10" s="10">
        <f t="shared" si="2"/>
        <v>0.10424986380243606</v>
      </c>
      <c r="F10" s="10">
        <f t="shared" si="2"/>
        <v>0.10216946672024856</v>
      </c>
      <c r="G10" s="10">
        <f t="shared" si="0"/>
        <v>0.22499760283823952</v>
      </c>
      <c r="H10" s="16">
        <f t="shared" si="1"/>
        <v>2.3455969451761073E-2</v>
      </c>
    </row>
    <row r="11" spans="1:8" ht="25.5" x14ac:dyDescent="0.2">
      <c r="A11" s="8"/>
      <c r="B11" s="31" t="s">
        <v>10</v>
      </c>
      <c r="C11" s="28">
        <f>+C181</f>
        <v>58457</v>
      </c>
      <c r="D11" s="9">
        <f>+D181</f>
        <v>65344</v>
      </c>
      <c r="E11" s="10">
        <f t="shared" si="2"/>
        <v>0.1460862567911354</v>
      </c>
      <c r="F11" s="10">
        <f t="shared" si="2"/>
        <v>0.13064384238127513</v>
      </c>
      <c r="G11" s="10">
        <f t="shared" si="0"/>
        <v>0.11781309338488119</v>
      </c>
      <c r="H11" s="16">
        <f t="shared" si="1"/>
        <v>1.7210873813581769E-2</v>
      </c>
    </row>
    <row r="12" spans="1:8" x14ac:dyDescent="0.2">
      <c r="A12" s="8"/>
      <c r="B12" s="31" t="s">
        <v>11</v>
      </c>
      <c r="C12" s="28">
        <f>+C362</f>
        <v>231497</v>
      </c>
      <c r="D12" s="9">
        <f>+D362</f>
        <v>297078</v>
      </c>
      <c r="E12" s="10">
        <f t="shared" si="2"/>
        <v>0.57851976988859288</v>
      </c>
      <c r="F12" s="10">
        <f t="shared" si="2"/>
        <v>0.59395524312782277</v>
      </c>
      <c r="G12" s="10">
        <f t="shared" si="0"/>
        <v>0.28329092817617507</v>
      </c>
      <c r="H12" s="16">
        <f t="shared" si="1"/>
        <v>0.1638894025800067</v>
      </c>
    </row>
    <row r="13" spans="1:8" ht="15.75" thickBot="1" x14ac:dyDescent="0.25">
      <c r="A13" s="8"/>
      <c r="B13" s="32" t="s">
        <v>12</v>
      </c>
      <c r="C13" s="29">
        <f>+C601</f>
        <v>65785</v>
      </c>
      <c r="D13" s="17">
        <f>+D601</f>
        <v>82552</v>
      </c>
      <c r="E13" s="18">
        <f t="shared" si="2"/>
        <v>0.16439920630557237</v>
      </c>
      <c r="F13" s="18">
        <f t="shared" si="2"/>
        <v>0.16504821370376813</v>
      </c>
      <c r="G13" s="18">
        <f t="shared" si="0"/>
        <v>0.25487573154974541</v>
      </c>
      <c r="H13" s="19">
        <f t="shared" si="1"/>
        <v>4.1901367973330272E-2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2699</v>
      </c>
      <c r="D19" s="27">
        <f>SUM(D20:D70)</f>
        <v>4093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0.51648758799555394</v>
      </c>
      <c r="H19" s="33">
        <f t="shared" ref="H19:H50" si="5">+IF(OR(AND(E19=""),(G19="")),"",E19*G19)</f>
        <v>0.51648758799555394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4</v>
      </c>
      <c r="D21" s="9">
        <v>16</v>
      </c>
      <c r="E21" s="10">
        <f t="shared" si="3"/>
        <v>1.4820303816228233E-3</v>
      </c>
      <c r="F21" s="10">
        <f t="shared" si="4"/>
        <v>3.9091131199609089E-3</v>
      </c>
      <c r="G21" s="10">
        <f t="shared" si="6"/>
        <v>3</v>
      </c>
      <c r="H21" s="16">
        <f t="shared" si="5"/>
        <v>4.4460911448684698E-3</v>
      </c>
    </row>
    <row r="22" spans="1:8" ht="38.25" x14ac:dyDescent="0.2">
      <c r="A22" s="8"/>
      <c r="B22" s="31" t="s">
        <v>18</v>
      </c>
      <c r="C22" s="28">
        <v>0</v>
      </c>
      <c r="D22" s="9">
        <v>1</v>
      </c>
      <c r="E22" s="10" t="str">
        <f t="shared" si="3"/>
        <v/>
      </c>
      <c r="F22" s="10">
        <f t="shared" si="4"/>
        <v>2.4431956999755681E-4</v>
      </c>
      <c r="G22" s="10">
        <f t="shared" si="6"/>
        <v>1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7</v>
      </c>
      <c r="D23" s="9">
        <v>5</v>
      </c>
      <c r="E23" s="10">
        <f t="shared" si="3"/>
        <v>2.5935531678399409E-3</v>
      </c>
      <c r="F23" s="10">
        <f t="shared" si="4"/>
        <v>1.221597849987784E-3</v>
      </c>
      <c r="G23" s="10">
        <f t="shared" si="6"/>
        <v>-0.2857142857142857</v>
      </c>
      <c r="H23" s="16">
        <f t="shared" si="5"/>
        <v>-7.4101519081141163E-4</v>
      </c>
    </row>
    <row r="24" spans="1:8" ht="25.5" x14ac:dyDescent="0.2">
      <c r="A24" s="8"/>
      <c r="B24" s="31" t="s">
        <v>20</v>
      </c>
      <c r="C24" s="28">
        <v>14</v>
      </c>
      <c r="D24" s="9">
        <v>63</v>
      </c>
      <c r="E24" s="10">
        <f t="shared" si="3"/>
        <v>5.1871063356798818E-3</v>
      </c>
      <c r="F24" s="10">
        <f t="shared" si="4"/>
        <v>1.5392132909846078E-2</v>
      </c>
      <c r="G24" s="10">
        <f t="shared" si="6"/>
        <v>3.5</v>
      </c>
      <c r="H24" s="16">
        <f t="shared" si="5"/>
        <v>1.8154872174879585E-2</v>
      </c>
    </row>
    <row r="25" spans="1:8" ht="25.5" x14ac:dyDescent="0.2">
      <c r="A25" s="8"/>
      <c r="B25" s="31" t="s">
        <v>21</v>
      </c>
      <c r="C25" s="28">
        <v>13</v>
      </c>
      <c r="D25" s="9">
        <v>34</v>
      </c>
      <c r="E25" s="10">
        <f t="shared" si="3"/>
        <v>4.8165987402741754E-3</v>
      </c>
      <c r="F25" s="10">
        <f t="shared" si="4"/>
        <v>8.3068653799169313E-3</v>
      </c>
      <c r="G25" s="10">
        <f t="shared" si="6"/>
        <v>1.6153846153846154</v>
      </c>
      <c r="H25" s="16">
        <f t="shared" si="5"/>
        <v>7.7806595035198219E-3</v>
      </c>
    </row>
    <row r="26" spans="1:8" ht="25.5" x14ac:dyDescent="0.2">
      <c r="A26" s="8"/>
      <c r="B26" s="31" t="s">
        <v>22</v>
      </c>
      <c r="C26" s="28">
        <v>30</v>
      </c>
      <c r="D26" s="9">
        <v>15</v>
      </c>
      <c r="E26" s="10">
        <f t="shared" si="3"/>
        <v>1.1115227862171175E-2</v>
      </c>
      <c r="F26" s="10">
        <f t="shared" si="4"/>
        <v>3.6647935499633522E-3</v>
      </c>
      <c r="G26" s="10">
        <f t="shared" si="6"/>
        <v>-0.5</v>
      </c>
      <c r="H26" s="16">
        <f t="shared" si="5"/>
        <v>-5.5576139310855874E-3</v>
      </c>
    </row>
    <row r="27" spans="1:8" x14ac:dyDescent="0.2">
      <c r="A27" s="8"/>
      <c r="B27" s="31" t="s">
        <v>23</v>
      </c>
      <c r="C27" s="28">
        <v>115</v>
      </c>
      <c r="D27" s="9">
        <v>178</v>
      </c>
      <c r="E27" s="10">
        <f t="shared" si="3"/>
        <v>4.260837347165617E-2</v>
      </c>
      <c r="F27" s="10">
        <f t="shared" si="4"/>
        <v>4.3488883459565114E-2</v>
      </c>
      <c r="G27" s="10">
        <f t="shared" si="6"/>
        <v>0.54782608695652169</v>
      </c>
      <c r="H27" s="16">
        <f t="shared" si="5"/>
        <v>2.3341978510559466E-2</v>
      </c>
    </row>
    <row r="28" spans="1:8" x14ac:dyDescent="0.2">
      <c r="A28" s="8"/>
      <c r="B28" s="31" t="s">
        <v>24</v>
      </c>
      <c r="C28" s="28">
        <v>46</v>
      </c>
      <c r="D28" s="9">
        <v>72</v>
      </c>
      <c r="E28" s="10">
        <f t="shared" si="3"/>
        <v>1.7043349388662466E-2</v>
      </c>
      <c r="F28" s="10">
        <f t="shared" si="4"/>
        <v>1.759100903982409E-2</v>
      </c>
      <c r="G28" s="10">
        <f t="shared" si="6"/>
        <v>0.56521739130434778</v>
      </c>
      <c r="H28" s="16">
        <f t="shared" si="5"/>
        <v>9.633197480548349E-3</v>
      </c>
    </row>
    <row r="29" spans="1:8" x14ac:dyDescent="0.2">
      <c r="A29" s="8"/>
      <c r="B29" s="31" t="s">
        <v>25</v>
      </c>
      <c r="C29" s="28">
        <v>72</v>
      </c>
      <c r="D29" s="9">
        <v>160</v>
      </c>
      <c r="E29" s="10">
        <f t="shared" si="3"/>
        <v>2.667654686921082E-2</v>
      </c>
      <c r="F29" s="10">
        <f t="shared" si="4"/>
        <v>3.9091131199609087E-2</v>
      </c>
      <c r="G29" s="10">
        <f t="shared" si="6"/>
        <v>1.2222222222222223</v>
      </c>
      <c r="H29" s="16">
        <f t="shared" si="5"/>
        <v>3.2604668395702113E-2</v>
      </c>
    </row>
    <row r="30" spans="1:8" x14ac:dyDescent="0.2">
      <c r="A30" s="8"/>
      <c r="B30" s="31" t="s">
        <v>26</v>
      </c>
      <c r="C30" s="28">
        <v>544</v>
      </c>
      <c r="D30" s="9">
        <v>602</v>
      </c>
      <c r="E30" s="10">
        <f t="shared" si="3"/>
        <v>0.20155613190070396</v>
      </c>
      <c r="F30" s="10">
        <f t="shared" si="4"/>
        <v>0.1470803811385292</v>
      </c>
      <c r="G30" s="10">
        <f t="shared" si="6"/>
        <v>0.10661764705882353</v>
      </c>
      <c r="H30" s="16">
        <f t="shared" si="5"/>
        <v>2.1489440533530937E-2</v>
      </c>
    </row>
    <row r="31" spans="1:8" ht="25.5" x14ac:dyDescent="0.2">
      <c r="A31" s="8"/>
      <c r="B31" s="31" t="s">
        <v>27</v>
      </c>
      <c r="C31" s="28">
        <v>3</v>
      </c>
      <c r="D31" s="9">
        <v>2</v>
      </c>
      <c r="E31" s="10">
        <f t="shared" si="3"/>
        <v>1.1115227862171174E-3</v>
      </c>
      <c r="F31" s="10">
        <f t="shared" si="4"/>
        <v>4.8863913999511361E-4</v>
      </c>
      <c r="G31" s="10">
        <f t="shared" si="6"/>
        <v>-0.33333333333333331</v>
      </c>
      <c r="H31" s="16">
        <f t="shared" si="5"/>
        <v>-3.7050759540570581E-4</v>
      </c>
    </row>
    <row r="32" spans="1:8" x14ac:dyDescent="0.2">
      <c r="A32" s="8"/>
      <c r="B32" s="31" t="s">
        <v>28</v>
      </c>
      <c r="C32" s="28">
        <v>15</v>
      </c>
      <c r="D32" s="9">
        <v>13</v>
      </c>
      <c r="E32" s="10">
        <f t="shared" si="3"/>
        <v>5.5576139310855874E-3</v>
      </c>
      <c r="F32" s="10">
        <f t="shared" si="4"/>
        <v>3.1761544099682387E-3</v>
      </c>
      <c r="G32" s="10">
        <f t="shared" si="6"/>
        <v>-0.13333333333333333</v>
      </c>
      <c r="H32" s="16">
        <f t="shared" si="5"/>
        <v>-7.4101519081141163E-4</v>
      </c>
    </row>
    <row r="33" spans="1:8" x14ac:dyDescent="0.2">
      <c r="A33" s="8"/>
      <c r="B33" s="31" t="s">
        <v>29</v>
      </c>
      <c r="C33" s="28">
        <v>10</v>
      </c>
      <c r="D33" s="9">
        <v>10</v>
      </c>
      <c r="E33" s="10">
        <f t="shared" si="3"/>
        <v>3.7050759540570581E-3</v>
      </c>
      <c r="F33" s="10">
        <f t="shared" si="4"/>
        <v>2.443195699975568E-3</v>
      </c>
      <c r="G33" s="10">
        <f t="shared" si="6"/>
        <v>0</v>
      </c>
      <c r="H33" s="16">
        <f t="shared" si="5"/>
        <v>0</v>
      </c>
    </row>
    <row r="34" spans="1:8" x14ac:dyDescent="0.2">
      <c r="A34" s="8"/>
      <c r="B34" s="31" t="s">
        <v>30</v>
      </c>
      <c r="C34" s="28">
        <v>14</v>
      </c>
      <c r="D34" s="9">
        <v>16</v>
      </c>
      <c r="E34" s="10">
        <f t="shared" si="3"/>
        <v>5.1871063356798818E-3</v>
      </c>
      <c r="F34" s="10">
        <f t="shared" si="4"/>
        <v>3.9091131199609089E-3</v>
      </c>
      <c r="G34" s="10">
        <f t="shared" si="6"/>
        <v>0.14285714285714285</v>
      </c>
      <c r="H34" s="16">
        <f t="shared" si="5"/>
        <v>7.4101519081141163E-4</v>
      </c>
    </row>
    <row r="35" spans="1:8" x14ac:dyDescent="0.2">
      <c r="A35" s="8"/>
      <c r="B35" s="31" t="s">
        <v>31</v>
      </c>
      <c r="C35" s="28">
        <v>9</v>
      </c>
      <c r="D35" s="9">
        <v>4</v>
      </c>
      <c r="E35" s="10">
        <f t="shared" si="3"/>
        <v>3.3345683586513525E-3</v>
      </c>
      <c r="F35" s="10">
        <f t="shared" si="4"/>
        <v>9.7727827999022723E-4</v>
      </c>
      <c r="G35" s="10">
        <f t="shared" si="6"/>
        <v>-0.55555555555555558</v>
      </c>
      <c r="H35" s="16">
        <f t="shared" si="5"/>
        <v>-1.8525379770285293E-3</v>
      </c>
    </row>
    <row r="36" spans="1:8" x14ac:dyDescent="0.2">
      <c r="A36" s="8"/>
      <c r="B36" s="31" t="s">
        <v>32</v>
      </c>
      <c r="C36" s="28">
        <v>132</v>
      </c>
      <c r="D36" s="9">
        <v>172</v>
      </c>
      <c r="E36" s="10">
        <f t="shared" si="3"/>
        <v>4.890700259355317E-2</v>
      </c>
      <c r="F36" s="10">
        <f t="shared" si="4"/>
        <v>4.2022966039579772E-2</v>
      </c>
      <c r="G36" s="10">
        <f t="shared" si="6"/>
        <v>0.30303030303030304</v>
      </c>
      <c r="H36" s="16">
        <f t="shared" si="5"/>
        <v>1.4820303816228234E-2</v>
      </c>
    </row>
    <row r="37" spans="1:8" ht="25.5" x14ac:dyDescent="0.2">
      <c r="A37" s="8"/>
      <c r="B37" s="31" t="s">
        <v>33</v>
      </c>
      <c r="C37" s="28">
        <v>11</v>
      </c>
      <c r="D37" s="9">
        <v>20</v>
      </c>
      <c r="E37" s="10">
        <f t="shared" si="3"/>
        <v>4.0755835494627642E-3</v>
      </c>
      <c r="F37" s="10">
        <f t="shared" si="4"/>
        <v>4.8863913999511359E-3</v>
      </c>
      <c r="G37" s="10">
        <f t="shared" si="6"/>
        <v>0.81818181818181823</v>
      </c>
      <c r="H37" s="16">
        <f t="shared" si="5"/>
        <v>3.3345683586513525E-3</v>
      </c>
    </row>
    <row r="38" spans="1:8" ht="25.5" x14ac:dyDescent="0.2">
      <c r="A38" s="8"/>
      <c r="B38" s="31" t="s">
        <v>34</v>
      </c>
      <c r="C38" s="28">
        <v>32</v>
      </c>
      <c r="D38" s="9">
        <v>38</v>
      </c>
      <c r="E38" s="10">
        <f t="shared" si="3"/>
        <v>1.1856243052982586E-2</v>
      </c>
      <c r="F38" s="10">
        <f t="shared" si="4"/>
        <v>9.2841436599071583E-3</v>
      </c>
      <c r="G38" s="10">
        <f t="shared" si="6"/>
        <v>0.1875</v>
      </c>
      <c r="H38" s="16">
        <f t="shared" si="5"/>
        <v>2.2230455724342349E-3</v>
      </c>
    </row>
    <row r="39" spans="1:8" x14ac:dyDescent="0.2">
      <c r="A39" s="8"/>
      <c r="B39" s="31" t="s">
        <v>35</v>
      </c>
      <c r="C39" s="28">
        <v>35</v>
      </c>
      <c r="D39" s="9">
        <v>50</v>
      </c>
      <c r="E39" s="10">
        <f t="shared" si="3"/>
        <v>1.2967765839199704E-2</v>
      </c>
      <c r="F39" s="10">
        <f t="shared" si="4"/>
        <v>1.2215978499877839E-2</v>
      </c>
      <c r="G39" s="10">
        <f t="shared" si="6"/>
        <v>0.42857142857142855</v>
      </c>
      <c r="H39" s="16">
        <f t="shared" si="5"/>
        <v>5.5576139310855874E-3</v>
      </c>
    </row>
    <row r="40" spans="1:8" x14ac:dyDescent="0.2">
      <c r="A40" s="8"/>
      <c r="B40" s="31" t="s">
        <v>36</v>
      </c>
      <c r="C40" s="28">
        <v>1</v>
      </c>
      <c r="D40" s="9">
        <v>0</v>
      </c>
      <c r="E40" s="10">
        <f t="shared" si="3"/>
        <v>3.7050759540570581E-4</v>
      </c>
      <c r="F40" s="10" t="str">
        <f t="shared" si="4"/>
        <v/>
      </c>
      <c r="G40" s="10">
        <f t="shared" si="6"/>
        <v>-1</v>
      </c>
      <c r="H40" s="16">
        <f t="shared" si="5"/>
        <v>-3.7050759540570581E-4</v>
      </c>
    </row>
    <row r="41" spans="1:8" ht="25.5" x14ac:dyDescent="0.2">
      <c r="A41" s="8"/>
      <c r="B41" s="31" t="s">
        <v>37</v>
      </c>
      <c r="C41" s="28">
        <v>0</v>
      </c>
      <c r="D41" s="9">
        <v>1</v>
      </c>
      <c r="E41" s="10" t="str">
        <f t="shared" si="3"/>
        <v/>
      </c>
      <c r="F41" s="10">
        <f t="shared" si="4"/>
        <v>2.4431956999755681E-4</v>
      </c>
      <c r="G41" s="10">
        <f t="shared" si="6"/>
        <v>1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3</v>
      </c>
      <c r="D42" s="9">
        <v>0</v>
      </c>
      <c r="E42" s="10">
        <f t="shared" si="3"/>
        <v>1.1115227862171174E-3</v>
      </c>
      <c r="F42" s="10" t="str">
        <f t="shared" si="4"/>
        <v/>
      </c>
      <c r="G42" s="10">
        <f t="shared" si="6"/>
        <v>-1</v>
      </c>
      <c r="H42" s="16">
        <f t="shared" si="5"/>
        <v>-1.1115227862171174E-3</v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26</v>
      </c>
      <c r="D44" s="9">
        <v>70</v>
      </c>
      <c r="E44" s="10">
        <f t="shared" si="3"/>
        <v>9.6331974805483507E-3</v>
      </c>
      <c r="F44" s="10">
        <f t="shared" si="4"/>
        <v>1.7102369899828978E-2</v>
      </c>
      <c r="G44" s="10">
        <f t="shared" si="6"/>
        <v>1.6923076923076923</v>
      </c>
      <c r="H44" s="16">
        <f t="shared" si="5"/>
        <v>1.6302334197851053E-2</v>
      </c>
    </row>
    <row r="45" spans="1:8" ht="25.5" x14ac:dyDescent="0.2">
      <c r="A45" s="8"/>
      <c r="B45" s="31" t="s">
        <v>41</v>
      </c>
      <c r="C45" s="28">
        <v>56</v>
      </c>
      <c r="D45" s="9">
        <v>133</v>
      </c>
      <c r="E45" s="10">
        <f t="shared" si="3"/>
        <v>2.0748425342719527E-2</v>
      </c>
      <c r="F45" s="10">
        <f t="shared" si="4"/>
        <v>3.2494502809675058E-2</v>
      </c>
      <c r="G45" s="10">
        <f t="shared" si="6"/>
        <v>1.375</v>
      </c>
      <c r="H45" s="16">
        <f t="shared" si="5"/>
        <v>2.8529084846239349E-2</v>
      </c>
    </row>
    <row r="46" spans="1:8" ht="25.5" x14ac:dyDescent="0.2">
      <c r="A46" s="8"/>
      <c r="B46" s="31" t="s">
        <v>42</v>
      </c>
      <c r="C46" s="28">
        <v>1</v>
      </c>
      <c r="D46" s="9">
        <v>1</v>
      </c>
      <c r="E46" s="10">
        <f t="shared" si="3"/>
        <v>3.7050759540570581E-4</v>
      </c>
      <c r="F46" s="10">
        <f t="shared" si="4"/>
        <v>2.4431956999755681E-4</v>
      </c>
      <c r="G46" s="10">
        <f t="shared" si="6"/>
        <v>0</v>
      </c>
      <c r="H46" s="16">
        <f t="shared" si="5"/>
        <v>0</v>
      </c>
    </row>
    <row r="47" spans="1:8" x14ac:dyDescent="0.2">
      <c r="A47" s="8"/>
      <c r="B47" s="31" t="s">
        <v>43</v>
      </c>
      <c r="C47" s="28">
        <v>4</v>
      </c>
      <c r="D47" s="9">
        <v>12</v>
      </c>
      <c r="E47" s="10">
        <f t="shared" si="3"/>
        <v>1.4820303816228233E-3</v>
      </c>
      <c r="F47" s="10">
        <f t="shared" si="4"/>
        <v>2.9318348399706815E-3</v>
      </c>
      <c r="G47" s="10">
        <f t="shared" si="6"/>
        <v>2</v>
      </c>
      <c r="H47" s="16">
        <f t="shared" si="5"/>
        <v>2.9640607632456465E-3</v>
      </c>
    </row>
    <row r="48" spans="1:8" ht="25.5" x14ac:dyDescent="0.2">
      <c r="A48" s="8"/>
      <c r="B48" s="31" t="s">
        <v>44</v>
      </c>
      <c r="C48" s="28">
        <v>10</v>
      </c>
      <c r="D48" s="9">
        <v>13</v>
      </c>
      <c r="E48" s="10">
        <f t="shared" si="3"/>
        <v>3.7050759540570581E-3</v>
      </c>
      <c r="F48" s="10">
        <f t="shared" si="4"/>
        <v>3.1761544099682387E-3</v>
      </c>
      <c r="G48" s="10">
        <f t="shared" si="6"/>
        <v>0.3</v>
      </c>
      <c r="H48" s="16">
        <f t="shared" si="5"/>
        <v>1.1115227862171174E-3</v>
      </c>
    </row>
    <row r="49" spans="1:8" ht="25.5" x14ac:dyDescent="0.2">
      <c r="A49" s="8"/>
      <c r="B49" s="31" t="s">
        <v>45</v>
      </c>
      <c r="C49" s="28">
        <v>5</v>
      </c>
      <c r="D49" s="9">
        <v>16</v>
      </c>
      <c r="E49" s="10">
        <f t="shared" si="3"/>
        <v>1.8525379770285291E-3</v>
      </c>
      <c r="F49" s="10">
        <f t="shared" si="4"/>
        <v>3.9091131199609089E-3</v>
      </c>
      <c r="G49" s="10">
        <f t="shared" si="6"/>
        <v>2.2000000000000002</v>
      </c>
      <c r="H49" s="16">
        <f t="shared" si="5"/>
        <v>4.0755835494627642E-3</v>
      </c>
    </row>
    <row r="50" spans="1:8" x14ac:dyDescent="0.2">
      <c r="A50" s="8"/>
      <c r="B50" s="31" t="s">
        <v>46</v>
      </c>
      <c r="C50" s="28">
        <v>621</v>
      </c>
      <c r="D50" s="9">
        <v>1027</v>
      </c>
      <c r="E50" s="10">
        <f t="shared" si="3"/>
        <v>0.23008521674694332</v>
      </c>
      <c r="F50" s="10">
        <f t="shared" si="4"/>
        <v>0.25091619838749085</v>
      </c>
      <c r="G50" s="10">
        <f t="shared" si="6"/>
        <v>0.65378421900161032</v>
      </c>
      <c r="H50" s="16">
        <f t="shared" si="5"/>
        <v>0.15042608373471658</v>
      </c>
    </row>
    <row r="51" spans="1:8" x14ac:dyDescent="0.2">
      <c r="A51" s="8"/>
      <c r="B51" s="31" t="s">
        <v>47</v>
      </c>
      <c r="C51" s="28">
        <v>19</v>
      </c>
      <c r="D51" s="9">
        <v>38</v>
      </c>
      <c r="E51" s="10">
        <f t="shared" ref="E51:E70" si="7">+IF(C51=0,"",C51/C$19)</f>
        <v>7.0396443127084107E-3</v>
      </c>
      <c r="F51" s="10">
        <f t="shared" ref="F51:F70" si="8">+IF(D51=0,"",D51/D$19)</f>
        <v>9.2841436599071583E-3</v>
      </c>
      <c r="G51" s="10">
        <f t="shared" si="6"/>
        <v>1</v>
      </c>
      <c r="H51" s="16">
        <f t="shared" ref="H51:H82" si="9">+IF(OR(AND(E51=""),(G51="")),"",E51*G51)</f>
        <v>7.0396443127084107E-3</v>
      </c>
    </row>
    <row r="52" spans="1:8" x14ac:dyDescent="0.2">
      <c r="A52" s="8"/>
      <c r="B52" s="31" t="s">
        <v>48</v>
      </c>
      <c r="C52" s="28">
        <v>21</v>
      </c>
      <c r="D52" s="9">
        <v>9</v>
      </c>
      <c r="E52" s="10">
        <f t="shared" si="7"/>
        <v>7.7806595035198219E-3</v>
      </c>
      <c r="F52" s="10">
        <f t="shared" si="8"/>
        <v>2.1988761299780112E-3</v>
      </c>
      <c r="G52" s="10">
        <f t="shared" ref="G52:G70" si="10">+IF(AND(C52=0,D52=0)," ",IF(C52=0,1,IF(D52=0,-1,(D52-C52)/C52)))</f>
        <v>-0.5714285714285714</v>
      </c>
      <c r="H52" s="16">
        <f t="shared" si="9"/>
        <v>-4.4460911448684698E-3</v>
      </c>
    </row>
    <row r="53" spans="1:8" x14ac:dyDescent="0.2">
      <c r="A53" s="8"/>
      <c r="B53" s="31" t="s">
        <v>49</v>
      </c>
      <c r="C53" s="28">
        <v>22</v>
      </c>
      <c r="D53" s="9">
        <v>22</v>
      </c>
      <c r="E53" s="10">
        <f t="shared" si="7"/>
        <v>8.1511670989255283E-3</v>
      </c>
      <c r="F53" s="10">
        <f t="shared" si="8"/>
        <v>5.3750305399462494E-3</v>
      </c>
      <c r="G53" s="10">
        <f t="shared" si="10"/>
        <v>0</v>
      </c>
      <c r="H53" s="16">
        <f t="shared" si="9"/>
        <v>0</v>
      </c>
    </row>
    <row r="54" spans="1:8" x14ac:dyDescent="0.2">
      <c r="A54" s="8"/>
      <c r="B54" s="31" t="s">
        <v>50</v>
      </c>
      <c r="C54" s="28">
        <v>54</v>
      </c>
      <c r="D54" s="9">
        <v>216</v>
      </c>
      <c r="E54" s="10">
        <f t="shared" si="7"/>
        <v>2.0007410151908114E-2</v>
      </c>
      <c r="F54" s="10">
        <f t="shared" si="8"/>
        <v>5.2773027119472272E-2</v>
      </c>
      <c r="G54" s="10">
        <f t="shared" si="10"/>
        <v>3</v>
      </c>
      <c r="H54" s="16">
        <f t="shared" si="9"/>
        <v>6.0022230455724343E-2</v>
      </c>
    </row>
    <row r="55" spans="1:8" x14ac:dyDescent="0.2">
      <c r="A55" s="8"/>
      <c r="B55" s="31" t="s">
        <v>51</v>
      </c>
      <c r="C55" s="28">
        <v>20</v>
      </c>
      <c r="D55" s="9">
        <v>21</v>
      </c>
      <c r="E55" s="10">
        <f t="shared" si="7"/>
        <v>7.4101519081141163E-3</v>
      </c>
      <c r="F55" s="10">
        <f t="shared" si="8"/>
        <v>5.1307109699486927E-3</v>
      </c>
      <c r="G55" s="10">
        <f t="shared" si="10"/>
        <v>0.05</v>
      </c>
      <c r="H55" s="16">
        <f t="shared" si="9"/>
        <v>3.7050759540570581E-4</v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4</v>
      </c>
      <c r="D57" s="9">
        <v>1</v>
      </c>
      <c r="E57" s="10">
        <f t="shared" si="7"/>
        <v>1.4820303816228233E-3</v>
      </c>
      <c r="F57" s="10">
        <f t="shared" si="8"/>
        <v>2.4431956999755681E-4</v>
      </c>
      <c r="G57" s="10">
        <f t="shared" si="10"/>
        <v>-0.75</v>
      </c>
      <c r="H57" s="16">
        <f t="shared" si="9"/>
        <v>-1.1115227862171174E-3</v>
      </c>
    </row>
    <row r="58" spans="1:8" x14ac:dyDescent="0.2">
      <c r="A58" s="8"/>
      <c r="B58" s="31" t="s">
        <v>54</v>
      </c>
      <c r="C58" s="28">
        <v>2</v>
      </c>
      <c r="D58" s="9">
        <v>1</v>
      </c>
      <c r="E58" s="10">
        <f t="shared" si="7"/>
        <v>7.4101519081141163E-4</v>
      </c>
      <c r="F58" s="10">
        <f t="shared" si="8"/>
        <v>2.4431956999755681E-4</v>
      </c>
      <c r="G58" s="10">
        <f t="shared" si="10"/>
        <v>-0.5</v>
      </c>
      <c r="H58" s="16">
        <f t="shared" si="9"/>
        <v>-3.7050759540570581E-4</v>
      </c>
    </row>
    <row r="59" spans="1:8" x14ac:dyDescent="0.2">
      <c r="A59" s="8"/>
      <c r="B59" s="31" t="s">
        <v>55</v>
      </c>
      <c r="C59" s="28">
        <v>29</v>
      </c>
      <c r="D59" s="9">
        <v>118</v>
      </c>
      <c r="E59" s="10">
        <f t="shared" si="7"/>
        <v>1.0744720266765468E-2</v>
      </c>
      <c r="F59" s="10">
        <f t="shared" si="8"/>
        <v>2.8829709259711702E-2</v>
      </c>
      <c r="G59" s="10">
        <f t="shared" si="10"/>
        <v>3.0689655172413794</v>
      </c>
      <c r="H59" s="16">
        <f t="shared" si="9"/>
        <v>3.2975175991107816E-2</v>
      </c>
    </row>
    <row r="60" spans="1:8" ht="25.5" x14ac:dyDescent="0.2">
      <c r="A60" s="8"/>
      <c r="B60" s="31" t="s">
        <v>56</v>
      </c>
      <c r="C60" s="28">
        <v>5</v>
      </c>
      <c r="D60" s="9">
        <v>17</v>
      </c>
      <c r="E60" s="10">
        <f t="shared" si="7"/>
        <v>1.8525379770285291E-3</v>
      </c>
      <c r="F60" s="10">
        <f t="shared" si="8"/>
        <v>4.1534326899584657E-3</v>
      </c>
      <c r="G60" s="10">
        <f t="shared" si="10"/>
        <v>2.4</v>
      </c>
      <c r="H60" s="16">
        <f t="shared" si="9"/>
        <v>4.4460911448684698E-3</v>
      </c>
    </row>
    <row r="61" spans="1:8" ht="25.5" x14ac:dyDescent="0.2">
      <c r="A61" s="8"/>
      <c r="B61" s="31" t="s">
        <v>57</v>
      </c>
      <c r="C61" s="28">
        <v>29</v>
      </c>
      <c r="D61" s="9">
        <v>57</v>
      </c>
      <c r="E61" s="10">
        <f t="shared" si="7"/>
        <v>1.0744720266765468E-2</v>
      </c>
      <c r="F61" s="10">
        <f t="shared" si="8"/>
        <v>1.3926215489860738E-2</v>
      </c>
      <c r="G61" s="10">
        <f t="shared" si="10"/>
        <v>0.96551724137931039</v>
      </c>
      <c r="H61" s="16">
        <f t="shared" si="9"/>
        <v>1.0374212671359764E-2</v>
      </c>
    </row>
    <row r="62" spans="1:8" x14ac:dyDescent="0.2">
      <c r="A62" s="8"/>
      <c r="B62" s="31" t="s">
        <v>58</v>
      </c>
      <c r="C62" s="28">
        <v>37</v>
      </c>
      <c r="D62" s="9">
        <v>48</v>
      </c>
      <c r="E62" s="10">
        <f t="shared" si="7"/>
        <v>1.3708781030011115E-2</v>
      </c>
      <c r="F62" s="10">
        <f t="shared" si="8"/>
        <v>1.1727339359882726E-2</v>
      </c>
      <c r="G62" s="10">
        <f t="shared" si="10"/>
        <v>0.29729729729729731</v>
      </c>
      <c r="H62" s="16">
        <f t="shared" si="9"/>
        <v>4.0755835494627642E-3</v>
      </c>
    </row>
    <row r="63" spans="1:8" x14ac:dyDescent="0.2">
      <c r="A63" s="8"/>
      <c r="B63" s="31" t="s">
        <v>59</v>
      </c>
      <c r="C63" s="28">
        <v>8</v>
      </c>
      <c r="D63" s="9">
        <v>31</v>
      </c>
      <c r="E63" s="10">
        <f t="shared" si="7"/>
        <v>2.9640607632456465E-3</v>
      </c>
      <c r="F63" s="10">
        <f t="shared" si="8"/>
        <v>7.5739066699242611E-3</v>
      </c>
      <c r="G63" s="10">
        <f t="shared" si="10"/>
        <v>2.875</v>
      </c>
      <c r="H63" s="16">
        <f t="shared" si="9"/>
        <v>8.521674694331233E-3</v>
      </c>
    </row>
    <row r="64" spans="1:8" x14ac:dyDescent="0.2">
      <c r="A64" s="8"/>
      <c r="B64" s="31" t="s">
        <v>60</v>
      </c>
      <c r="C64" s="28">
        <v>342</v>
      </c>
      <c r="D64" s="9">
        <v>387</v>
      </c>
      <c r="E64" s="10">
        <f t="shared" si="7"/>
        <v>0.1267135976287514</v>
      </c>
      <c r="F64" s="10">
        <f t="shared" si="8"/>
        <v>9.4551673589054488E-2</v>
      </c>
      <c r="G64" s="10">
        <f t="shared" si="10"/>
        <v>0.13157894736842105</v>
      </c>
      <c r="H64" s="16">
        <f t="shared" si="9"/>
        <v>1.6672841793256763E-2</v>
      </c>
    </row>
    <row r="65" spans="1:8" x14ac:dyDescent="0.2">
      <c r="A65" s="8"/>
      <c r="B65" s="31" t="s">
        <v>61</v>
      </c>
      <c r="C65" s="28">
        <v>6</v>
      </c>
      <c r="D65" s="9">
        <v>13</v>
      </c>
      <c r="E65" s="10">
        <f t="shared" si="7"/>
        <v>2.2230455724342349E-3</v>
      </c>
      <c r="F65" s="10">
        <f t="shared" si="8"/>
        <v>3.1761544099682387E-3</v>
      </c>
      <c r="G65" s="10">
        <f t="shared" si="10"/>
        <v>1.1666666666666667</v>
      </c>
      <c r="H65" s="16">
        <f t="shared" si="9"/>
        <v>2.5935531678399409E-3</v>
      </c>
    </row>
    <row r="66" spans="1:8" x14ac:dyDescent="0.2">
      <c r="A66" s="8"/>
      <c r="B66" s="31" t="s">
        <v>62</v>
      </c>
      <c r="C66" s="28">
        <v>0</v>
      </c>
      <c r="D66" s="9">
        <v>2</v>
      </c>
      <c r="E66" s="10" t="str">
        <f t="shared" si="7"/>
        <v/>
      </c>
      <c r="F66" s="10">
        <f t="shared" si="8"/>
        <v>4.8863913999511361E-4</v>
      </c>
      <c r="G66" s="10">
        <f t="shared" si="10"/>
        <v>1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21</v>
      </c>
      <c r="D67" s="9">
        <v>12</v>
      </c>
      <c r="E67" s="10">
        <f t="shared" si="7"/>
        <v>7.7806595035198219E-3</v>
      </c>
      <c r="F67" s="10">
        <f t="shared" si="8"/>
        <v>2.9318348399706815E-3</v>
      </c>
      <c r="G67" s="10">
        <f t="shared" si="10"/>
        <v>-0.42857142857142855</v>
      </c>
      <c r="H67" s="16">
        <f t="shared" si="9"/>
        <v>-3.3345683586513521E-3</v>
      </c>
    </row>
    <row r="68" spans="1:8" x14ac:dyDescent="0.2">
      <c r="A68" s="8"/>
      <c r="B68" s="31" t="s">
        <v>64</v>
      </c>
      <c r="C68" s="28">
        <v>113</v>
      </c>
      <c r="D68" s="9">
        <v>135</v>
      </c>
      <c r="E68" s="10">
        <f t="shared" si="7"/>
        <v>4.1867358280844758E-2</v>
      </c>
      <c r="F68" s="10">
        <f t="shared" si="8"/>
        <v>3.2983141949670169E-2</v>
      </c>
      <c r="G68" s="10">
        <f t="shared" si="10"/>
        <v>0.19469026548672566</v>
      </c>
      <c r="H68" s="16">
        <f t="shared" si="9"/>
        <v>8.1511670989255283E-3</v>
      </c>
    </row>
    <row r="69" spans="1:8" x14ac:dyDescent="0.2">
      <c r="A69" s="8"/>
      <c r="B69" s="31" t="s">
        <v>65</v>
      </c>
      <c r="C69" s="28">
        <v>130</v>
      </c>
      <c r="D69" s="9">
        <v>212</v>
      </c>
      <c r="E69" s="10">
        <f t="shared" si="7"/>
        <v>4.8165987402741757E-2</v>
      </c>
      <c r="F69" s="10">
        <f t="shared" si="8"/>
        <v>5.1795748839482042E-2</v>
      </c>
      <c r="G69" s="10">
        <f t="shared" si="10"/>
        <v>0.63076923076923075</v>
      </c>
      <c r="H69" s="16">
        <f t="shared" si="9"/>
        <v>3.0381622823267878E-2</v>
      </c>
    </row>
    <row r="70" spans="1:8" ht="15.75" thickBot="1" x14ac:dyDescent="0.25">
      <c r="A70" s="8"/>
      <c r="B70" s="32" t="s">
        <v>66</v>
      </c>
      <c r="C70" s="29">
        <v>4</v>
      </c>
      <c r="D70" s="17">
        <v>9</v>
      </c>
      <c r="E70" s="18">
        <f t="shared" si="7"/>
        <v>1.4820303816228233E-3</v>
      </c>
      <c r="F70" s="18">
        <f t="shared" si="8"/>
        <v>2.1988761299780112E-3</v>
      </c>
      <c r="G70" s="18">
        <f t="shared" si="10"/>
        <v>1.25</v>
      </c>
      <c r="H70" s="19">
        <f t="shared" si="9"/>
        <v>1.8525379770285291E-3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41716</v>
      </c>
      <c r="D76" s="27">
        <f>SUM(D77:D175)</f>
        <v>51102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0.22499760283823952</v>
      </c>
      <c r="H76" s="33">
        <f t="shared" ref="H76:H107" si="13">+IF(OR(AND(E76=""),(G76="")),"",E76*G76)</f>
        <v>0.22499760283823952</v>
      </c>
    </row>
    <row r="77" spans="1:8" x14ac:dyDescent="0.2">
      <c r="A77" s="8"/>
      <c r="B77" s="30" t="s">
        <v>67</v>
      </c>
      <c r="C77" s="28">
        <v>723</v>
      </c>
      <c r="D77" s="9">
        <v>1518</v>
      </c>
      <c r="E77" s="10">
        <f t="shared" si="11"/>
        <v>1.7331479528238564E-2</v>
      </c>
      <c r="F77" s="10">
        <f t="shared" si="12"/>
        <v>2.9705295291769403E-2</v>
      </c>
      <c r="G77" s="10">
        <f t="shared" ref="G77:G108" si="14">+IF(AND(C77=0,D77=0)," ",IF(C77=0,1,IF(D77=0,-1,(D77-C77)/C77)))</f>
        <v>1.099585062240664</v>
      </c>
      <c r="H77" s="16">
        <f t="shared" si="13"/>
        <v>1.9057435995780997E-2</v>
      </c>
    </row>
    <row r="78" spans="1:8" x14ac:dyDescent="0.2">
      <c r="A78" s="8"/>
      <c r="B78" s="31" t="s">
        <v>68</v>
      </c>
      <c r="C78" s="28">
        <v>218</v>
      </c>
      <c r="D78" s="9">
        <v>628</v>
      </c>
      <c r="E78" s="10">
        <f t="shared" si="11"/>
        <v>5.2258126378368014E-3</v>
      </c>
      <c r="F78" s="10">
        <f t="shared" si="12"/>
        <v>1.228914719580447E-2</v>
      </c>
      <c r="G78" s="10">
        <f t="shared" si="14"/>
        <v>1.8807339449541285</v>
      </c>
      <c r="H78" s="16">
        <f t="shared" si="13"/>
        <v>9.8283632179499477E-3</v>
      </c>
    </row>
    <row r="79" spans="1:8" x14ac:dyDescent="0.2">
      <c r="A79" s="8"/>
      <c r="B79" s="31" t="s">
        <v>69</v>
      </c>
      <c r="C79" s="28">
        <v>111</v>
      </c>
      <c r="D79" s="9">
        <v>154</v>
      </c>
      <c r="E79" s="10">
        <f t="shared" si="11"/>
        <v>2.6608495541279127E-3</v>
      </c>
      <c r="F79" s="10">
        <f t="shared" si="12"/>
        <v>3.0135806817737074E-3</v>
      </c>
      <c r="G79" s="10">
        <f t="shared" si="14"/>
        <v>0.38738738738738737</v>
      </c>
      <c r="H79" s="16">
        <f t="shared" si="13"/>
        <v>1.0307795570045067E-3</v>
      </c>
    </row>
    <row r="80" spans="1:8" x14ac:dyDescent="0.2">
      <c r="A80" s="8"/>
      <c r="B80" s="31" t="s">
        <v>70</v>
      </c>
      <c r="C80" s="28">
        <v>1596</v>
      </c>
      <c r="D80" s="9">
        <v>1647</v>
      </c>
      <c r="E80" s="10">
        <f t="shared" si="11"/>
        <v>3.8258701697190527E-2</v>
      </c>
      <c r="F80" s="10">
        <f t="shared" si="12"/>
        <v>3.222965833039803E-2</v>
      </c>
      <c r="G80" s="10">
        <f t="shared" si="14"/>
        <v>3.1954887218045111E-2</v>
      </c>
      <c r="H80" s="16">
        <f t="shared" si="13"/>
        <v>1.2225524978425543E-3</v>
      </c>
    </row>
    <row r="81" spans="1:8" ht="25.5" x14ac:dyDescent="0.2">
      <c r="A81" s="8"/>
      <c r="B81" s="31" t="s">
        <v>71</v>
      </c>
      <c r="C81" s="28">
        <v>2765</v>
      </c>
      <c r="D81" s="9">
        <v>4051</v>
      </c>
      <c r="E81" s="10">
        <f t="shared" si="11"/>
        <v>6.6281522677150248E-2</v>
      </c>
      <c r="F81" s="10">
        <f t="shared" si="12"/>
        <v>7.9272826895229145E-2</v>
      </c>
      <c r="G81" s="10">
        <f t="shared" si="14"/>
        <v>0.46509945750452081</v>
      </c>
      <c r="H81" s="16">
        <f t="shared" si="13"/>
        <v>3.0827500239716175E-2</v>
      </c>
    </row>
    <row r="82" spans="1:8" x14ac:dyDescent="0.2">
      <c r="A82" s="8"/>
      <c r="B82" s="31" t="s">
        <v>72</v>
      </c>
      <c r="C82" s="28">
        <v>230</v>
      </c>
      <c r="D82" s="9">
        <v>245</v>
      </c>
      <c r="E82" s="10">
        <f t="shared" si="11"/>
        <v>5.5134720490938732E-3</v>
      </c>
      <c r="F82" s="10">
        <f t="shared" si="12"/>
        <v>4.794332902821807E-3</v>
      </c>
      <c r="G82" s="10">
        <f t="shared" si="14"/>
        <v>6.5217391304347824E-2</v>
      </c>
      <c r="H82" s="16">
        <f t="shared" si="13"/>
        <v>3.5957426407133954E-4</v>
      </c>
    </row>
    <row r="83" spans="1:8" x14ac:dyDescent="0.2">
      <c r="A83" s="8"/>
      <c r="B83" s="31" t="s">
        <v>73</v>
      </c>
      <c r="C83" s="28">
        <v>167</v>
      </c>
      <c r="D83" s="9">
        <v>153</v>
      </c>
      <c r="E83" s="10">
        <f t="shared" si="11"/>
        <v>4.0032601399942469E-3</v>
      </c>
      <c r="F83" s="10">
        <f t="shared" si="12"/>
        <v>2.9940119760479044E-3</v>
      </c>
      <c r="G83" s="10">
        <f t="shared" si="14"/>
        <v>-8.3832335329341312E-2</v>
      </c>
      <c r="H83" s="16">
        <f t="shared" si="13"/>
        <v>-3.3560264646658356E-4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4</v>
      </c>
      <c r="E84" s="10" t="str">
        <f t="shared" si="11"/>
        <v/>
      </c>
      <c r="F84" s="10">
        <f t="shared" si="12"/>
        <v>7.8274822903213185E-5</v>
      </c>
      <c r="G84" s="10">
        <f t="shared" si="14"/>
        <v>1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6</v>
      </c>
      <c r="E85" s="10" t="str">
        <f t="shared" si="11"/>
        <v/>
      </c>
      <c r="F85" s="10">
        <f t="shared" si="12"/>
        <v>1.1741223435481978E-4</v>
      </c>
      <c r="G85" s="10">
        <f t="shared" si="14"/>
        <v>1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2</v>
      </c>
      <c r="D86" s="9">
        <v>2</v>
      </c>
      <c r="E86" s="10">
        <f t="shared" si="11"/>
        <v>4.794323520951194E-5</v>
      </c>
      <c r="F86" s="10">
        <f t="shared" si="12"/>
        <v>3.9137411451606592E-5</v>
      </c>
      <c r="G86" s="10">
        <f t="shared" si="14"/>
        <v>0</v>
      </c>
      <c r="H86" s="16">
        <f t="shared" si="13"/>
        <v>0</v>
      </c>
    </row>
    <row r="87" spans="1:8" x14ac:dyDescent="0.2">
      <c r="A87" s="8"/>
      <c r="B87" s="31" t="s">
        <v>78</v>
      </c>
      <c r="C87" s="28">
        <v>163</v>
      </c>
      <c r="D87" s="9">
        <v>86</v>
      </c>
      <c r="E87" s="10">
        <f t="shared" si="11"/>
        <v>3.907373669575223E-3</v>
      </c>
      <c r="F87" s="10">
        <f t="shared" si="12"/>
        <v>1.6829086924190833E-3</v>
      </c>
      <c r="G87" s="10">
        <f t="shared" si="14"/>
        <v>-0.47239263803680981</v>
      </c>
      <c r="H87" s="16">
        <f t="shared" si="13"/>
        <v>-1.8458145555662097E-3</v>
      </c>
    </row>
    <row r="88" spans="1:8" x14ac:dyDescent="0.2">
      <c r="A88" s="8"/>
      <c r="B88" s="31" t="s">
        <v>79</v>
      </c>
      <c r="C88" s="28">
        <v>68</v>
      </c>
      <c r="D88" s="9">
        <v>75</v>
      </c>
      <c r="E88" s="10">
        <f t="shared" si="11"/>
        <v>1.6300699971234058E-3</v>
      </c>
      <c r="F88" s="10">
        <f t="shared" si="12"/>
        <v>1.4676529294352471E-3</v>
      </c>
      <c r="G88" s="10">
        <f t="shared" si="14"/>
        <v>0.10294117647058823</v>
      </c>
      <c r="H88" s="16">
        <f t="shared" si="13"/>
        <v>1.6780132323329178E-4</v>
      </c>
    </row>
    <row r="89" spans="1:8" x14ac:dyDescent="0.2">
      <c r="A89" s="8"/>
      <c r="B89" s="31" t="s">
        <v>80</v>
      </c>
      <c r="C89" s="28">
        <v>0</v>
      </c>
      <c r="D89" s="9">
        <v>1</v>
      </c>
      <c r="E89" s="10" t="str">
        <f t="shared" si="11"/>
        <v/>
      </c>
      <c r="F89" s="10">
        <f t="shared" si="12"/>
        <v>1.9568705725803296E-5</v>
      </c>
      <c r="G89" s="10">
        <f t="shared" si="14"/>
        <v>1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3</v>
      </c>
      <c r="E91" s="10" t="str">
        <f t="shared" si="11"/>
        <v/>
      </c>
      <c r="F91" s="10">
        <f t="shared" si="12"/>
        <v>5.8706117177409889E-5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276</v>
      </c>
      <c r="D92" s="9">
        <v>293</v>
      </c>
      <c r="E92" s="10">
        <f t="shared" si="11"/>
        <v>6.6161664589126472E-3</v>
      </c>
      <c r="F92" s="10">
        <f t="shared" si="12"/>
        <v>5.7336307776603658E-3</v>
      </c>
      <c r="G92" s="10">
        <f t="shared" si="14"/>
        <v>6.1594202898550728E-2</v>
      </c>
      <c r="H92" s="16">
        <f t="shared" si="13"/>
        <v>4.0751749928085145E-4</v>
      </c>
    </row>
    <row r="93" spans="1:8" x14ac:dyDescent="0.2">
      <c r="A93" s="8"/>
      <c r="B93" s="31" t="s">
        <v>84</v>
      </c>
      <c r="C93" s="28">
        <v>76</v>
      </c>
      <c r="D93" s="9">
        <v>91</v>
      </c>
      <c r="E93" s="10">
        <f t="shared" si="11"/>
        <v>1.8218429379614537E-3</v>
      </c>
      <c r="F93" s="10">
        <f t="shared" si="12"/>
        <v>1.7807522210480998E-3</v>
      </c>
      <c r="G93" s="10">
        <f t="shared" si="14"/>
        <v>0.19736842105263158</v>
      </c>
      <c r="H93" s="16">
        <f t="shared" si="13"/>
        <v>3.5957426407133954E-4</v>
      </c>
    </row>
    <row r="94" spans="1:8" x14ac:dyDescent="0.2">
      <c r="A94" s="8"/>
      <c r="B94" s="31" t="s">
        <v>85</v>
      </c>
      <c r="C94" s="28">
        <v>348</v>
      </c>
      <c r="D94" s="9">
        <v>314</v>
      </c>
      <c r="E94" s="10">
        <f t="shared" si="11"/>
        <v>8.342122926455078E-3</v>
      </c>
      <c r="F94" s="10">
        <f t="shared" si="12"/>
        <v>6.1445735979022351E-3</v>
      </c>
      <c r="G94" s="10">
        <f t="shared" si="14"/>
        <v>-9.7701149425287362E-2</v>
      </c>
      <c r="H94" s="16">
        <f t="shared" si="13"/>
        <v>-8.1503499856170312E-4</v>
      </c>
    </row>
    <row r="95" spans="1:8" x14ac:dyDescent="0.2">
      <c r="A95" s="8"/>
      <c r="B95" s="31" t="s">
        <v>86</v>
      </c>
      <c r="C95" s="28">
        <v>288</v>
      </c>
      <c r="D95" s="9">
        <v>386</v>
      </c>
      <c r="E95" s="10">
        <f t="shared" si="11"/>
        <v>6.903825870169719E-3</v>
      </c>
      <c r="F95" s="10">
        <f t="shared" si="12"/>
        <v>7.5535204101600719E-3</v>
      </c>
      <c r="G95" s="10">
        <f t="shared" si="14"/>
        <v>0.34027777777777779</v>
      </c>
      <c r="H95" s="16">
        <f t="shared" si="13"/>
        <v>2.3492185252660851E-3</v>
      </c>
    </row>
    <row r="96" spans="1:8" x14ac:dyDescent="0.2">
      <c r="A96" s="8"/>
      <c r="B96" s="31" t="s">
        <v>87</v>
      </c>
      <c r="C96" s="28">
        <v>30</v>
      </c>
      <c r="D96" s="9">
        <v>209</v>
      </c>
      <c r="E96" s="10">
        <f t="shared" si="11"/>
        <v>7.1914852814267908E-4</v>
      </c>
      <c r="F96" s="10">
        <f t="shared" si="12"/>
        <v>4.0898594966928886E-3</v>
      </c>
      <c r="G96" s="10">
        <f t="shared" si="14"/>
        <v>5.9666666666666668</v>
      </c>
      <c r="H96" s="16">
        <f t="shared" si="13"/>
        <v>4.2909195512513187E-3</v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1236</v>
      </c>
      <c r="D98" s="9">
        <v>1379</v>
      </c>
      <c r="E98" s="10">
        <f t="shared" si="11"/>
        <v>2.9628919359478378E-2</v>
      </c>
      <c r="F98" s="10">
        <f t="shared" si="12"/>
        <v>2.6985245195882746E-2</v>
      </c>
      <c r="G98" s="10">
        <f t="shared" si="14"/>
        <v>0.1156957928802589</v>
      </c>
      <c r="H98" s="16">
        <f t="shared" si="13"/>
        <v>3.4279413174801037E-3</v>
      </c>
    </row>
    <row r="99" spans="1:8" x14ac:dyDescent="0.2">
      <c r="A99" s="8"/>
      <c r="B99" s="31" t="s">
        <v>90</v>
      </c>
      <c r="C99" s="28">
        <v>596</v>
      </c>
      <c r="D99" s="9">
        <v>697</v>
      </c>
      <c r="E99" s="10">
        <f t="shared" si="11"/>
        <v>1.4287084092434557E-2</v>
      </c>
      <c r="F99" s="10">
        <f t="shared" si="12"/>
        <v>1.3639387890884896E-2</v>
      </c>
      <c r="G99" s="10">
        <f t="shared" si="14"/>
        <v>0.16946308724832215</v>
      </c>
      <c r="H99" s="16">
        <f t="shared" si="13"/>
        <v>2.4211333780803528E-3</v>
      </c>
    </row>
    <row r="100" spans="1:8" x14ac:dyDescent="0.2">
      <c r="A100" s="8"/>
      <c r="B100" s="31" t="s">
        <v>91</v>
      </c>
      <c r="C100" s="28">
        <v>468</v>
      </c>
      <c r="D100" s="9">
        <v>674</v>
      </c>
      <c r="E100" s="10">
        <f t="shared" si="11"/>
        <v>1.1218717039025794E-2</v>
      </c>
      <c r="F100" s="10">
        <f t="shared" si="12"/>
        <v>1.3189307659191421E-2</v>
      </c>
      <c r="G100" s="10">
        <f t="shared" si="14"/>
        <v>0.44017094017094016</v>
      </c>
      <c r="H100" s="16">
        <f t="shared" si="13"/>
        <v>4.9381532265797296E-3</v>
      </c>
    </row>
    <row r="101" spans="1:8" x14ac:dyDescent="0.2">
      <c r="A101" s="8"/>
      <c r="B101" s="31" t="s">
        <v>92</v>
      </c>
      <c r="C101" s="28">
        <v>171</v>
      </c>
      <c r="D101" s="9">
        <v>376</v>
      </c>
      <c r="E101" s="10">
        <f t="shared" si="11"/>
        <v>4.0991466104132708E-3</v>
      </c>
      <c r="F101" s="10">
        <f t="shared" si="12"/>
        <v>7.3578333529020394E-3</v>
      </c>
      <c r="G101" s="10">
        <f t="shared" si="14"/>
        <v>1.1988304093567252</v>
      </c>
      <c r="H101" s="16">
        <f t="shared" si="13"/>
        <v>4.9141816089749739E-3</v>
      </c>
    </row>
    <row r="102" spans="1:8" x14ac:dyDescent="0.2">
      <c r="A102" s="8"/>
      <c r="B102" s="31" t="s">
        <v>93</v>
      </c>
      <c r="C102" s="28">
        <v>218</v>
      </c>
      <c r="D102" s="9">
        <v>167</v>
      </c>
      <c r="E102" s="10">
        <f t="shared" si="11"/>
        <v>5.2258126378368014E-3</v>
      </c>
      <c r="F102" s="10">
        <f t="shared" si="12"/>
        <v>3.2679738562091504E-3</v>
      </c>
      <c r="G102" s="10">
        <f t="shared" si="14"/>
        <v>-0.23394495412844038</v>
      </c>
      <c r="H102" s="16">
        <f t="shared" si="13"/>
        <v>-1.2225524978425545E-3</v>
      </c>
    </row>
    <row r="103" spans="1:8" x14ac:dyDescent="0.2">
      <c r="A103" s="8"/>
      <c r="B103" s="31" t="s">
        <v>94</v>
      </c>
      <c r="C103" s="28">
        <v>175</v>
      </c>
      <c r="D103" s="9">
        <v>188</v>
      </c>
      <c r="E103" s="10">
        <f t="shared" si="11"/>
        <v>4.1950330808322948E-3</v>
      </c>
      <c r="F103" s="10">
        <f t="shared" si="12"/>
        <v>3.6789166764510197E-3</v>
      </c>
      <c r="G103" s="10">
        <f t="shared" si="14"/>
        <v>7.4285714285714288E-2</v>
      </c>
      <c r="H103" s="16">
        <f t="shared" si="13"/>
        <v>3.1163102886182763E-4</v>
      </c>
    </row>
    <row r="104" spans="1:8" x14ac:dyDescent="0.2">
      <c r="A104" s="8"/>
      <c r="B104" s="31" t="s">
        <v>95</v>
      </c>
      <c r="C104" s="28">
        <v>118</v>
      </c>
      <c r="D104" s="9">
        <v>138</v>
      </c>
      <c r="E104" s="10">
        <f t="shared" si="11"/>
        <v>2.8286508773612043E-3</v>
      </c>
      <c r="F104" s="10">
        <f t="shared" si="12"/>
        <v>2.7004813901608548E-3</v>
      </c>
      <c r="G104" s="10">
        <f t="shared" si="14"/>
        <v>0.16949152542372881</v>
      </c>
      <c r="H104" s="16">
        <f t="shared" si="13"/>
        <v>4.7943235209511935E-4</v>
      </c>
    </row>
    <row r="105" spans="1:8" x14ac:dyDescent="0.2">
      <c r="A105" s="8"/>
      <c r="B105" s="31" t="s">
        <v>96</v>
      </c>
      <c r="C105" s="28">
        <v>1</v>
      </c>
      <c r="D105" s="9">
        <v>0</v>
      </c>
      <c r="E105" s="10">
        <f t="shared" si="11"/>
        <v>2.397161760475597E-5</v>
      </c>
      <c r="F105" s="10" t="str">
        <f t="shared" si="12"/>
        <v/>
      </c>
      <c r="G105" s="10">
        <f t="shared" si="14"/>
        <v>-1</v>
      </c>
      <c r="H105" s="16">
        <f t="shared" si="13"/>
        <v>-2.397161760475597E-5</v>
      </c>
    </row>
    <row r="106" spans="1:8" x14ac:dyDescent="0.2">
      <c r="A106" s="8"/>
      <c r="B106" s="31" t="s">
        <v>97</v>
      </c>
      <c r="C106" s="28">
        <v>850</v>
      </c>
      <c r="D106" s="9">
        <v>1409</v>
      </c>
      <c r="E106" s="10">
        <f t="shared" si="11"/>
        <v>2.0375874964042574E-2</v>
      </c>
      <c r="F106" s="10">
        <f t="shared" si="12"/>
        <v>2.7572306367656844E-2</v>
      </c>
      <c r="G106" s="10">
        <f t="shared" si="14"/>
        <v>0.65764705882352936</v>
      </c>
      <c r="H106" s="16">
        <f t="shared" si="13"/>
        <v>1.3400134241058586E-2</v>
      </c>
    </row>
    <row r="107" spans="1:8" x14ac:dyDescent="0.2">
      <c r="A107" s="8"/>
      <c r="B107" s="31" t="s">
        <v>98</v>
      </c>
      <c r="C107" s="28">
        <v>165</v>
      </c>
      <c r="D107" s="9">
        <v>57</v>
      </c>
      <c r="E107" s="10">
        <f t="shared" si="11"/>
        <v>3.9553169047847345E-3</v>
      </c>
      <c r="F107" s="10">
        <f t="shared" si="12"/>
        <v>1.1154162263707879E-3</v>
      </c>
      <c r="G107" s="10">
        <f t="shared" si="14"/>
        <v>-0.65454545454545454</v>
      </c>
      <c r="H107" s="16">
        <f t="shared" si="13"/>
        <v>-2.5889347013136445E-3</v>
      </c>
    </row>
    <row r="108" spans="1:8" x14ac:dyDescent="0.2">
      <c r="A108" s="8"/>
      <c r="B108" s="31" t="s">
        <v>99</v>
      </c>
      <c r="C108" s="28">
        <v>26</v>
      </c>
      <c r="D108" s="9">
        <v>38</v>
      </c>
      <c r="E108" s="10">
        <f t="shared" ref="E108:E139" si="15">+IF(C108=0,"",C108/C$76)</f>
        <v>6.2326205772365514E-4</v>
      </c>
      <c r="F108" s="10">
        <f t="shared" ref="F108:F139" si="16">+IF(D108=0,"",D108/D$76)</f>
        <v>7.4361081758052522E-4</v>
      </c>
      <c r="G108" s="10">
        <f t="shared" si="14"/>
        <v>0.46153846153846156</v>
      </c>
      <c r="H108" s="16">
        <f t="shared" ref="H108:H139" si="17">+IF(OR(AND(E108=""),(G108="")),"",E108*G108)</f>
        <v>2.8765941125707164E-4</v>
      </c>
    </row>
    <row r="109" spans="1:8" x14ac:dyDescent="0.2">
      <c r="A109" s="8"/>
      <c r="B109" s="31" t="s">
        <v>100</v>
      </c>
      <c r="C109" s="28">
        <v>234</v>
      </c>
      <c r="D109" s="9">
        <v>310</v>
      </c>
      <c r="E109" s="10">
        <f t="shared" si="15"/>
        <v>5.6093585195128972E-3</v>
      </c>
      <c r="F109" s="10">
        <f t="shared" si="16"/>
        <v>6.0662987749990219E-3</v>
      </c>
      <c r="G109" s="10">
        <f t="shared" ref="G109:G140" si="18">+IF(AND(C109=0,D109=0)," ",IF(C109=0,1,IF(D109=0,-1,(D109-C109)/C109)))</f>
        <v>0.3247863247863248</v>
      </c>
      <c r="H109" s="16">
        <f t="shared" si="17"/>
        <v>1.8218429379614539E-3</v>
      </c>
    </row>
    <row r="110" spans="1:8" x14ac:dyDescent="0.2">
      <c r="A110" s="8"/>
      <c r="B110" s="31" t="s">
        <v>101</v>
      </c>
      <c r="C110" s="28">
        <v>1225</v>
      </c>
      <c r="D110" s="9">
        <v>1148</v>
      </c>
      <c r="E110" s="10">
        <f t="shared" si="15"/>
        <v>2.9365231565826062E-2</v>
      </c>
      <c r="F110" s="10">
        <f t="shared" si="16"/>
        <v>2.2464874173222182E-2</v>
      </c>
      <c r="G110" s="10">
        <f t="shared" si="18"/>
        <v>-6.2857142857142861E-2</v>
      </c>
      <c r="H110" s="16">
        <f t="shared" si="17"/>
        <v>-1.8458145555662097E-3</v>
      </c>
    </row>
    <row r="111" spans="1:8" x14ac:dyDescent="0.2">
      <c r="A111" s="8"/>
      <c r="B111" s="31" t="s">
        <v>102</v>
      </c>
      <c r="C111" s="28">
        <v>508</v>
      </c>
      <c r="D111" s="9">
        <v>370</v>
      </c>
      <c r="E111" s="10">
        <f t="shared" si="15"/>
        <v>1.2177581743216032E-2</v>
      </c>
      <c r="F111" s="10">
        <f t="shared" si="16"/>
        <v>7.2404211185472193E-3</v>
      </c>
      <c r="G111" s="10">
        <f t="shared" si="18"/>
        <v>-0.27165354330708663</v>
      </c>
      <c r="H111" s="16">
        <f t="shared" si="17"/>
        <v>-3.308083229456324E-3</v>
      </c>
    </row>
    <row r="112" spans="1:8" x14ac:dyDescent="0.2">
      <c r="A112" s="8"/>
      <c r="B112" s="31" t="s">
        <v>103</v>
      </c>
      <c r="C112" s="28">
        <v>8</v>
      </c>
      <c r="D112" s="9">
        <v>4</v>
      </c>
      <c r="E112" s="10">
        <f t="shared" si="15"/>
        <v>1.9177294083804776E-4</v>
      </c>
      <c r="F112" s="10">
        <f t="shared" si="16"/>
        <v>7.8274822903213185E-5</v>
      </c>
      <c r="G112" s="10">
        <f t="shared" si="18"/>
        <v>-0.5</v>
      </c>
      <c r="H112" s="16">
        <f t="shared" si="17"/>
        <v>-9.5886470419023881E-5</v>
      </c>
    </row>
    <row r="113" spans="1:8" x14ac:dyDescent="0.2">
      <c r="A113" s="8"/>
      <c r="B113" s="31" t="s">
        <v>104</v>
      </c>
      <c r="C113" s="28">
        <v>173</v>
      </c>
      <c r="D113" s="9">
        <v>313</v>
      </c>
      <c r="E113" s="10">
        <f t="shared" si="15"/>
        <v>4.1470898456227824E-3</v>
      </c>
      <c r="F113" s="10">
        <f t="shared" si="16"/>
        <v>6.1250048921764316E-3</v>
      </c>
      <c r="G113" s="10">
        <f t="shared" si="18"/>
        <v>0.80924855491329484</v>
      </c>
      <c r="H113" s="16">
        <f t="shared" si="17"/>
        <v>3.3560264646658356E-3</v>
      </c>
    </row>
    <row r="114" spans="1:8" x14ac:dyDescent="0.2">
      <c r="A114" s="8"/>
      <c r="B114" s="31" t="s">
        <v>105</v>
      </c>
      <c r="C114" s="28">
        <v>3</v>
      </c>
      <c r="D114" s="9">
        <v>5</v>
      </c>
      <c r="E114" s="10">
        <f t="shared" si="15"/>
        <v>7.1914852814267911E-5</v>
      </c>
      <c r="F114" s="10">
        <f t="shared" si="16"/>
        <v>9.7843528629016474E-5</v>
      </c>
      <c r="G114" s="10">
        <f t="shared" si="18"/>
        <v>0.66666666666666663</v>
      </c>
      <c r="H114" s="16">
        <f t="shared" si="17"/>
        <v>4.794323520951194E-5</v>
      </c>
    </row>
    <row r="115" spans="1:8" x14ac:dyDescent="0.2">
      <c r="A115" s="8"/>
      <c r="B115" s="31" t="s">
        <v>106</v>
      </c>
      <c r="C115" s="28">
        <v>69</v>
      </c>
      <c r="D115" s="9">
        <v>81</v>
      </c>
      <c r="E115" s="10">
        <f t="shared" si="15"/>
        <v>1.6540416147281618E-3</v>
      </c>
      <c r="F115" s="10">
        <f t="shared" si="16"/>
        <v>1.5850651637900669E-3</v>
      </c>
      <c r="G115" s="10">
        <f t="shared" si="18"/>
        <v>0.17391304347826086</v>
      </c>
      <c r="H115" s="16">
        <f t="shared" si="17"/>
        <v>2.8765941125707159E-4</v>
      </c>
    </row>
    <row r="116" spans="1:8" x14ac:dyDescent="0.2">
      <c r="A116" s="8"/>
      <c r="B116" s="31" t="s">
        <v>107</v>
      </c>
      <c r="C116" s="28">
        <v>121</v>
      </c>
      <c r="D116" s="9">
        <v>157</v>
      </c>
      <c r="E116" s="10">
        <f t="shared" si="15"/>
        <v>2.9005657301754721E-3</v>
      </c>
      <c r="F116" s="10">
        <f t="shared" si="16"/>
        <v>3.0722867989511175E-3</v>
      </c>
      <c r="G116" s="10">
        <f t="shared" si="18"/>
        <v>0.2975206611570248</v>
      </c>
      <c r="H116" s="16">
        <f t="shared" si="17"/>
        <v>8.6297823377121487E-4</v>
      </c>
    </row>
    <row r="117" spans="1:8" x14ac:dyDescent="0.2">
      <c r="A117" s="8"/>
      <c r="B117" s="31" t="s">
        <v>108</v>
      </c>
      <c r="C117" s="28">
        <v>17</v>
      </c>
      <c r="D117" s="9">
        <v>1163</v>
      </c>
      <c r="E117" s="10">
        <f t="shared" si="15"/>
        <v>4.0751749928085145E-4</v>
      </c>
      <c r="F117" s="10">
        <f t="shared" si="16"/>
        <v>2.2758404759109233E-2</v>
      </c>
      <c r="G117" s="10">
        <f t="shared" si="18"/>
        <v>67.411764705882348</v>
      </c>
      <c r="H117" s="16">
        <f t="shared" si="17"/>
        <v>2.7471473775050336E-2</v>
      </c>
    </row>
    <row r="118" spans="1:8" x14ac:dyDescent="0.2">
      <c r="A118" s="8"/>
      <c r="B118" s="31" t="s">
        <v>109</v>
      </c>
      <c r="C118" s="28">
        <v>1121</v>
      </c>
      <c r="D118" s="9">
        <v>1713</v>
      </c>
      <c r="E118" s="10">
        <f t="shared" si="15"/>
        <v>2.6872183334931441E-2</v>
      </c>
      <c r="F118" s="10">
        <f t="shared" si="16"/>
        <v>3.3521192908301044E-2</v>
      </c>
      <c r="G118" s="10">
        <f t="shared" si="18"/>
        <v>0.52809991079393404</v>
      </c>
      <c r="H118" s="16">
        <f t="shared" si="17"/>
        <v>1.4191197622015535E-2</v>
      </c>
    </row>
    <row r="119" spans="1:8" ht="25.5" x14ac:dyDescent="0.2">
      <c r="A119" s="8"/>
      <c r="B119" s="31" t="s">
        <v>110</v>
      </c>
      <c r="C119" s="28">
        <v>215</v>
      </c>
      <c r="D119" s="9">
        <v>285</v>
      </c>
      <c r="E119" s="10">
        <f t="shared" si="15"/>
        <v>5.1538977850225333E-3</v>
      </c>
      <c r="F119" s="10">
        <f t="shared" si="16"/>
        <v>5.5770811318539395E-3</v>
      </c>
      <c r="G119" s="10">
        <f t="shared" si="18"/>
        <v>0.32558139534883723</v>
      </c>
      <c r="H119" s="16">
        <f t="shared" si="17"/>
        <v>1.678013232332918E-3</v>
      </c>
    </row>
    <row r="120" spans="1:8" ht="25.5" x14ac:dyDescent="0.2">
      <c r="A120" s="8"/>
      <c r="B120" s="31" t="s">
        <v>111</v>
      </c>
      <c r="C120" s="28">
        <v>1857</v>
      </c>
      <c r="D120" s="9">
        <v>1404</v>
      </c>
      <c r="E120" s="10">
        <f t="shared" si="15"/>
        <v>4.4515293892031835E-2</v>
      </c>
      <c r="F120" s="10">
        <f t="shared" si="16"/>
        <v>2.7474462839027828E-2</v>
      </c>
      <c r="G120" s="10">
        <f t="shared" si="18"/>
        <v>-0.24394184168012925</v>
      </c>
      <c r="H120" s="16">
        <f t="shared" si="17"/>
        <v>-1.0859142774954455E-2</v>
      </c>
    </row>
    <row r="121" spans="1:8" x14ac:dyDescent="0.2">
      <c r="A121" s="8"/>
      <c r="B121" s="31" t="s">
        <v>112</v>
      </c>
      <c r="C121" s="28">
        <v>284</v>
      </c>
      <c r="D121" s="9">
        <v>205</v>
      </c>
      <c r="E121" s="10">
        <f t="shared" si="15"/>
        <v>6.8079393997506951E-3</v>
      </c>
      <c r="F121" s="10">
        <f t="shared" si="16"/>
        <v>4.0115846737896754E-3</v>
      </c>
      <c r="G121" s="10">
        <f t="shared" si="18"/>
        <v>-0.27816901408450706</v>
      </c>
      <c r="H121" s="16">
        <f t="shared" si="17"/>
        <v>-1.8937577907757216E-3</v>
      </c>
    </row>
    <row r="122" spans="1:8" x14ac:dyDescent="0.2">
      <c r="A122" s="8"/>
      <c r="B122" s="31" t="s">
        <v>113</v>
      </c>
      <c r="C122" s="28">
        <v>1326</v>
      </c>
      <c r="D122" s="9">
        <v>946</v>
      </c>
      <c r="E122" s="10">
        <f t="shared" si="15"/>
        <v>3.1786364943906416E-2</v>
      </c>
      <c r="F122" s="10">
        <f t="shared" si="16"/>
        <v>1.8511995616609916E-2</v>
      </c>
      <c r="G122" s="10">
        <f t="shared" si="18"/>
        <v>-0.28657616892911009</v>
      </c>
      <c r="H122" s="16">
        <f t="shared" si="17"/>
        <v>-9.1092146898072678E-3</v>
      </c>
    </row>
    <row r="123" spans="1:8" x14ac:dyDescent="0.2">
      <c r="A123" s="8"/>
      <c r="B123" s="31" t="s">
        <v>114</v>
      </c>
      <c r="C123" s="28">
        <v>114</v>
      </c>
      <c r="D123" s="9">
        <v>172</v>
      </c>
      <c r="E123" s="10">
        <f t="shared" si="15"/>
        <v>2.7327644069421804E-3</v>
      </c>
      <c r="F123" s="10">
        <f t="shared" si="16"/>
        <v>3.3658173848381667E-3</v>
      </c>
      <c r="G123" s="10">
        <f t="shared" si="18"/>
        <v>0.50877192982456143</v>
      </c>
      <c r="H123" s="16">
        <f t="shared" si="17"/>
        <v>1.3903538210758462E-3</v>
      </c>
    </row>
    <row r="124" spans="1:8" x14ac:dyDescent="0.2">
      <c r="A124" s="8"/>
      <c r="B124" s="31" t="s">
        <v>115</v>
      </c>
      <c r="C124" s="28">
        <v>120</v>
      </c>
      <c r="D124" s="9">
        <v>167</v>
      </c>
      <c r="E124" s="10">
        <f t="shared" si="15"/>
        <v>2.8765941125707163E-3</v>
      </c>
      <c r="F124" s="10">
        <f t="shared" si="16"/>
        <v>3.2679738562091504E-3</v>
      </c>
      <c r="G124" s="10">
        <f t="shared" si="18"/>
        <v>0.39166666666666666</v>
      </c>
      <c r="H124" s="16">
        <f t="shared" si="17"/>
        <v>1.1266660274235306E-3</v>
      </c>
    </row>
    <row r="125" spans="1:8" x14ac:dyDescent="0.2">
      <c r="A125" s="8"/>
      <c r="B125" s="31" t="s">
        <v>116</v>
      </c>
      <c r="C125" s="28">
        <v>22</v>
      </c>
      <c r="D125" s="9">
        <v>29</v>
      </c>
      <c r="E125" s="10">
        <f t="shared" si="15"/>
        <v>5.2737558730463132E-4</v>
      </c>
      <c r="F125" s="10">
        <f t="shared" si="16"/>
        <v>5.6749246604829561E-4</v>
      </c>
      <c r="G125" s="10">
        <f t="shared" si="18"/>
        <v>0.31818181818181818</v>
      </c>
      <c r="H125" s="16">
        <f t="shared" si="17"/>
        <v>1.6780132323329178E-4</v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202</v>
      </c>
      <c r="D127" s="9">
        <v>326</v>
      </c>
      <c r="E127" s="10">
        <f t="shared" si="15"/>
        <v>4.8422667561607057E-3</v>
      </c>
      <c r="F127" s="10">
        <f t="shared" si="16"/>
        <v>6.3793980666118745E-3</v>
      </c>
      <c r="G127" s="10">
        <f t="shared" si="18"/>
        <v>0.61386138613861385</v>
      </c>
      <c r="H127" s="16">
        <f t="shared" si="17"/>
        <v>2.9724805829897403E-3</v>
      </c>
    </row>
    <row r="128" spans="1:8" x14ac:dyDescent="0.2">
      <c r="A128" s="8"/>
      <c r="B128" s="31" t="s">
        <v>119</v>
      </c>
      <c r="C128" s="28">
        <v>484</v>
      </c>
      <c r="D128" s="9">
        <v>412</v>
      </c>
      <c r="E128" s="10">
        <f t="shared" si="15"/>
        <v>1.1602262920701888E-2</v>
      </c>
      <c r="F128" s="10">
        <f t="shared" si="16"/>
        <v>8.0623067590309579E-3</v>
      </c>
      <c r="G128" s="10">
        <f t="shared" si="18"/>
        <v>-0.1487603305785124</v>
      </c>
      <c r="H128" s="16">
        <f t="shared" si="17"/>
        <v>-1.7259564675424297E-3</v>
      </c>
    </row>
    <row r="129" spans="1:8" x14ac:dyDescent="0.2">
      <c r="A129" s="8"/>
      <c r="B129" s="31" t="s">
        <v>120</v>
      </c>
      <c r="C129" s="28">
        <v>127</v>
      </c>
      <c r="D129" s="9">
        <v>158</v>
      </c>
      <c r="E129" s="10">
        <f t="shared" si="15"/>
        <v>3.044395435804008E-3</v>
      </c>
      <c r="F129" s="10">
        <f t="shared" si="16"/>
        <v>3.0918555046769206E-3</v>
      </c>
      <c r="G129" s="10">
        <f t="shared" si="18"/>
        <v>0.24409448818897639</v>
      </c>
      <c r="H129" s="16">
        <f t="shared" si="17"/>
        <v>7.4312014574743506E-4</v>
      </c>
    </row>
    <row r="130" spans="1:8" x14ac:dyDescent="0.2">
      <c r="A130" s="8"/>
      <c r="B130" s="31" t="s">
        <v>121</v>
      </c>
      <c r="C130" s="28">
        <v>465</v>
      </c>
      <c r="D130" s="9">
        <v>312</v>
      </c>
      <c r="E130" s="10">
        <f t="shared" si="15"/>
        <v>1.1146802186211526E-2</v>
      </c>
      <c r="F130" s="10">
        <f t="shared" si="16"/>
        <v>6.105436186450628E-3</v>
      </c>
      <c r="G130" s="10">
        <f t="shared" si="18"/>
        <v>-0.32903225806451614</v>
      </c>
      <c r="H130" s="16">
        <f t="shared" si="17"/>
        <v>-3.6676574935276636E-3</v>
      </c>
    </row>
    <row r="131" spans="1:8" x14ac:dyDescent="0.2">
      <c r="A131" s="8"/>
      <c r="B131" s="31" t="s">
        <v>122</v>
      </c>
      <c r="C131" s="28">
        <v>167</v>
      </c>
      <c r="D131" s="9">
        <v>167</v>
      </c>
      <c r="E131" s="10">
        <f t="shared" si="15"/>
        <v>4.0032601399942469E-3</v>
      </c>
      <c r="F131" s="10">
        <f t="shared" si="16"/>
        <v>3.2679738562091504E-3</v>
      </c>
      <c r="G131" s="10">
        <f t="shared" si="18"/>
        <v>0</v>
      </c>
      <c r="H131" s="16">
        <f t="shared" si="17"/>
        <v>0</v>
      </c>
    </row>
    <row r="132" spans="1:8" x14ac:dyDescent="0.2">
      <c r="A132" s="8"/>
      <c r="B132" s="31" t="s">
        <v>123</v>
      </c>
      <c r="C132" s="28">
        <v>1805</v>
      </c>
      <c r="D132" s="9">
        <v>957</v>
      </c>
      <c r="E132" s="10">
        <f t="shared" si="15"/>
        <v>4.3268769776584524E-2</v>
      </c>
      <c r="F132" s="10">
        <f t="shared" si="16"/>
        <v>1.8727251379593753E-2</v>
      </c>
      <c r="G132" s="10">
        <f t="shared" si="18"/>
        <v>-0.46980609418282548</v>
      </c>
      <c r="H132" s="16">
        <f t="shared" si="17"/>
        <v>-2.032793172883306E-2</v>
      </c>
    </row>
    <row r="133" spans="1:8" x14ac:dyDescent="0.2">
      <c r="A133" s="8"/>
      <c r="B133" s="31" t="s">
        <v>124</v>
      </c>
      <c r="C133" s="28">
        <v>36</v>
      </c>
      <c r="D133" s="9">
        <v>67</v>
      </c>
      <c r="E133" s="10">
        <f t="shared" si="15"/>
        <v>8.6297823377121487E-4</v>
      </c>
      <c r="F133" s="10">
        <f t="shared" si="16"/>
        <v>1.3111032836288208E-3</v>
      </c>
      <c r="G133" s="10">
        <f t="shared" si="18"/>
        <v>0.86111111111111116</v>
      </c>
      <c r="H133" s="16">
        <f t="shared" si="17"/>
        <v>7.4312014574743506E-4</v>
      </c>
    </row>
    <row r="134" spans="1:8" x14ac:dyDescent="0.2">
      <c r="A134" s="8"/>
      <c r="B134" s="31" t="s">
        <v>125</v>
      </c>
      <c r="C134" s="28">
        <v>466</v>
      </c>
      <c r="D134" s="9">
        <v>965</v>
      </c>
      <c r="E134" s="10">
        <f t="shared" si="15"/>
        <v>1.1170773803816281E-2</v>
      </c>
      <c r="F134" s="10">
        <f t="shared" si="16"/>
        <v>1.8883801025400181E-2</v>
      </c>
      <c r="G134" s="10">
        <f t="shared" si="18"/>
        <v>1.0708154506437768</v>
      </c>
      <c r="H134" s="16">
        <f t="shared" si="17"/>
        <v>1.1961837184773227E-2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480</v>
      </c>
      <c r="D136" s="9">
        <v>1007</v>
      </c>
      <c r="E136" s="10">
        <f t="shared" si="15"/>
        <v>1.1506376450282865E-2</v>
      </c>
      <c r="F136" s="10">
        <f t="shared" si="16"/>
        <v>1.9705686665883917E-2</v>
      </c>
      <c r="G136" s="10">
        <f t="shared" si="18"/>
        <v>1.0979166666666667</v>
      </c>
      <c r="H136" s="16">
        <f t="shared" si="17"/>
        <v>1.2633042477706396E-2</v>
      </c>
    </row>
    <row r="137" spans="1:8" x14ac:dyDescent="0.2">
      <c r="A137" s="8"/>
      <c r="B137" s="31" t="s">
        <v>128</v>
      </c>
      <c r="C137" s="28">
        <v>1536</v>
      </c>
      <c r="D137" s="9">
        <v>607</v>
      </c>
      <c r="E137" s="10">
        <f t="shared" si="15"/>
        <v>3.682040464090517E-2</v>
      </c>
      <c r="F137" s="10">
        <f t="shared" si="16"/>
        <v>1.18782043755626E-2</v>
      </c>
      <c r="G137" s="10">
        <f t="shared" si="18"/>
        <v>-0.60481770833333337</v>
      </c>
      <c r="H137" s="16">
        <f t="shared" si="17"/>
        <v>-2.2269632754818299E-2</v>
      </c>
    </row>
    <row r="138" spans="1:8" x14ac:dyDescent="0.2">
      <c r="A138" s="8"/>
      <c r="B138" s="31" t="s">
        <v>129</v>
      </c>
      <c r="C138" s="28">
        <v>39</v>
      </c>
      <c r="D138" s="9">
        <v>37</v>
      </c>
      <c r="E138" s="10">
        <f t="shared" si="15"/>
        <v>9.3489308658548282E-4</v>
      </c>
      <c r="F138" s="10">
        <f t="shared" si="16"/>
        <v>7.2404211185472193E-4</v>
      </c>
      <c r="G138" s="10">
        <f t="shared" si="18"/>
        <v>-5.128205128205128E-2</v>
      </c>
      <c r="H138" s="16">
        <f t="shared" si="17"/>
        <v>-4.794323520951194E-5</v>
      </c>
    </row>
    <row r="139" spans="1:8" ht="25.5" x14ac:dyDescent="0.2">
      <c r="A139" s="8"/>
      <c r="B139" s="31" t="s">
        <v>130</v>
      </c>
      <c r="C139" s="28">
        <v>13056</v>
      </c>
      <c r="D139" s="9">
        <v>15872</v>
      </c>
      <c r="E139" s="10">
        <f t="shared" si="15"/>
        <v>0.31297343944769396</v>
      </c>
      <c r="F139" s="10">
        <f t="shared" si="16"/>
        <v>0.31059449727994992</v>
      </c>
      <c r="G139" s="10">
        <f t="shared" si="18"/>
        <v>0.21568627450980393</v>
      </c>
      <c r="H139" s="16">
        <f t="shared" si="17"/>
        <v>6.7504075174992823E-2</v>
      </c>
    </row>
    <row r="140" spans="1:8" x14ac:dyDescent="0.2">
      <c r="A140" s="8"/>
      <c r="B140" s="31" t="s">
        <v>131</v>
      </c>
      <c r="C140" s="28">
        <v>271</v>
      </c>
      <c r="D140" s="9">
        <v>1283</v>
      </c>
      <c r="E140" s="10">
        <f t="shared" ref="E140:E175" si="19">+IF(C140=0,"",C140/C$76)</f>
        <v>6.4963083708888675E-3</v>
      </c>
      <c r="F140" s="10">
        <f t="shared" ref="F140:F175" si="20">+IF(D140=0,"",D140/D$76)</f>
        <v>2.5106649446205626E-2</v>
      </c>
      <c r="G140" s="10">
        <f t="shared" si="18"/>
        <v>3.7343173431734318</v>
      </c>
      <c r="H140" s="16">
        <f t="shared" ref="H140:H171" si="21">+IF(OR(AND(E140=""),(G140="")),"",E140*G140)</f>
        <v>2.4259277016013041E-2</v>
      </c>
    </row>
    <row r="141" spans="1:8" x14ac:dyDescent="0.2">
      <c r="A141" s="8"/>
      <c r="B141" s="31" t="s">
        <v>132</v>
      </c>
      <c r="C141" s="28">
        <v>206</v>
      </c>
      <c r="D141" s="9">
        <v>131</v>
      </c>
      <c r="E141" s="10">
        <f t="shared" si="19"/>
        <v>4.9381532265797296E-3</v>
      </c>
      <c r="F141" s="10">
        <f t="shared" si="20"/>
        <v>2.5635004500802316E-3</v>
      </c>
      <c r="G141" s="10">
        <f t="shared" ref="G141:G175" si="22">+IF(AND(C141=0,D141=0)," ",IF(C141=0,1,IF(D141=0,-1,(D141-C141)/C141)))</f>
        <v>-0.36407766990291263</v>
      </c>
      <c r="H141" s="16">
        <f t="shared" si="21"/>
        <v>-1.7978713203566977E-3</v>
      </c>
    </row>
    <row r="142" spans="1:8" x14ac:dyDescent="0.2">
      <c r="A142" s="8"/>
      <c r="B142" s="31" t="s">
        <v>133</v>
      </c>
      <c r="C142" s="28">
        <v>757</v>
      </c>
      <c r="D142" s="9">
        <v>1023</v>
      </c>
      <c r="E142" s="10">
        <f t="shared" si="19"/>
        <v>1.8146514526800269E-2</v>
      </c>
      <c r="F142" s="10">
        <f t="shared" si="20"/>
        <v>2.001878595749677E-2</v>
      </c>
      <c r="G142" s="10">
        <f t="shared" si="22"/>
        <v>0.3513870541611625</v>
      </c>
      <c r="H142" s="16">
        <f t="shared" si="21"/>
        <v>6.3764502828650886E-3</v>
      </c>
    </row>
    <row r="143" spans="1:8" x14ac:dyDescent="0.2">
      <c r="A143" s="8"/>
      <c r="B143" s="31" t="s">
        <v>134</v>
      </c>
      <c r="C143" s="28">
        <v>181</v>
      </c>
      <c r="D143" s="9">
        <v>261</v>
      </c>
      <c r="E143" s="10">
        <f t="shared" si="19"/>
        <v>4.3388627864608302E-3</v>
      </c>
      <c r="F143" s="10">
        <f t="shared" si="20"/>
        <v>5.1074321944346605E-3</v>
      </c>
      <c r="G143" s="10">
        <f t="shared" si="22"/>
        <v>0.44198895027624308</v>
      </c>
      <c r="H143" s="16">
        <f t="shared" si="21"/>
        <v>1.9177294083804774E-3</v>
      </c>
    </row>
    <row r="144" spans="1:8" x14ac:dyDescent="0.2">
      <c r="A144" s="8"/>
      <c r="B144" s="31" t="s">
        <v>135</v>
      </c>
      <c r="C144" s="28">
        <v>144</v>
      </c>
      <c r="D144" s="9">
        <v>233</v>
      </c>
      <c r="E144" s="10">
        <f t="shared" si="19"/>
        <v>3.4519129350848595E-3</v>
      </c>
      <c r="F144" s="10">
        <f t="shared" si="20"/>
        <v>4.5595084341121675E-3</v>
      </c>
      <c r="G144" s="10">
        <f t="shared" si="22"/>
        <v>0.61805555555555558</v>
      </c>
      <c r="H144" s="16">
        <f t="shared" si="21"/>
        <v>2.1334739668232815E-3</v>
      </c>
    </row>
    <row r="145" spans="1:8" x14ac:dyDescent="0.2">
      <c r="A145" s="8"/>
      <c r="B145" s="31" t="s">
        <v>136</v>
      </c>
      <c r="C145" s="28">
        <v>135</v>
      </c>
      <c r="D145" s="9">
        <v>166</v>
      </c>
      <c r="E145" s="10">
        <f t="shared" si="19"/>
        <v>3.2361683766420559E-3</v>
      </c>
      <c r="F145" s="10">
        <f t="shared" si="20"/>
        <v>3.2484051504833469E-3</v>
      </c>
      <c r="G145" s="10">
        <f t="shared" si="22"/>
        <v>0.22962962962962963</v>
      </c>
      <c r="H145" s="16">
        <f t="shared" si="21"/>
        <v>7.4312014574743506E-4</v>
      </c>
    </row>
    <row r="146" spans="1:8" x14ac:dyDescent="0.2">
      <c r="A146" s="8"/>
      <c r="B146" s="31" t="s">
        <v>137</v>
      </c>
      <c r="C146" s="28">
        <v>7</v>
      </c>
      <c r="D146" s="9">
        <v>9</v>
      </c>
      <c r="E146" s="10">
        <f t="shared" si="19"/>
        <v>1.6780132323329178E-4</v>
      </c>
      <c r="F146" s="10">
        <f t="shared" si="20"/>
        <v>1.7611835153222966E-4</v>
      </c>
      <c r="G146" s="10">
        <f t="shared" si="22"/>
        <v>0.2857142857142857</v>
      </c>
      <c r="H146" s="16">
        <f t="shared" si="21"/>
        <v>4.7943235209511934E-5</v>
      </c>
    </row>
    <row r="147" spans="1:8" x14ac:dyDescent="0.2">
      <c r="A147" s="8"/>
      <c r="B147" s="31" t="s">
        <v>138</v>
      </c>
      <c r="C147" s="28">
        <v>62</v>
      </c>
      <c r="D147" s="9">
        <v>119</v>
      </c>
      <c r="E147" s="10">
        <f t="shared" si="19"/>
        <v>1.4862402914948701E-3</v>
      </c>
      <c r="F147" s="10">
        <f t="shared" si="20"/>
        <v>2.3286759813705921E-3</v>
      </c>
      <c r="G147" s="10">
        <f t="shared" si="22"/>
        <v>0.91935483870967738</v>
      </c>
      <c r="H147" s="16">
        <f t="shared" si="21"/>
        <v>1.3663822034710902E-3</v>
      </c>
    </row>
    <row r="148" spans="1:8" x14ac:dyDescent="0.2">
      <c r="A148" s="8"/>
      <c r="B148" s="31" t="s">
        <v>139</v>
      </c>
      <c r="C148" s="28">
        <v>3</v>
      </c>
      <c r="D148" s="9">
        <v>42</v>
      </c>
      <c r="E148" s="10">
        <f t="shared" si="19"/>
        <v>7.1914852814267911E-5</v>
      </c>
      <c r="F148" s="10">
        <f t="shared" si="20"/>
        <v>8.2188564048373837E-4</v>
      </c>
      <c r="G148" s="10">
        <f t="shared" si="22"/>
        <v>13</v>
      </c>
      <c r="H148" s="16">
        <f t="shared" si="21"/>
        <v>9.3489308658548282E-4</v>
      </c>
    </row>
    <row r="149" spans="1:8" ht="25.5" x14ac:dyDescent="0.2">
      <c r="A149" s="8"/>
      <c r="B149" s="31" t="s">
        <v>140</v>
      </c>
      <c r="C149" s="28">
        <v>27</v>
      </c>
      <c r="D149" s="9">
        <v>71</v>
      </c>
      <c r="E149" s="10">
        <f t="shared" si="19"/>
        <v>6.4723367532841113E-4</v>
      </c>
      <c r="F149" s="10">
        <f t="shared" si="20"/>
        <v>1.389378106532034E-3</v>
      </c>
      <c r="G149" s="10">
        <f t="shared" si="22"/>
        <v>1.6296296296296295</v>
      </c>
      <c r="H149" s="16">
        <f t="shared" si="21"/>
        <v>1.0547511746092624E-3</v>
      </c>
    </row>
    <row r="150" spans="1:8" ht="25.5" x14ac:dyDescent="0.2">
      <c r="A150" s="8"/>
      <c r="B150" s="31" t="s">
        <v>141</v>
      </c>
      <c r="C150" s="28">
        <v>86</v>
      </c>
      <c r="D150" s="9">
        <v>117</v>
      </c>
      <c r="E150" s="10">
        <f t="shared" si="19"/>
        <v>2.0615591140090133E-3</v>
      </c>
      <c r="F150" s="10">
        <f t="shared" si="20"/>
        <v>2.2895385699189855E-3</v>
      </c>
      <c r="G150" s="10">
        <f t="shared" si="22"/>
        <v>0.36046511627906974</v>
      </c>
      <c r="H150" s="16">
        <f t="shared" si="21"/>
        <v>7.4312014574743495E-4</v>
      </c>
    </row>
    <row r="151" spans="1:8" ht="25.5" x14ac:dyDescent="0.2">
      <c r="A151" s="8"/>
      <c r="B151" s="31" t="s">
        <v>142</v>
      </c>
      <c r="C151" s="28">
        <v>181</v>
      </c>
      <c r="D151" s="9">
        <v>273</v>
      </c>
      <c r="E151" s="10">
        <f t="shared" si="19"/>
        <v>4.3388627864608302E-3</v>
      </c>
      <c r="F151" s="10">
        <f t="shared" si="20"/>
        <v>5.3422566631443E-3</v>
      </c>
      <c r="G151" s="10">
        <f t="shared" si="22"/>
        <v>0.50828729281767959</v>
      </c>
      <c r="H151" s="16">
        <f t="shared" si="21"/>
        <v>2.2053888196375492E-3</v>
      </c>
    </row>
    <row r="152" spans="1:8" ht="25.5" x14ac:dyDescent="0.2">
      <c r="A152" s="8"/>
      <c r="B152" s="31" t="s">
        <v>143</v>
      </c>
      <c r="C152" s="28">
        <v>1105</v>
      </c>
      <c r="D152" s="9">
        <v>613</v>
      </c>
      <c r="E152" s="10">
        <f t="shared" si="19"/>
        <v>2.6488637453255345E-2</v>
      </c>
      <c r="F152" s="10">
        <f t="shared" si="20"/>
        <v>1.1995616609917419E-2</v>
      </c>
      <c r="G152" s="10">
        <f t="shared" si="22"/>
        <v>-0.44524886877828052</v>
      </c>
      <c r="H152" s="16">
        <f t="shared" si="21"/>
        <v>-1.1794035861539936E-2</v>
      </c>
    </row>
    <row r="153" spans="1:8" ht="25.5" x14ac:dyDescent="0.2">
      <c r="A153" s="8"/>
      <c r="B153" s="31" t="s">
        <v>144</v>
      </c>
      <c r="C153" s="28">
        <v>8</v>
      </c>
      <c r="D153" s="9">
        <v>55</v>
      </c>
      <c r="E153" s="10">
        <f t="shared" si="19"/>
        <v>1.9177294083804776E-4</v>
      </c>
      <c r="F153" s="10">
        <f t="shared" si="20"/>
        <v>1.0762788149191811E-3</v>
      </c>
      <c r="G153" s="10">
        <f t="shared" si="22"/>
        <v>5.875</v>
      </c>
      <c r="H153" s="16">
        <f t="shared" si="21"/>
        <v>1.1266660274235306E-3</v>
      </c>
    </row>
    <row r="154" spans="1:8" x14ac:dyDescent="0.2">
      <c r="A154" s="8"/>
      <c r="B154" s="31" t="s">
        <v>145</v>
      </c>
      <c r="C154" s="28">
        <v>13</v>
      </c>
      <c r="D154" s="9">
        <v>53</v>
      </c>
      <c r="E154" s="10">
        <f t="shared" si="19"/>
        <v>3.1163102886182757E-4</v>
      </c>
      <c r="F154" s="10">
        <f t="shared" si="20"/>
        <v>1.0371414034675746E-3</v>
      </c>
      <c r="G154" s="10">
        <f t="shared" si="22"/>
        <v>3.0769230769230771</v>
      </c>
      <c r="H154" s="16">
        <f t="shared" si="21"/>
        <v>9.588647041902387E-4</v>
      </c>
    </row>
    <row r="155" spans="1:8" x14ac:dyDescent="0.2">
      <c r="A155" s="8"/>
      <c r="B155" s="31" t="s">
        <v>146</v>
      </c>
      <c r="C155" s="28">
        <v>1</v>
      </c>
      <c r="D155" s="9">
        <v>0</v>
      </c>
      <c r="E155" s="10">
        <f t="shared" si="19"/>
        <v>2.397161760475597E-5</v>
      </c>
      <c r="F155" s="10" t="str">
        <f t="shared" si="20"/>
        <v/>
      </c>
      <c r="G155" s="10">
        <f t="shared" si="22"/>
        <v>-1</v>
      </c>
      <c r="H155" s="16">
        <f t="shared" si="21"/>
        <v>-2.397161760475597E-5</v>
      </c>
    </row>
    <row r="156" spans="1:8" x14ac:dyDescent="0.2">
      <c r="A156" s="8"/>
      <c r="B156" s="31" t="s">
        <v>147</v>
      </c>
      <c r="C156" s="28">
        <v>82</v>
      </c>
      <c r="D156" s="9">
        <v>81</v>
      </c>
      <c r="E156" s="10">
        <f t="shared" si="19"/>
        <v>1.9656726435899894E-3</v>
      </c>
      <c r="F156" s="10">
        <f t="shared" si="20"/>
        <v>1.5850651637900669E-3</v>
      </c>
      <c r="G156" s="10">
        <f t="shared" si="22"/>
        <v>-1.2195121951219513E-2</v>
      </c>
      <c r="H156" s="16">
        <f t="shared" si="21"/>
        <v>-2.397161760475597E-5</v>
      </c>
    </row>
    <row r="157" spans="1:8" x14ac:dyDescent="0.2">
      <c r="A157" s="8"/>
      <c r="B157" s="31" t="s">
        <v>148</v>
      </c>
      <c r="C157" s="28">
        <v>1</v>
      </c>
      <c r="D157" s="9">
        <v>12</v>
      </c>
      <c r="E157" s="10">
        <f t="shared" si="19"/>
        <v>2.397161760475597E-5</v>
      </c>
      <c r="F157" s="10">
        <f t="shared" si="20"/>
        <v>2.3482446870963955E-4</v>
      </c>
      <c r="G157" s="10">
        <f t="shared" si="22"/>
        <v>11</v>
      </c>
      <c r="H157" s="16">
        <f t="shared" si="21"/>
        <v>2.6368779365231566E-4</v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2</v>
      </c>
      <c r="E159" s="10" t="str">
        <f t="shared" si="19"/>
        <v/>
      </c>
      <c r="F159" s="10">
        <f t="shared" si="20"/>
        <v>3.9137411451606592E-5</v>
      </c>
      <c r="G159" s="10">
        <f t="shared" si="22"/>
        <v>1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61</v>
      </c>
      <c r="D160" s="9">
        <v>236</v>
      </c>
      <c r="E160" s="10">
        <f t="shared" si="19"/>
        <v>1.4622686738901141E-3</v>
      </c>
      <c r="F160" s="10">
        <f t="shared" si="20"/>
        <v>4.6182145512895781E-3</v>
      </c>
      <c r="G160" s="10">
        <f t="shared" si="22"/>
        <v>2.8688524590163933</v>
      </c>
      <c r="H160" s="16">
        <f t="shared" si="21"/>
        <v>4.1950330808322948E-3</v>
      </c>
    </row>
    <row r="161" spans="1:8" x14ac:dyDescent="0.2">
      <c r="A161" s="8"/>
      <c r="B161" s="31" t="s">
        <v>152</v>
      </c>
      <c r="C161" s="28">
        <v>131</v>
      </c>
      <c r="D161" s="9">
        <v>375</v>
      </c>
      <c r="E161" s="10">
        <f t="shared" si="19"/>
        <v>3.1402819062230319E-3</v>
      </c>
      <c r="F161" s="10">
        <f t="shared" si="20"/>
        <v>7.3382646471762359E-3</v>
      </c>
      <c r="G161" s="10">
        <f t="shared" si="22"/>
        <v>1.8625954198473282</v>
      </c>
      <c r="H161" s="16">
        <f t="shared" si="21"/>
        <v>5.8490746955604566E-3</v>
      </c>
    </row>
    <row r="162" spans="1:8" x14ac:dyDescent="0.2">
      <c r="A162" s="8"/>
      <c r="B162" s="31" t="s">
        <v>153</v>
      </c>
      <c r="C162" s="28">
        <v>84</v>
      </c>
      <c r="D162" s="9">
        <v>46</v>
      </c>
      <c r="E162" s="10">
        <f t="shared" si="19"/>
        <v>2.0136158787995013E-3</v>
      </c>
      <c r="F162" s="10">
        <f t="shared" si="20"/>
        <v>9.0016046338695164E-4</v>
      </c>
      <c r="G162" s="10">
        <f t="shared" si="22"/>
        <v>-0.45238095238095238</v>
      </c>
      <c r="H162" s="16">
        <f t="shared" si="21"/>
        <v>-9.1092146898072684E-4</v>
      </c>
    </row>
    <row r="163" spans="1:8" ht="25.5" x14ac:dyDescent="0.2">
      <c r="A163" s="8"/>
      <c r="B163" s="31" t="s">
        <v>154</v>
      </c>
      <c r="C163" s="28">
        <v>51</v>
      </c>
      <c r="D163" s="9">
        <v>158</v>
      </c>
      <c r="E163" s="10">
        <f t="shared" si="19"/>
        <v>1.2225524978425545E-3</v>
      </c>
      <c r="F163" s="10">
        <f t="shared" si="20"/>
        <v>3.0918555046769206E-3</v>
      </c>
      <c r="G163" s="10">
        <f t="shared" si="22"/>
        <v>2.0980392156862746</v>
      </c>
      <c r="H163" s="16">
        <f t="shared" si="21"/>
        <v>2.5649630837088892E-3</v>
      </c>
    </row>
    <row r="164" spans="1:8" x14ac:dyDescent="0.2">
      <c r="A164" s="8"/>
      <c r="B164" s="31" t="s">
        <v>155</v>
      </c>
      <c r="C164" s="28">
        <v>48</v>
      </c>
      <c r="D164" s="9">
        <v>178</v>
      </c>
      <c r="E164" s="10">
        <f t="shared" si="19"/>
        <v>1.1506376450282866E-3</v>
      </c>
      <c r="F164" s="10">
        <f t="shared" si="20"/>
        <v>3.4832296191929864E-3</v>
      </c>
      <c r="G164" s="10">
        <f t="shared" si="22"/>
        <v>2.7083333333333335</v>
      </c>
      <c r="H164" s="16">
        <f t="shared" si="21"/>
        <v>3.1163102886182762E-3</v>
      </c>
    </row>
    <row r="165" spans="1:8" ht="25.5" x14ac:dyDescent="0.2">
      <c r="A165" s="8"/>
      <c r="B165" s="31" t="s">
        <v>156</v>
      </c>
      <c r="C165" s="28">
        <v>8</v>
      </c>
      <c r="D165" s="9">
        <v>68</v>
      </c>
      <c r="E165" s="10">
        <f t="shared" si="19"/>
        <v>1.9177294083804776E-4</v>
      </c>
      <c r="F165" s="10">
        <f t="shared" si="20"/>
        <v>1.3306719893546241E-3</v>
      </c>
      <c r="G165" s="10">
        <f t="shared" si="22"/>
        <v>7.5</v>
      </c>
      <c r="H165" s="16">
        <f t="shared" si="21"/>
        <v>1.4382970562853582E-3</v>
      </c>
    </row>
    <row r="166" spans="1:8" x14ac:dyDescent="0.2">
      <c r="A166" s="8"/>
      <c r="B166" s="31" t="s">
        <v>157</v>
      </c>
      <c r="C166" s="28">
        <v>12</v>
      </c>
      <c r="D166" s="9">
        <v>42</v>
      </c>
      <c r="E166" s="10">
        <f t="shared" si="19"/>
        <v>2.8765941125707164E-4</v>
      </c>
      <c r="F166" s="10">
        <f t="shared" si="20"/>
        <v>8.2188564048373837E-4</v>
      </c>
      <c r="G166" s="10">
        <f t="shared" si="22"/>
        <v>2.5</v>
      </c>
      <c r="H166" s="16">
        <f t="shared" si="21"/>
        <v>7.1914852814267908E-4</v>
      </c>
    </row>
    <row r="167" spans="1:8" x14ac:dyDescent="0.2">
      <c r="A167" s="8"/>
      <c r="B167" s="31" t="s">
        <v>158</v>
      </c>
      <c r="C167" s="28">
        <v>6</v>
      </c>
      <c r="D167" s="9">
        <v>12</v>
      </c>
      <c r="E167" s="10">
        <f t="shared" si="19"/>
        <v>1.4382970562853582E-4</v>
      </c>
      <c r="F167" s="10">
        <f t="shared" si="20"/>
        <v>2.3482446870963955E-4</v>
      </c>
      <c r="G167" s="10">
        <f t="shared" si="22"/>
        <v>1</v>
      </c>
      <c r="H167" s="16">
        <f t="shared" si="21"/>
        <v>1.4382970562853582E-4</v>
      </c>
    </row>
    <row r="168" spans="1:8" x14ac:dyDescent="0.2">
      <c r="A168" s="8"/>
      <c r="B168" s="31" t="s">
        <v>159</v>
      </c>
      <c r="C168" s="28">
        <v>6</v>
      </c>
      <c r="D168" s="9">
        <v>2</v>
      </c>
      <c r="E168" s="10">
        <f t="shared" si="19"/>
        <v>1.4382970562853582E-4</v>
      </c>
      <c r="F168" s="10">
        <f t="shared" si="20"/>
        <v>3.9137411451606592E-5</v>
      </c>
      <c r="G168" s="10">
        <f t="shared" si="22"/>
        <v>-0.66666666666666663</v>
      </c>
      <c r="H168" s="16">
        <f t="shared" si="21"/>
        <v>-9.5886470419023881E-5</v>
      </c>
    </row>
    <row r="169" spans="1:8" x14ac:dyDescent="0.2">
      <c r="A169" s="8"/>
      <c r="B169" s="31" t="s">
        <v>160</v>
      </c>
      <c r="C169" s="28">
        <v>5</v>
      </c>
      <c r="D169" s="9">
        <v>18</v>
      </c>
      <c r="E169" s="10">
        <f t="shared" si="19"/>
        <v>1.1985808802377985E-4</v>
      </c>
      <c r="F169" s="10">
        <f t="shared" si="20"/>
        <v>3.5223670306445932E-4</v>
      </c>
      <c r="G169" s="10">
        <f t="shared" si="22"/>
        <v>2.6</v>
      </c>
      <c r="H169" s="16">
        <f t="shared" si="21"/>
        <v>3.1163102886182763E-4</v>
      </c>
    </row>
    <row r="170" spans="1:8" x14ac:dyDescent="0.2">
      <c r="A170" s="8"/>
      <c r="B170" s="31" t="s">
        <v>161</v>
      </c>
      <c r="C170" s="28">
        <v>11</v>
      </c>
      <c r="D170" s="9">
        <v>12</v>
      </c>
      <c r="E170" s="10">
        <f t="shared" si="19"/>
        <v>2.6368779365231566E-4</v>
      </c>
      <c r="F170" s="10">
        <f t="shared" si="20"/>
        <v>2.3482446870963955E-4</v>
      </c>
      <c r="G170" s="10">
        <f t="shared" si="22"/>
        <v>9.0909090909090912E-2</v>
      </c>
      <c r="H170" s="16">
        <f t="shared" si="21"/>
        <v>2.397161760475597E-5</v>
      </c>
    </row>
    <row r="171" spans="1:8" x14ac:dyDescent="0.2">
      <c r="A171" s="8"/>
      <c r="B171" s="31" t="s">
        <v>162</v>
      </c>
      <c r="C171" s="28">
        <v>1</v>
      </c>
      <c r="D171" s="9">
        <v>2</v>
      </c>
      <c r="E171" s="10">
        <f t="shared" si="19"/>
        <v>2.397161760475597E-5</v>
      </c>
      <c r="F171" s="10">
        <f t="shared" si="20"/>
        <v>3.9137411451606592E-5</v>
      </c>
      <c r="G171" s="10">
        <f t="shared" si="22"/>
        <v>1</v>
      </c>
      <c r="H171" s="16">
        <f t="shared" si="21"/>
        <v>2.397161760475597E-5</v>
      </c>
    </row>
    <row r="172" spans="1:8" x14ac:dyDescent="0.2">
      <c r="A172" s="8"/>
      <c r="B172" s="31" t="s">
        <v>163</v>
      </c>
      <c r="C172" s="28">
        <v>621</v>
      </c>
      <c r="D172" s="9">
        <v>1019</v>
      </c>
      <c r="E172" s="10">
        <f t="shared" si="19"/>
        <v>1.4886374532553457E-2</v>
      </c>
      <c r="F172" s="10">
        <f t="shared" si="20"/>
        <v>1.994051113459356E-2</v>
      </c>
      <c r="G172" s="10">
        <f t="shared" si="22"/>
        <v>0.6409017713365539</v>
      </c>
      <c r="H172" s="16">
        <f t="shared" ref="H172:H203" si="23">+IF(OR(AND(E172=""),(G172="")),"",E172*G172)</f>
        <v>9.540703806692875E-3</v>
      </c>
    </row>
    <row r="173" spans="1:8" ht="25.5" x14ac:dyDescent="0.2">
      <c r="A173" s="8"/>
      <c r="B173" s="31" t="s">
        <v>164</v>
      </c>
      <c r="C173" s="28">
        <v>21</v>
      </c>
      <c r="D173" s="9">
        <v>15</v>
      </c>
      <c r="E173" s="10">
        <f t="shared" si="19"/>
        <v>5.0340396969987533E-4</v>
      </c>
      <c r="F173" s="10">
        <f t="shared" si="20"/>
        <v>2.9353058588704945E-4</v>
      </c>
      <c r="G173" s="10">
        <f t="shared" si="22"/>
        <v>-0.2857142857142857</v>
      </c>
      <c r="H173" s="16">
        <f t="shared" si="23"/>
        <v>-1.4382970562853579E-4</v>
      </c>
    </row>
    <row r="174" spans="1:8" ht="25.5" x14ac:dyDescent="0.2">
      <c r="A174" s="8"/>
      <c r="B174" s="31" t="s">
        <v>165</v>
      </c>
      <c r="C174" s="28">
        <v>10</v>
      </c>
      <c r="D174" s="9">
        <v>23</v>
      </c>
      <c r="E174" s="10">
        <f t="shared" si="19"/>
        <v>2.397161760475597E-4</v>
      </c>
      <c r="F174" s="10">
        <f t="shared" si="20"/>
        <v>4.5008023169347582E-4</v>
      </c>
      <c r="G174" s="10">
        <f t="shared" si="22"/>
        <v>1.3</v>
      </c>
      <c r="H174" s="16">
        <f t="shared" si="23"/>
        <v>3.1163102886182763E-4</v>
      </c>
    </row>
    <row r="175" spans="1:8" ht="15.75" thickBot="1" x14ac:dyDescent="0.25">
      <c r="A175" s="8"/>
      <c r="B175" s="32" t="s">
        <v>166</v>
      </c>
      <c r="C175" s="29">
        <v>5</v>
      </c>
      <c r="D175" s="17">
        <v>4</v>
      </c>
      <c r="E175" s="18">
        <f t="shared" si="19"/>
        <v>1.1985808802377985E-4</v>
      </c>
      <c r="F175" s="18">
        <f t="shared" si="20"/>
        <v>7.8274822903213185E-5</v>
      </c>
      <c r="G175" s="18">
        <f t="shared" si="22"/>
        <v>-0.2</v>
      </c>
      <c r="H175" s="19">
        <f t="shared" si="23"/>
        <v>-2.397161760475597E-5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58457</v>
      </c>
      <c r="D181" s="27">
        <f>SUM(D182:D356)</f>
        <v>65344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0.11781309338488119</v>
      </c>
      <c r="H181" s="33">
        <f t="shared" ref="H181:H212" si="26">+IF(OR(AND(E181=""),(G181="")),"",E181*G181)</f>
        <v>0.11781309338488119</v>
      </c>
    </row>
    <row r="182" spans="1:8" x14ac:dyDescent="0.2">
      <c r="A182" s="8"/>
      <c r="B182" s="30" t="s">
        <v>167</v>
      </c>
      <c r="C182" s="28">
        <v>837</v>
      </c>
      <c r="D182" s="9">
        <v>968</v>
      </c>
      <c r="E182" s="10">
        <f t="shared" si="24"/>
        <v>1.4318216808936484E-2</v>
      </c>
      <c r="F182" s="10">
        <f t="shared" si="25"/>
        <v>1.4813907933398629E-2</v>
      </c>
      <c r="G182" s="10">
        <f t="shared" ref="G182:G213" si="27">+IF(AND(C182=0,D182=0)," ",IF(C182=0,1,IF(D182=0,-1,(D182-C182)/C182)))</f>
        <v>0.15651135005973715</v>
      </c>
      <c r="H182" s="16">
        <f t="shared" si="26"/>
        <v>2.2409634432146706E-3</v>
      </c>
    </row>
    <row r="183" spans="1:8" x14ac:dyDescent="0.2">
      <c r="A183" s="8"/>
      <c r="B183" s="31" t="s">
        <v>168</v>
      </c>
      <c r="C183" s="28">
        <v>85</v>
      </c>
      <c r="D183" s="9">
        <v>102</v>
      </c>
      <c r="E183" s="10">
        <f t="shared" si="24"/>
        <v>1.4540602494140993E-3</v>
      </c>
      <c r="F183" s="10">
        <f t="shared" si="25"/>
        <v>1.5609696376101862E-3</v>
      </c>
      <c r="G183" s="10">
        <f t="shared" si="27"/>
        <v>0.2</v>
      </c>
      <c r="H183" s="16">
        <f t="shared" si="26"/>
        <v>2.9081204988281987E-4</v>
      </c>
    </row>
    <row r="184" spans="1:8" ht="38.25" x14ac:dyDescent="0.2">
      <c r="A184" s="8"/>
      <c r="B184" s="31" t="s">
        <v>169</v>
      </c>
      <c r="C184" s="28">
        <v>707</v>
      </c>
      <c r="D184" s="9">
        <v>947</v>
      </c>
      <c r="E184" s="10">
        <f t="shared" si="24"/>
        <v>1.209435995689139E-2</v>
      </c>
      <c r="F184" s="10">
        <f t="shared" si="25"/>
        <v>1.4492531831537708E-2</v>
      </c>
      <c r="G184" s="10">
        <f t="shared" si="27"/>
        <v>0.33946251768033947</v>
      </c>
      <c r="H184" s="16">
        <f t="shared" si="26"/>
        <v>4.1055818806986335E-3</v>
      </c>
    </row>
    <row r="185" spans="1:8" x14ac:dyDescent="0.2">
      <c r="A185" s="8"/>
      <c r="B185" s="31" t="s">
        <v>170</v>
      </c>
      <c r="C185" s="28">
        <v>16</v>
      </c>
      <c r="D185" s="9">
        <v>1</v>
      </c>
      <c r="E185" s="10">
        <f t="shared" si="24"/>
        <v>2.737054587132422E-4</v>
      </c>
      <c r="F185" s="10">
        <f t="shared" si="25"/>
        <v>1.530362389813908E-5</v>
      </c>
      <c r="G185" s="10">
        <f t="shared" si="27"/>
        <v>-0.9375</v>
      </c>
      <c r="H185" s="16">
        <f t="shared" si="26"/>
        <v>-2.5659886754366459E-4</v>
      </c>
    </row>
    <row r="186" spans="1:8" ht="25.5" x14ac:dyDescent="0.2">
      <c r="A186" s="8"/>
      <c r="B186" s="31" t="s">
        <v>171</v>
      </c>
      <c r="C186" s="28">
        <v>860</v>
      </c>
      <c r="D186" s="9">
        <v>1576</v>
      </c>
      <c r="E186" s="10">
        <f t="shared" si="24"/>
        <v>1.4711668405836769E-2</v>
      </c>
      <c r="F186" s="10">
        <f t="shared" si="25"/>
        <v>2.4118511263467188E-2</v>
      </c>
      <c r="G186" s="10">
        <f t="shared" si="27"/>
        <v>0.83255813953488367</v>
      </c>
      <c r="H186" s="16">
        <f t="shared" si="26"/>
        <v>1.2248319277417588E-2</v>
      </c>
    </row>
    <row r="187" spans="1:8" ht="25.5" x14ac:dyDescent="0.2">
      <c r="A187" s="8"/>
      <c r="B187" s="31" t="s">
        <v>172</v>
      </c>
      <c r="C187" s="28">
        <v>1</v>
      </c>
      <c r="D187" s="9">
        <v>30</v>
      </c>
      <c r="E187" s="10">
        <f t="shared" si="24"/>
        <v>1.7106591169577638E-5</v>
      </c>
      <c r="F187" s="10">
        <f t="shared" si="25"/>
        <v>4.5910871694417239E-4</v>
      </c>
      <c r="G187" s="10">
        <f t="shared" si="27"/>
        <v>29</v>
      </c>
      <c r="H187" s="16">
        <f t="shared" si="26"/>
        <v>4.9609114391775146E-4</v>
      </c>
    </row>
    <row r="188" spans="1:8" x14ac:dyDescent="0.2">
      <c r="A188" s="8"/>
      <c r="B188" s="31" t="s">
        <v>173</v>
      </c>
      <c r="C188" s="28">
        <v>6692</v>
      </c>
      <c r="D188" s="9">
        <v>7276</v>
      </c>
      <c r="E188" s="10">
        <f t="shared" si="24"/>
        <v>0.11447730810681356</v>
      </c>
      <c r="F188" s="10">
        <f t="shared" si="25"/>
        <v>0.11134916748285995</v>
      </c>
      <c r="G188" s="10">
        <f t="shared" si="27"/>
        <v>8.7268380155409442E-2</v>
      </c>
      <c r="H188" s="16">
        <f t="shared" si="26"/>
        <v>9.9902492430333414E-3</v>
      </c>
    </row>
    <row r="189" spans="1:8" x14ac:dyDescent="0.2">
      <c r="A189" s="8"/>
      <c r="B189" s="31" t="s">
        <v>174</v>
      </c>
      <c r="C189" s="28">
        <v>83</v>
      </c>
      <c r="D189" s="9">
        <v>164</v>
      </c>
      <c r="E189" s="10">
        <f t="shared" si="24"/>
        <v>1.419847067074944E-3</v>
      </c>
      <c r="F189" s="10">
        <f t="shared" si="25"/>
        <v>2.509794319294809E-3</v>
      </c>
      <c r="G189" s="10">
        <f t="shared" si="27"/>
        <v>0.97590361445783136</v>
      </c>
      <c r="H189" s="16">
        <f t="shared" si="26"/>
        <v>1.3856338847357888E-3</v>
      </c>
    </row>
    <row r="190" spans="1:8" x14ac:dyDescent="0.2">
      <c r="A190" s="8"/>
      <c r="B190" s="31" t="s">
        <v>175</v>
      </c>
      <c r="C190" s="28">
        <v>498</v>
      </c>
      <c r="D190" s="9">
        <v>798</v>
      </c>
      <c r="E190" s="10">
        <f t="shared" si="24"/>
        <v>8.5190824024496646E-3</v>
      </c>
      <c r="F190" s="10">
        <f t="shared" si="25"/>
        <v>1.2212291870714985E-2</v>
      </c>
      <c r="G190" s="10">
        <f t="shared" si="27"/>
        <v>0.60240963855421692</v>
      </c>
      <c r="H190" s="16">
        <f t="shared" si="26"/>
        <v>5.1319773508732925E-3</v>
      </c>
    </row>
    <row r="191" spans="1:8" x14ac:dyDescent="0.2">
      <c r="A191" s="8"/>
      <c r="B191" s="31" t="s">
        <v>176</v>
      </c>
      <c r="C191" s="28">
        <v>170</v>
      </c>
      <c r="D191" s="9">
        <v>365</v>
      </c>
      <c r="E191" s="10">
        <f t="shared" si="24"/>
        <v>2.9081204988281985E-3</v>
      </c>
      <c r="F191" s="10">
        <f t="shared" si="25"/>
        <v>5.585822722820764E-3</v>
      </c>
      <c r="G191" s="10">
        <f t="shared" si="27"/>
        <v>1.1470588235294117</v>
      </c>
      <c r="H191" s="16">
        <f t="shared" si="26"/>
        <v>3.3357852780676392E-3</v>
      </c>
    </row>
    <row r="192" spans="1:8" x14ac:dyDescent="0.2">
      <c r="A192" s="8"/>
      <c r="B192" s="31" t="s">
        <v>177</v>
      </c>
      <c r="C192" s="28">
        <v>3</v>
      </c>
      <c r="D192" s="9">
        <v>2</v>
      </c>
      <c r="E192" s="10">
        <f t="shared" si="24"/>
        <v>5.1319773508732917E-5</v>
      </c>
      <c r="F192" s="10">
        <f t="shared" si="25"/>
        <v>3.060724779627816E-5</v>
      </c>
      <c r="G192" s="10">
        <f t="shared" si="27"/>
        <v>-0.33333333333333331</v>
      </c>
      <c r="H192" s="16">
        <f t="shared" si="26"/>
        <v>-1.7106591169577638E-5</v>
      </c>
    </row>
    <row r="193" spans="1:8" ht="25.5" x14ac:dyDescent="0.2">
      <c r="A193" s="8"/>
      <c r="B193" s="31" t="s">
        <v>178</v>
      </c>
      <c r="C193" s="28">
        <v>18</v>
      </c>
      <c r="D193" s="9">
        <v>40</v>
      </c>
      <c r="E193" s="10">
        <f t="shared" si="24"/>
        <v>3.0791864105239749E-4</v>
      </c>
      <c r="F193" s="10">
        <f t="shared" si="25"/>
        <v>6.1214495592556322E-4</v>
      </c>
      <c r="G193" s="10">
        <f t="shared" si="27"/>
        <v>1.2222222222222223</v>
      </c>
      <c r="H193" s="16">
        <f t="shared" si="26"/>
        <v>3.7634500573070805E-4</v>
      </c>
    </row>
    <row r="194" spans="1:8" x14ac:dyDescent="0.2">
      <c r="A194" s="8"/>
      <c r="B194" s="31" t="s">
        <v>179</v>
      </c>
      <c r="C194" s="28">
        <v>109</v>
      </c>
      <c r="D194" s="9">
        <v>244</v>
      </c>
      <c r="E194" s="10">
        <f t="shared" si="24"/>
        <v>1.8646184374839626E-3</v>
      </c>
      <c r="F194" s="10">
        <f t="shared" si="25"/>
        <v>3.7340842311459352E-3</v>
      </c>
      <c r="G194" s="10">
        <f t="shared" si="27"/>
        <v>1.238532110091743</v>
      </c>
      <c r="H194" s="16">
        <f t="shared" si="26"/>
        <v>2.309389807892981E-3</v>
      </c>
    </row>
    <row r="195" spans="1:8" x14ac:dyDescent="0.2">
      <c r="A195" s="8"/>
      <c r="B195" s="31" t="s">
        <v>180</v>
      </c>
      <c r="C195" s="28">
        <v>762</v>
      </c>
      <c r="D195" s="9">
        <v>772</v>
      </c>
      <c r="E195" s="10">
        <f t="shared" si="24"/>
        <v>1.3035222471218161E-2</v>
      </c>
      <c r="F195" s="10">
        <f t="shared" si="25"/>
        <v>1.1814397649363369E-2</v>
      </c>
      <c r="G195" s="10">
        <f t="shared" si="27"/>
        <v>1.3123359580052493E-2</v>
      </c>
      <c r="H195" s="16">
        <f t="shared" si="26"/>
        <v>1.7106591169577638E-4</v>
      </c>
    </row>
    <row r="196" spans="1:8" x14ac:dyDescent="0.2">
      <c r="A196" s="8"/>
      <c r="B196" s="31" t="s">
        <v>181</v>
      </c>
      <c r="C196" s="28">
        <v>738</v>
      </c>
      <c r="D196" s="9">
        <v>1885</v>
      </c>
      <c r="E196" s="10">
        <f t="shared" si="24"/>
        <v>1.2624664283148297E-2</v>
      </c>
      <c r="F196" s="10">
        <f t="shared" si="25"/>
        <v>2.8847331047992166E-2</v>
      </c>
      <c r="G196" s="10">
        <f t="shared" si="27"/>
        <v>1.5542005420054201</v>
      </c>
      <c r="H196" s="16">
        <f t="shared" si="26"/>
        <v>1.9621260071505553E-2</v>
      </c>
    </row>
    <row r="197" spans="1:8" ht="25.5" x14ac:dyDescent="0.2">
      <c r="A197" s="8"/>
      <c r="B197" s="31" t="s">
        <v>182</v>
      </c>
      <c r="C197" s="28">
        <v>2762</v>
      </c>
      <c r="D197" s="9">
        <v>3492</v>
      </c>
      <c r="E197" s="10">
        <f t="shared" si="24"/>
        <v>4.7248404810373436E-2</v>
      </c>
      <c r="F197" s="10">
        <f t="shared" si="25"/>
        <v>5.3440254652301664E-2</v>
      </c>
      <c r="G197" s="10">
        <f t="shared" si="27"/>
        <v>0.26430123099203473</v>
      </c>
      <c r="H197" s="16">
        <f t="shared" si="26"/>
        <v>1.2487811553791674E-2</v>
      </c>
    </row>
    <row r="198" spans="1:8" ht="25.5" x14ac:dyDescent="0.2">
      <c r="A198" s="8"/>
      <c r="B198" s="31" t="s">
        <v>183</v>
      </c>
      <c r="C198" s="28">
        <v>81</v>
      </c>
      <c r="D198" s="9">
        <v>93</v>
      </c>
      <c r="E198" s="10">
        <f t="shared" si="24"/>
        <v>1.3856338847357888E-3</v>
      </c>
      <c r="F198" s="10">
        <f t="shared" si="25"/>
        <v>1.4232370225269345E-3</v>
      </c>
      <c r="G198" s="10">
        <f t="shared" si="27"/>
        <v>0.14814814814814814</v>
      </c>
      <c r="H198" s="16">
        <f t="shared" si="26"/>
        <v>2.0527909403493167E-4</v>
      </c>
    </row>
    <row r="199" spans="1:8" x14ac:dyDescent="0.2">
      <c r="A199" s="8"/>
      <c r="B199" s="31" t="s">
        <v>184</v>
      </c>
      <c r="C199" s="28">
        <v>6</v>
      </c>
      <c r="D199" s="9">
        <v>26</v>
      </c>
      <c r="E199" s="10">
        <f t="shared" si="24"/>
        <v>1.0263954701746583E-4</v>
      </c>
      <c r="F199" s="10">
        <f t="shared" si="25"/>
        <v>3.9789422135161606E-4</v>
      </c>
      <c r="G199" s="10">
        <f t="shared" si="27"/>
        <v>3.3333333333333335</v>
      </c>
      <c r="H199" s="16">
        <f t="shared" si="26"/>
        <v>3.4213182339155277E-4</v>
      </c>
    </row>
    <row r="200" spans="1:8" x14ac:dyDescent="0.2">
      <c r="A200" s="8"/>
      <c r="B200" s="31" t="s">
        <v>185</v>
      </c>
      <c r="C200" s="28">
        <v>53</v>
      </c>
      <c r="D200" s="9">
        <v>89</v>
      </c>
      <c r="E200" s="10">
        <f t="shared" si="24"/>
        <v>9.0664933198761485E-4</v>
      </c>
      <c r="F200" s="10">
        <f t="shared" si="25"/>
        <v>1.3620225269343781E-3</v>
      </c>
      <c r="G200" s="10">
        <f t="shared" si="27"/>
        <v>0.67924528301886788</v>
      </c>
      <c r="H200" s="16">
        <f t="shared" si="26"/>
        <v>6.1583728210479497E-4</v>
      </c>
    </row>
    <row r="201" spans="1:8" x14ac:dyDescent="0.2">
      <c r="A201" s="8"/>
      <c r="B201" s="31" t="s">
        <v>186</v>
      </c>
      <c r="C201" s="28">
        <v>25</v>
      </c>
      <c r="D201" s="9">
        <v>60</v>
      </c>
      <c r="E201" s="10">
        <f t="shared" si="24"/>
        <v>4.2766477923944095E-4</v>
      </c>
      <c r="F201" s="10">
        <f t="shared" si="25"/>
        <v>9.1821743388834478E-4</v>
      </c>
      <c r="G201" s="10">
        <f t="shared" si="27"/>
        <v>1.4</v>
      </c>
      <c r="H201" s="16">
        <f t="shared" si="26"/>
        <v>5.9873069093521725E-4</v>
      </c>
    </row>
    <row r="202" spans="1:8" ht="16.5" customHeight="1" x14ac:dyDescent="0.2">
      <c r="A202" s="8"/>
      <c r="B202" s="31" t="s">
        <v>187</v>
      </c>
      <c r="C202" s="28">
        <v>1562</v>
      </c>
      <c r="D202" s="9">
        <v>1642</v>
      </c>
      <c r="E202" s="10">
        <f t="shared" si="24"/>
        <v>2.6720495406880269E-2</v>
      </c>
      <c r="F202" s="10">
        <f t="shared" si="25"/>
        <v>2.5128550440744368E-2</v>
      </c>
      <c r="G202" s="10">
        <f t="shared" si="27"/>
        <v>5.1216389244558257E-2</v>
      </c>
      <c r="H202" s="16">
        <f t="shared" si="26"/>
        <v>1.3685272935662109E-3</v>
      </c>
    </row>
    <row r="203" spans="1:8" x14ac:dyDescent="0.2">
      <c r="A203" s="8"/>
      <c r="B203" s="31" t="s">
        <v>188</v>
      </c>
      <c r="C203" s="28">
        <v>431</v>
      </c>
      <c r="D203" s="9">
        <v>589</v>
      </c>
      <c r="E203" s="10">
        <f t="shared" si="24"/>
        <v>7.3729407940879618E-3</v>
      </c>
      <c r="F203" s="10">
        <f t="shared" si="25"/>
        <v>9.0138344760039169E-3</v>
      </c>
      <c r="G203" s="10">
        <f t="shared" si="27"/>
        <v>0.36658932714617171</v>
      </c>
      <c r="H203" s="16">
        <f t="shared" si="26"/>
        <v>2.7028414047932667E-3</v>
      </c>
    </row>
    <row r="204" spans="1:8" x14ac:dyDescent="0.2">
      <c r="A204" s="8"/>
      <c r="B204" s="31" t="s">
        <v>189</v>
      </c>
      <c r="C204" s="28">
        <v>99</v>
      </c>
      <c r="D204" s="9">
        <v>53</v>
      </c>
      <c r="E204" s="10">
        <f t="shared" si="24"/>
        <v>1.6935525257881863E-3</v>
      </c>
      <c r="F204" s="10">
        <f t="shared" si="25"/>
        <v>8.1109206660137125E-4</v>
      </c>
      <c r="G204" s="10">
        <f t="shared" si="27"/>
        <v>-0.46464646464646464</v>
      </c>
      <c r="H204" s="16">
        <f t="shared" si="26"/>
        <v>-7.8690319380057144E-4</v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289</v>
      </c>
      <c r="D206" s="9">
        <v>453</v>
      </c>
      <c r="E206" s="10">
        <f t="shared" si="24"/>
        <v>4.9438048480079377E-3</v>
      </c>
      <c r="F206" s="10">
        <f t="shared" si="25"/>
        <v>6.9325416258570029E-3</v>
      </c>
      <c r="G206" s="10">
        <f t="shared" si="27"/>
        <v>0.56747404844290661</v>
      </c>
      <c r="H206" s="16">
        <f t="shared" si="26"/>
        <v>2.805480951810733E-3</v>
      </c>
    </row>
    <row r="207" spans="1:8" x14ac:dyDescent="0.2">
      <c r="A207" s="8"/>
      <c r="B207" s="31" t="s">
        <v>192</v>
      </c>
      <c r="C207" s="28">
        <v>19</v>
      </c>
      <c r="D207" s="9">
        <v>48</v>
      </c>
      <c r="E207" s="10">
        <f t="shared" si="24"/>
        <v>3.250252322219751E-4</v>
      </c>
      <c r="F207" s="10">
        <f t="shared" si="25"/>
        <v>7.3457394711067578E-4</v>
      </c>
      <c r="G207" s="10">
        <f t="shared" si="27"/>
        <v>1.5263157894736843</v>
      </c>
      <c r="H207" s="16">
        <f t="shared" si="26"/>
        <v>4.9609114391775146E-4</v>
      </c>
    </row>
    <row r="208" spans="1:8" x14ac:dyDescent="0.2">
      <c r="A208" s="8"/>
      <c r="B208" s="31" t="s">
        <v>193</v>
      </c>
      <c r="C208" s="28">
        <v>354</v>
      </c>
      <c r="D208" s="9">
        <v>309</v>
      </c>
      <c r="E208" s="10">
        <f t="shared" si="24"/>
        <v>6.0557332740304838E-3</v>
      </c>
      <c r="F208" s="10">
        <f t="shared" si="25"/>
        <v>4.7288197845249758E-3</v>
      </c>
      <c r="G208" s="10">
        <f t="shared" si="27"/>
        <v>-0.1271186440677966</v>
      </c>
      <c r="H208" s="16">
        <f t="shared" si="26"/>
        <v>-7.6979660263099372E-4</v>
      </c>
    </row>
    <row r="209" spans="1:8" x14ac:dyDescent="0.2">
      <c r="A209" s="8"/>
      <c r="B209" s="31" t="s">
        <v>194</v>
      </c>
      <c r="C209" s="28">
        <v>145</v>
      </c>
      <c r="D209" s="9">
        <v>193</v>
      </c>
      <c r="E209" s="10">
        <f t="shared" si="24"/>
        <v>2.4804557195887574E-3</v>
      </c>
      <c r="F209" s="10">
        <f t="shared" si="25"/>
        <v>2.9535994123408424E-3</v>
      </c>
      <c r="G209" s="10">
        <f t="shared" si="27"/>
        <v>0.33103448275862069</v>
      </c>
      <c r="H209" s="16">
        <f t="shared" si="26"/>
        <v>8.2111637613972656E-4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621</v>
      </c>
      <c r="D211" s="9">
        <v>867</v>
      </c>
      <c r="E211" s="10">
        <f t="shared" si="24"/>
        <v>1.0623193116307713E-2</v>
      </c>
      <c r="F211" s="10">
        <f t="shared" si="25"/>
        <v>1.3268241919686582E-2</v>
      </c>
      <c r="G211" s="10">
        <f t="shared" si="27"/>
        <v>0.39613526570048307</v>
      </c>
      <c r="H211" s="16">
        <f t="shared" si="26"/>
        <v>4.2082214277160985E-3</v>
      </c>
    </row>
    <row r="212" spans="1:8" x14ac:dyDescent="0.2">
      <c r="A212" s="8"/>
      <c r="B212" s="31" t="s">
        <v>197</v>
      </c>
      <c r="C212" s="28">
        <v>1665</v>
      </c>
      <c r="D212" s="9">
        <v>1731</v>
      </c>
      <c r="E212" s="10">
        <f t="shared" si="24"/>
        <v>2.8482474297346769E-2</v>
      </c>
      <c r="F212" s="10">
        <f t="shared" si="25"/>
        <v>2.6490572967678747E-2</v>
      </c>
      <c r="G212" s="10">
        <f t="shared" si="27"/>
        <v>3.9639639639639637E-2</v>
      </c>
      <c r="H212" s="16">
        <f t="shared" si="26"/>
        <v>1.129035017192124E-3</v>
      </c>
    </row>
    <row r="213" spans="1:8" x14ac:dyDescent="0.2">
      <c r="A213" s="8"/>
      <c r="B213" s="31" t="s">
        <v>198</v>
      </c>
      <c r="C213" s="28">
        <v>1917</v>
      </c>
      <c r="D213" s="9">
        <v>2717</v>
      </c>
      <c r="E213" s="10">
        <f t="shared" ref="E213:E244" si="28">+IF(C213=0,"",C213/C$181)</f>
        <v>3.279333527208033E-2</v>
      </c>
      <c r="F213" s="10">
        <f t="shared" ref="F213:F244" si="29">+IF(D213=0,"",D213/D$181)</f>
        <v>4.1579946131243876E-2</v>
      </c>
      <c r="G213" s="10">
        <f t="shared" si="27"/>
        <v>0.4173187271778821</v>
      </c>
      <c r="H213" s="16">
        <f t="shared" ref="H213:H244" si="30">+IF(OR(AND(E213=""),(G213="")),"",E213*G213)</f>
        <v>1.3685272935662109E-2</v>
      </c>
    </row>
    <row r="214" spans="1:8" x14ac:dyDescent="0.2">
      <c r="A214" s="8"/>
      <c r="B214" s="31" t="s">
        <v>199</v>
      </c>
      <c r="C214" s="28">
        <v>2126</v>
      </c>
      <c r="D214" s="9">
        <v>2341</v>
      </c>
      <c r="E214" s="10">
        <f t="shared" si="28"/>
        <v>3.6368612826522061E-2</v>
      </c>
      <c r="F214" s="10">
        <f t="shared" si="29"/>
        <v>3.5825783545543582E-2</v>
      </c>
      <c r="G214" s="10">
        <f t="shared" ref="G214:G245" si="31">+IF(AND(C214=0,D214=0)," ",IF(C214=0,1,IF(D214=0,-1,(D214-C214)/C214)))</f>
        <v>0.10112888052681092</v>
      </c>
      <c r="H214" s="16">
        <f t="shared" si="30"/>
        <v>3.6779171014591928E-3</v>
      </c>
    </row>
    <row r="215" spans="1:8" x14ac:dyDescent="0.2">
      <c r="A215" s="8"/>
      <c r="B215" s="31" t="s">
        <v>200</v>
      </c>
      <c r="C215" s="28">
        <v>864</v>
      </c>
      <c r="D215" s="9">
        <v>632</v>
      </c>
      <c r="E215" s="10">
        <f t="shared" si="28"/>
        <v>1.4780094770515079E-2</v>
      </c>
      <c r="F215" s="10">
        <f t="shared" si="29"/>
        <v>9.6718903036238976E-3</v>
      </c>
      <c r="G215" s="10">
        <f t="shared" si="31"/>
        <v>-0.26851851851851855</v>
      </c>
      <c r="H215" s="16">
        <f t="shared" si="30"/>
        <v>-3.9687291513420125E-3</v>
      </c>
    </row>
    <row r="216" spans="1:8" x14ac:dyDescent="0.2">
      <c r="A216" s="8"/>
      <c r="B216" s="31" t="s">
        <v>201</v>
      </c>
      <c r="C216" s="28">
        <v>731</v>
      </c>
      <c r="D216" s="9">
        <v>542</v>
      </c>
      <c r="E216" s="10">
        <f t="shared" si="28"/>
        <v>1.2504918144961253E-2</v>
      </c>
      <c r="F216" s="10">
        <f t="shared" si="29"/>
        <v>8.294564152791381E-3</v>
      </c>
      <c r="G216" s="10">
        <f t="shared" si="31"/>
        <v>-0.25854993160054718</v>
      </c>
      <c r="H216" s="16">
        <f t="shared" si="30"/>
        <v>-3.2331457310501733E-3</v>
      </c>
    </row>
    <row r="217" spans="1:8" x14ac:dyDescent="0.2">
      <c r="A217" s="8"/>
      <c r="B217" s="31" t="s">
        <v>202</v>
      </c>
      <c r="C217" s="28">
        <v>0</v>
      </c>
      <c r="D217" s="9">
        <v>1</v>
      </c>
      <c r="E217" s="10" t="str">
        <f t="shared" si="28"/>
        <v/>
      </c>
      <c r="F217" s="10">
        <f t="shared" si="29"/>
        <v>1.530362389813908E-5</v>
      </c>
      <c r="G217" s="10">
        <f t="shared" si="31"/>
        <v>1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3959</v>
      </c>
      <c r="D218" s="9">
        <v>2569</v>
      </c>
      <c r="E218" s="10">
        <f t="shared" si="28"/>
        <v>6.7724994440357872E-2</v>
      </c>
      <c r="F218" s="10">
        <f t="shared" si="29"/>
        <v>3.9315009794319296E-2</v>
      </c>
      <c r="G218" s="10">
        <f t="shared" si="31"/>
        <v>-0.35109876231371556</v>
      </c>
      <c r="H218" s="16">
        <f t="shared" si="30"/>
        <v>-2.3778161725712916E-2</v>
      </c>
    </row>
    <row r="219" spans="1:8" x14ac:dyDescent="0.2">
      <c r="A219" s="8"/>
      <c r="B219" s="31" t="s">
        <v>204</v>
      </c>
      <c r="C219" s="28">
        <v>354</v>
      </c>
      <c r="D219" s="9">
        <v>927</v>
      </c>
      <c r="E219" s="10">
        <f t="shared" si="28"/>
        <v>6.0557332740304838E-3</v>
      </c>
      <c r="F219" s="10">
        <f t="shared" si="29"/>
        <v>1.4186459353574927E-2</v>
      </c>
      <c r="G219" s="10">
        <f t="shared" si="31"/>
        <v>1.6186440677966101</v>
      </c>
      <c r="H219" s="16">
        <f t="shared" si="30"/>
        <v>9.8020767401679858E-3</v>
      </c>
    </row>
    <row r="220" spans="1:8" x14ac:dyDescent="0.2">
      <c r="A220" s="8"/>
      <c r="B220" s="31" t="s">
        <v>205</v>
      </c>
      <c r="C220" s="28">
        <v>328</v>
      </c>
      <c r="D220" s="9">
        <v>361</v>
      </c>
      <c r="E220" s="10">
        <f t="shared" si="28"/>
        <v>5.6109619036214652E-3</v>
      </c>
      <c r="F220" s="10">
        <f t="shared" si="29"/>
        <v>5.5246082272282079E-3</v>
      </c>
      <c r="G220" s="10">
        <f t="shared" si="31"/>
        <v>0.10060975609756098</v>
      </c>
      <c r="H220" s="16">
        <f t="shared" si="30"/>
        <v>5.6451750859606213E-4</v>
      </c>
    </row>
    <row r="221" spans="1:8" x14ac:dyDescent="0.2">
      <c r="A221" s="8"/>
      <c r="B221" s="31" t="s">
        <v>206</v>
      </c>
      <c r="C221" s="28">
        <v>5</v>
      </c>
      <c r="D221" s="9">
        <v>13</v>
      </c>
      <c r="E221" s="10">
        <f t="shared" si="28"/>
        <v>8.5532955847888192E-5</v>
      </c>
      <c r="F221" s="10">
        <f t="shared" si="29"/>
        <v>1.9894711067580803E-4</v>
      </c>
      <c r="G221" s="10">
        <f t="shared" si="31"/>
        <v>1.6</v>
      </c>
      <c r="H221" s="16">
        <f t="shared" si="30"/>
        <v>1.368527293566211E-4</v>
      </c>
    </row>
    <row r="222" spans="1:8" x14ac:dyDescent="0.2">
      <c r="A222" s="8"/>
      <c r="B222" s="31" t="s">
        <v>207</v>
      </c>
      <c r="C222" s="28">
        <v>44</v>
      </c>
      <c r="D222" s="9">
        <v>58</v>
      </c>
      <c r="E222" s="10">
        <f t="shared" si="28"/>
        <v>7.526900114614161E-4</v>
      </c>
      <c r="F222" s="10">
        <f t="shared" si="29"/>
        <v>8.8761018609206661E-4</v>
      </c>
      <c r="G222" s="10">
        <f t="shared" si="31"/>
        <v>0.31818181818181818</v>
      </c>
      <c r="H222" s="16">
        <f t="shared" si="30"/>
        <v>2.3949227637408695E-4</v>
      </c>
    </row>
    <row r="223" spans="1:8" ht="25.5" x14ac:dyDescent="0.2">
      <c r="A223" s="8"/>
      <c r="B223" s="31" t="s">
        <v>208</v>
      </c>
      <c r="C223" s="28">
        <v>1579</v>
      </c>
      <c r="D223" s="9">
        <v>1430</v>
      </c>
      <c r="E223" s="10">
        <f t="shared" si="28"/>
        <v>2.7011307456763091E-2</v>
      </c>
      <c r="F223" s="10">
        <f t="shared" si="29"/>
        <v>2.1884182174338882E-2</v>
      </c>
      <c r="G223" s="10">
        <f t="shared" si="31"/>
        <v>-9.4363521215959464E-2</v>
      </c>
      <c r="H223" s="16">
        <f t="shared" si="30"/>
        <v>-2.5488820842670679E-3</v>
      </c>
    </row>
    <row r="224" spans="1:8" x14ac:dyDescent="0.2">
      <c r="A224" s="8"/>
      <c r="B224" s="31" t="s">
        <v>209</v>
      </c>
      <c r="C224" s="28">
        <v>180</v>
      </c>
      <c r="D224" s="9">
        <v>198</v>
      </c>
      <c r="E224" s="10">
        <f t="shared" si="28"/>
        <v>3.0791864105239749E-3</v>
      </c>
      <c r="F224" s="10">
        <f t="shared" si="29"/>
        <v>3.0301175318315377E-3</v>
      </c>
      <c r="G224" s="10">
        <f t="shared" si="31"/>
        <v>0.1</v>
      </c>
      <c r="H224" s="16">
        <f t="shared" si="30"/>
        <v>3.0791864105239749E-4</v>
      </c>
    </row>
    <row r="225" spans="1:8" ht="25.5" x14ac:dyDescent="0.2">
      <c r="A225" s="8"/>
      <c r="B225" s="31" t="s">
        <v>210</v>
      </c>
      <c r="C225" s="28">
        <v>27</v>
      </c>
      <c r="D225" s="9">
        <v>5</v>
      </c>
      <c r="E225" s="10">
        <f t="shared" si="28"/>
        <v>4.6187796157859623E-4</v>
      </c>
      <c r="F225" s="10">
        <f t="shared" si="29"/>
        <v>7.6518119490695402E-5</v>
      </c>
      <c r="G225" s="10">
        <f t="shared" si="31"/>
        <v>-0.81481481481481477</v>
      </c>
      <c r="H225" s="16">
        <f t="shared" si="30"/>
        <v>-3.76345005730708E-4</v>
      </c>
    </row>
    <row r="226" spans="1:8" ht="25.5" x14ac:dyDescent="0.2">
      <c r="A226" s="8"/>
      <c r="B226" s="31" t="s">
        <v>211</v>
      </c>
      <c r="C226" s="28">
        <v>62</v>
      </c>
      <c r="D226" s="9">
        <v>25</v>
      </c>
      <c r="E226" s="10">
        <f t="shared" si="28"/>
        <v>1.0606086525138136E-3</v>
      </c>
      <c r="F226" s="10">
        <f t="shared" si="29"/>
        <v>3.8259059745347697E-4</v>
      </c>
      <c r="G226" s="10">
        <f t="shared" si="31"/>
        <v>-0.59677419354838712</v>
      </c>
      <c r="H226" s="16">
        <f t="shared" si="30"/>
        <v>-6.329438732743727E-4</v>
      </c>
    </row>
    <row r="227" spans="1:8" x14ac:dyDescent="0.2">
      <c r="A227" s="8"/>
      <c r="B227" s="31" t="s">
        <v>212</v>
      </c>
      <c r="C227" s="28">
        <v>1</v>
      </c>
      <c r="D227" s="9">
        <v>19</v>
      </c>
      <c r="E227" s="10">
        <f t="shared" si="28"/>
        <v>1.7106591169577638E-5</v>
      </c>
      <c r="F227" s="10">
        <f t="shared" si="29"/>
        <v>2.9076885406464253E-4</v>
      </c>
      <c r="G227" s="10">
        <f t="shared" si="31"/>
        <v>18</v>
      </c>
      <c r="H227" s="16">
        <f t="shared" si="30"/>
        <v>3.0791864105239749E-4</v>
      </c>
    </row>
    <row r="228" spans="1:8" x14ac:dyDescent="0.2">
      <c r="A228" s="8"/>
      <c r="B228" s="31" t="s">
        <v>213</v>
      </c>
      <c r="C228" s="28">
        <v>795</v>
      </c>
      <c r="D228" s="9">
        <v>1398</v>
      </c>
      <c r="E228" s="10">
        <f t="shared" si="28"/>
        <v>1.3599739979814222E-2</v>
      </c>
      <c r="F228" s="10">
        <f t="shared" si="29"/>
        <v>2.1394466209598433E-2</v>
      </c>
      <c r="G228" s="10">
        <f t="shared" si="31"/>
        <v>0.7584905660377359</v>
      </c>
      <c r="H228" s="16">
        <f t="shared" si="30"/>
        <v>1.0315274475255317E-2</v>
      </c>
    </row>
    <row r="229" spans="1:8" x14ac:dyDescent="0.2">
      <c r="A229" s="8"/>
      <c r="B229" s="31" t="s">
        <v>214</v>
      </c>
      <c r="C229" s="28">
        <v>1</v>
      </c>
      <c r="D229" s="9">
        <v>1</v>
      </c>
      <c r="E229" s="10">
        <f t="shared" si="28"/>
        <v>1.7106591169577638E-5</v>
      </c>
      <c r="F229" s="10">
        <f t="shared" si="29"/>
        <v>1.530362389813908E-5</v>
      </c>
      <c r="G229" s="10">
        <f t="shared" si="31"/>
        <v>0</v>
      </c>
      <c r="H229" s="16">
        <f t="shared" si="30"/>
        <v>0</v>
      </c>
    </row>
    <row r="230" spans="1:8" x14ac:dyDescent="0.2">
      <c r="A230" s="8"/>
      <c r="B230" s="31" t="s">
        <v>215</v>
      </c>
      <c r="C230" s="28">
        <v>0</v>
      </c>
      <c r="D230" s="9">
        <v>7</v>
      </c>
      <c r="E230" s="10" t="str">
        <f t="shared" si="28"/>
        <v/>
      </c>
      <c r="F230" s="10">
        <f t="shared" si="29"/>
        <v>1.0712536728697356E-4</v>
      </c>
      <c r="G230" s="10">
        <f t="shared" si="31"/>
        <v>1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23</v>
      </c>
      <c r="D231" s="9">
        <v>18</v>
      </c>
      <c r="E231" s="10">
        <f t="shared" si="28"/>
        <v>3.9345159690028567E-4</v>
      </c>
      <c r="F231" s="10">
        <f t="shared" si="29"/>
        <v>2.7546523016650344E-4</v>
      </c>
      <c r="G231" s="10">
        <f t="shared" si="31"/>
        <v>-0.21739130434782608</v>
      </c>
      <c r="H231" s="16">
        <f t="shared" si="30"/>
        <v>-8.5532955847888192E-5</v>
      </c>
    </row>
    <row r="232" spans="1:8" x14ac:dyDescent="0.2">
      <c r="A232" s="8"/>
      <c r="B232" s="31" t="s">
        <v>217</v>
      </c>
      <c r="C232" s="28">
        <v>33</v>
      </c>
      <c r="D232" s="9">
        <v>26</v>
      </c>
      <c r="E232" s="10">
        <f t="shared" si="28"/>
        <v>5.6451750859606202E-4</v>
      </c>
      <c r="F232" s="10">
        <f t="shared" si="29"/>
        <v>3.9789422135161606E-4</v>
      </c>
      <c r="G232" s="10">
        <f t="shared" si="31"/>
        <v>-0.21212121212121213</v>
      </c>
      <c r="H232" s="16">
        <f t="shared" si="30"/>
        <v>-1.1974613818704346E-4</v>
      </c>
    </row>
    <row r="233" spans="1:8" x14ac:dyDescent="0.2">
      <c r="A233" s="8"/>
      <c r="B233" s="31" t="s">
        <v>218</v>
      </c>
      <c r="C233" s="28">
        <v>3</v>
      </c>
      <c r="D233" s="9">
        <v>16</v>
      </c>
      <c r="E233" s="10">
        <f t="shared" si="28"/>
        <v>5.1319773508732917E-5</v>
      </c>
      <c r="F233" s="10">
        <f t="shared" si="29"/>
        <v>2.4485798237022528E-4</v>
      </c>
      <c r="G233" s="10">
        <f t="shared" si="31"/>
        <v>4.333333333333333</v>
      </c>
      <c r="H233" s="16">
        <f t="shared" si="30"/>
        <v>2.2238568520450928E-4</v>
      </c>
    </row>
    <row r="234" spans="1:8" x14ac:dyDescent="0.2">
      <c r="A234" s="8"/>
      <c r="B234" s="31" t="s">
        <v>219</v>
      </c>
      <c r="C234" s="28">
        <v>5</v>
      </c>
      <c r="D234" s="9">
        <v>13</v>
      </c>
      <c r="E234" s="10">
        <f t="shared" si="28"/>
        <v>8.5532955847888192E-5</v>
      </c>
      <c r="F234" s="10">
        <f t="shared" si="29"/>
        <v>1.9894711067580803E-4</v>
      </c>
      <c r="G234" s="10">
        <f t="shared" si="31"/>
        <v>1.6</v>
      </c>
      <c r="H234" s="16">
        <f t="shared" si="30"/>
        <v>1.368527293566211E-4</v>
      </c>
    </row>
    <row r="235" spans="1:8" x14ac:dyDescent="0.2">
      <c r="A235" s="8"/>
      <c r="B235" s="31" t="s">
        <v>220</v>
      </c>
      <c r="C235" s="28">
        <v>2041</v>
      </c>
      <c r="D235" s="9">
        <v>2805</v>
      </c>
      <c r="E235" s="10">
        <f t="shared" si="28"/>
        <v>3.491455257710796E-2</v>
      </c>
      <c r="F235" s="10">
        <f t="shared" si="29"/>
        <v>4.2926665034280116E-2</v>
      </c>
      <c r="G235" s="10">
        <f t="shared" si="31"/>
        <v>0.37432631063204314</v>
      </c>
      <c r="H235" s="16">
        <f t="shared" si="30"/>
        <v>1.3069435653557317E-2</v>
      </c>
    </row>
    <row r="236" spans="1:8" x14ac:dyDescent="0.2">
      <c r="A236" s="8"/>
      <c r="B236" s="31" t="s">
        <v>221</v>
      </c>
      <c r="C236" s="28">
        <v>7</v>
      </c>
      <c r="D236" s="9">
        <v>10</v>
      </c>
      <c r="E236" s="10">
        <f t="shared" si="28"/>
        <v>1.1974613818704346E-4</v>
      </c>
      <c r="F236" s="10">
        <f t="shared" si="29"/>
        <v>1.530362389813908E-4</v>
      </c>
      <c r="G236" s="10">
        <f t="shared" si="31"/>
        <v>0.42857142857142855</v>
      </c>
      <c r="H236" s="16">
        <f t="shared" si="30"/>
        <v>5.131977350873291E-5</v>
      </c>
    </row>
    <row r="237" spans="1:8" x14ac:dyDescent="0.2">
      <c r="A237" s="8"/>
      <c r="B237" s="31" t="s">
        <v>222</v>
      </c>
      <c r="C237" s="28">
        <v>148</v>
      </c>
      <c r="D237" s="9">
        <v>90</v>
      </c>
      <c r="E237" s="10">
        <f t="shared" si="28"/>
        <v>2.5317754930974904E-3</v>
      </c>
      <c r="F237" s="10">
        <f t="shared" si="29"/>
        <v>1.3773261508325172E-3</v>
      </c>
      <c r="G237" s="10">
        <f t="shared" si="31"/>
        <v>-0.39189189189189189</v>
      </c>
      <c r="H237" s="16">
        <f t="shared" si="30"/>
        <v>-9.9218228783550292E-4</v>
      </c>
    </row>
    <row r="238" spans="1:8" x14ac:dyDescent="0.2">
      <c r="A238" s="8"/>
      <c r="B238" s="31" t="s">
        <v>223</v>
      </c>
      <c r="C238" s="28">
        <v>109</v>
      </c>
      <c r="D238" s="9">
        <v>103</v>
      </c>
      <c r="E238" s="10">
        <f t="shared" si="28"/>
        <v>1.8646184374839626E-3</v>
      </c>
      <c r="F238" s="10">
        <f t="shared" si="29"/>
        <v>1.5762732615083252E-3</v>
      </c>
      <c r="G238" s="10">
        <f t="shared" si="31"/>
        <v>-5.5045871559633031E-2</v>
      </c>
      <c r="H238" s="16">
        <f t="shared" si="30"/>
        <v>-1.0263954701746583E-4</v>
      </c>
    </row>
    <row r="239" spans="1:8" x14ac:dyDescent="0.2">
      <c r="A239" s="8"/>
      <c r="B239" s="31" t="s">
        <v>224</v>
      </c>
      <c r="C239" s="28">
        <v>4</v>
      </c>
      <c r="D239" s="9">
        <v>20</v>
      </c>
      <c r="E239" s="10">
        <f t="shared" si="28"/>
        <v>6.8426364678310551E-5</v>
      </c>
      <c r="F239" s="10">
        <f t="shared" si="29"/>
        <v>3.0607247796278161E-4</v>
      </c>
      <c r="G239" s="10">
        <f t="shared" si="31"/>
        <v>4</v>
      </c>
      <c r="H239" s="16">
        <f t="shared" si="30"/>
        <v>2.737054587132422E-4</v>
      </c>
    </row>
    <row r="240" spans="1:8" x14ac:dyDescent="0.2">
      <c r="A240" s="8"/>
      <c r="B240" s="31" t="s">
        <v>225</v>
      </c>
      <c r="C240" s="28">
        <v>2</v>
      </c>
      <c r="D240" s="9">
        <v>3</v>
      </c>
      <c r="E240" s="10">
        <f t="shared" si="28"/>
        <v>3.4213182339155276E-5</v>
      </c>
      <c r="F240" s="10">
        <f t="shared" si="29"/>
        <v>4.5910871694417236E-5</v>
      </c>
      <c r="G240" s="10">
        <f t="shared" si="31"/>
        <v>0.5</v>
      </c>
      <c r="H240" s="16">
        <f t="shared" si="30"/>
        <v>1.7106591169577638E-5</v>
      </c>
    </row>
    <row r="241" spans="1:8" x14ac:dyDescent="0.2">
      <c r="A241" s="8"/>
      <c r="B241" s="31" t="s">
        <v>226</v>
      </c>
      <c r="C241" s="28">
        <v>389</v>
      </c>
      <c r="D241" s="9">
        <v>630</v>
      </c>
      <c r="E241" s="10">
        <f t="shared" si="28"/>
        <v>6.6544639649657013E-3</v>
      </c>
      <c r="F241" s="10">
        <f t="shared" si="29"/>
        <v>9.6412830558276208E-3</v>
      </c>
      <c r="G241" s="10">
        <f t="shared" si="31"/>
        <v>0.61953727506426737</v>
      </c>
      <c r="H241" s="16">
        <f t="shared" si="30"/>
        <v>4.1226884718682105E-3</v>
      </c>
    </row>
    <row r="242" spans="1:8" x14ac:dyDescent="0.2">
      <c r="A242" s="8"/>
      <c r="B242" s="31" t="s">
        <v>227</v>
      </c>
      <c r="C242" s="28">
        <v>19</v>
      </c>
      <c r="D242" s="9">
        <v>31</v>
      </c>
      <c r="E242" s="10">
        <f t="shared" si="28"/>
        <v>3.250252322219751E-4</v>
      </c>
      <c r="F242" s="10">
        <f t="shared" si="29"/>
        <v>4.7441234084231147E-4</v>
      </c>
      <c r="G242" s="10">
        <f t="shared" si="31"/>
        <v>0.63157894736842102</v>
      </c>
      <c r="H242" s="16">
        <f t="shared" si="30"/>
        <v>2.0527909403493164E-4</v>
      </c>
    </row>
    <row r="243" spans="1:8" x14ac:dyDescent="0.2">
      <c r="A243" s="8"/>
      <c r="B243" s="31" t="s">
        <v>228</v>
      </c>
      <c r="C243" s="28">
        <v>7</v>
      </c>
      <c r="D243" s="9">
        <v>4</v>
      </c>
      <c r="E243" s="10">
        <f t="shared" si="28"/>
        <v>1.1974613818704346E-4</v>
      </c>
      <c r="F243" s="10">
        <f t="shared" si="29"/>
        <v>6.1214495592556319E-5</v>
      </c>
      <c r="G243" s="10">
        <f t="shared" si="31"/>
        <v>-0.42857142857142855</v>
      </c>
      <c r="H243" s="16">
        <f t="shared" si="30"/>
        <v>-5.131977350873291E-5</v>
      </c>
    </row>
    <row r="244" spans="1:8" x14ac:dyDescent="0.2">
      <c r="A244" s="8"/>
      <c r="B244" s="31" t="s">
        <v>229</v>
      </c>
      <c r="C244" s="28">
        <v>15</v>
      </c>
      <c r="D244" s="9">
        <v>10</v>
      </c>
      <c r="E244" s="10">
        <f t="shared" si="28"/>
        <v>2.5659886754366459E-4</v>
      </c>
      <c r="F244" s="10">
        <f t="shared" si="29"/>
        <v>1.530362389813908E-4</v>
      </c>
      <c r="G244" s="10">
        <f t="shared" si="31"/>
        <v>-0.33333333333333331</v>
      </c>
      <c r="H244" s="16">
        <f t="shared" si="30"/>
        <v>-8.5532955847888192E-5</v>
      </c>
    </row>
    <row r="245" spans="1:8" ht="25.5" x14ac:dyDescent="0.2">
      <c r="A245" s="8"/>
      <c r="B245" s="31" t="s">
        <v>230</v>
      </c>
      <c r="C245" s="28">
        <v>162</v>
      </c>
      <c r="D245" s="9">
        <v>172</v>
      </c>
      <c r="E245" s="10">
        <f t="shared" ref="E245:E276" si="32">+IF(C245=0,"",C245/C$181)</f>
        <v>2.7712677694715776E-3</v>
      </c>
      <c r="F245" s="10">
        <f t="shared" ref="F245:F276" si="33">+IF(D245=0,"",D245/D$181)</f>
        <v>2.6322233104799217E-3</v>
      </c>
      <c r="G245" s="10">
        <f t="shared" si="31"/>
        <v>6.1728395061728392E-2</v>
      </c>
      <c r="H245" s="16">
        <f t="shared" ref="H245:H276" si="34">+IF(OR(AND(E245=""),(G245="")),"",E245*G245)</f>
        <v>1.7106591169577638E-4</v>
      </c>
    </row>
    <row r="246" spans="1:8" ht="25.5" x14ac:dyDescent="0.2">
      <c r="A246" s="8"/>
      <c r="B246" s="31" t="s">
        <v>231</v>
      </c>
      <c r="C246" s="28">
        <v>4</v>
      </c>
      <c r="D246" s="9">
        <v>23</v>
      </c>
      <c r="E246" s="10">
        <f t="shared" si="32"/>
        <v>6.8426364678310551E-5</v>
      </c>
      <c r="F246" s="10">
        <f t="shared" si="33"/>
        <v>3.5198334965719881E-4</v>
      </c>
      <c r="G246" s="10">
        <f t="shared" ref="G246:G277" si="35">+IF(AND(C246=0,D246=0)," ",IF(C246=0,1,IF(D246=0,-1,(D246-C246)/C246)))</f>
        <v>4.75</v>
      </c>
      <c r="H246" s="16">
        <f t="shared" si="34"/>
        <v>3.250252322219751E-4</v>
      </c>
    </row>
    <row r="247" spans="1:8" x14ac:dyDescent="0.2">
      <c r="A247" s="8"/>
      <c r="B247" s="31" t="s">
        <v>232</v>
      </c>
      <c r="C247" s="28">
        <v>11</v>
      </c>
      <c r="D247" s="9">
        <v>194</v>
      </c>
      <c r="E247" s="10">
        <f t="shared" si="32"/>
        <v>1.8817250286535403E-4</v>
      </c>
      <c r="F247" s="10">
        <f t="shared" si="33"/>
        <v>2.9689030362389816E-3</v>
      </c>
      <c r="G247" s="10">
        <f t="shared" si="35"/>
        <v>16.636363636363637</v>
      </c>
      <c r="H247" s="16">
        <f t="shared" si="34"/>
        <v>3.1305061840327078E-3</v>
      </c>
    </row>
    <row r="248" spans="1:8" x14ac:dyDescent="0.2">
      <c r="A248" s="8"/>
      <c r="B248" s="31" t="s">
        <v>233</v>
      </c>
      <c r="C248" s="28">
        <v>1464</v>
      </c>
      <c r="D248" s="9">
        <v>1656</v>
      </c>
      <c r="E248" s="10">
        <f t="shared" si="32"/>
        <v>2.5044049472261663E-2</v>
      </c>
      <c r="F248" s="10">
        <f t="shared" si="33"/>
        <v>2.5342801175318317E-2</v>
      </c>
      <c r="G248" s="10">
        <f t="shared" si="35"/>
        <v>0.13114754098360656</v>
      </c>
      <c r="H248" s="16">
        <f t="shared" si="34"/>
        <v>3.2844655045589067E-3</v>
      </c>
    </row>
    <row r="249" spans="1:8" x14ac:dyDescent="0.2">
      <c r="A249" s="8"/>
      <c r="B249" s="31" t="s">
        <v>234</v>
      </c>
      <c r="C249" s="28">
        <v>148</v>
      </c>
      <c r="D249" s="9">
        <v>260</v>
      </c>
      <c r="E249" s="10">
        <f t="shared" si="32"/>
        <v>2.5317754930974904E-3</v>
      </c>
      <c r="F249" s="10">
        <f t="shared" si="33"/>
        <v>3.9789422135161606E-3</v>
      </c>
      <c r="G249" s="10">
        <f t="shared" si="35"/>
        <v>0.7567567567567568</v>
      </c>
      <c r="H249" s="16">
        <f t="shared" si="34"/>
        <v>1.9159382109926956E-3</v>
      </c>
    </row>
    <row r="250" spans="1:8" ht="25.5" x14ac:dyDescent="0.2">
      <c r="A250" s="8"/>
      <c r="B250" s="31" t="s">
        <v>235</v>
      </c>
      <c r="C250" s="28">
        <v>7</v>
      </c>
      <c r="D250" s="9">
        <v>11</v>
      </c>
      <c r="E250" s="10">
        <f t="shared" si="32"/>
        <v>1.1974613818704346E-4</v>
      </c>
      <c r="F250" s="10">
        <f t="shared" si="33"/>
        <v>1.6833986287952986E-4</v>
      </c>
      <c r="G250" s="10">
        <f t="shared" si="35"/>
        <v>0.5714285714285714</v>
      </c>
      <c r="H250" s="16">
        <f t="shared" si="34"/>
        <v>6.8426364678310551E-5</v>
      </c>
    </row>
    <row r="251" spans="1:8" x14ac:dyDescent="0.2">
      <c r="A251" s="8"/>
      <c r="B251" s="31" t="s">
        <v>236</v>
      </c>
      <c r="C251" s="28">
        <v>564</v>
      </c>
      <c r="D251" s="9">
        <v>772</v>
      </c>
      <c r="E251" s="10">
        <f t="shared" si="32"/>
        <v>9.6481174196417878E-3</v>
      </c>
      <c r="F251" s="10">
        <f t="shared" si="33"/>
        <v>1.1814397649363369E-2</v>
      </c>
      <c r="G251" s="10">
        <f t="shared" si="35"/>
        <v>0.36879432624113473</v>
      </c>
      <c r="H251" s="16">
        <f t="shared" si="34"/>
        <v>3.5581709632721485E-3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7</v>
      </c>
      <c r="D253" s="9">
        <v>11</v>
      </c>
      <c r="E253" s="10">
        <f t="shared" si="32"/>
        <v>1.1974613818704346E-4</v>
      </c>
      <c r="F253" s="10">
        <f t="shared" si="33"/>
        <v>1.6833986287952986E-4</v>
      </c>
      <c r="G253" s="10">
        <f t="shared" si="35"/>
        <v>0.5714285714285714</v>
      </c>
      <c r="H253" s="16">
        <f t="shared" si="34"/>
        <v>6.8426364678310551E-5</v>
      </c>
    </row>
    <row r="254" spans="1:8" x14ac:dyDescent="0.2">
      <c r="A254" s="8"/>
      <c r="B254" s="31" t="s">
        <v>239</v>
      </c>
      <c r="C254" s="28">
        <v>90</v>
      </c>
      <c r="D254" s="9">
        <v>194</v>
      </c>
      <c r="E254" s="10">
        <f t="shared" si="32"/>
        <v>1.5395932052619874E-3</v>
      </c>
      <c r="F254" s="10">
        <f t="shared" si="33"/>
        <v>2.9689030362389816E-3</v>
      </c>
      <c r="G254" s="10">
        <f t="shared" si="35"/>
        <v>1.1555555555555554</v>
      </c>
      <c r="H254" s="16">
        <f t="shared" si="34"/>
        <v>1.7790854816360743E-3</v>
      </c>
    </row>
    <row r="255" spans="1:8" ht="25.5" x14ac:dyDescent="0.2">
      <c r="A255" s="8"/>
      <c r="B255" s="31" t="s">
        <v>240</v>
      </c>
      <c r="C255" s="28">
        <v>1</v>
      </c>
      <c r="D255" s="9">
        <v>24</v>
      </c>
      <c r="E255" s="10">
        <f t="shared" si="32"/>
        <v>1.7106591169577638E-5</v>
      </c>
      <c r="F255" s="10">
        <f t="shared" si="33"/>
        <v>3.6728697355533789E-4</v>
      </c>
      <c r="G255" s="10">
        <f t="shared" si="35"/>
        <v>23</v>
      </c>
      <c r="H255" s="16">
        <f t="shared" si="34"/>
        <v>3.9345159690028567E-4</v>
      </c>
    </row>
    <row r="256" spans="1:8" x14ac:dyDescent="0.2">
      <c r="A256" s="8"/>
      <c r="B256" s="31" t="s">
        <v>241</v>
      </c>
      <c r="C256" s="28">
        <v>43</v>
      </c>
      <c r="D256" s="9">
        <v>39</v>
      </c>
      <c r="E256" s="10">
        <f t="shared" si="32"/>
        <v>7.3558342029183849E-4</v>
      </c>
      <c r="F256" s="10">
        <f t="shared" si="33"/>
        <v>5.9684133202742408E-4</v>
      </c>
      <c r="G256" s="10">
        <f t="shared" si="35"/>
        <v>-9.3023255813953487E-2</v>
      </c>
      <c r="H256" s="16">
        <f t="shared" si="34"/>
        <v>-6.8426364678310551E-5</v>
      </c>
    </row>
    <row r="257" spans="1:8" ht="25.5" x14ac:dyDescent="0.2">
      <c r="A257" s="8"/>
      <c r="B257" s="31" t="s">
        <v>242</v>
      </c>
      <c r="C257" s="28">
        <v>3</v>
      </c>
      <c r="D257" s="9">
        <v>1</v>
      </c>
      <c r="E257" s="10">
        <f t="shared" si="32"/>
        <v>5.1319773508732917E-5</v>
      </c>
      <c r="F257" s="10">
        <f t="shared" si="33"/>
        <v>1.530362389813908E-5</v>
      </c>
      <c r="G257" s="10">
        <f t="shared" si="35"/>
        <v>-0.66666666666666663</v>
      </c>
      <c r="H257" s="16">
        <f t="shared" si="34"/>
        <v>-3.4213182339155276E-5</v>
      </c>
    </row>
    <row r="258" spans="1:8" x14ac:dyDescent="0.2">
      <c r="A258" s="8"/>
      <c r="B258" s="31" t="s">
        <v>243</v>
      </c>
      <c r="C258" s="28">
        <v>67</v>
      </c>
      <c r="D258" s="9">
        <v>56</v>
      </c>
      <c r="E258" s="10">
        <f t="shared" si="32"/>
        <v>1.1461416083617018E-3</v>
      </c>
      <c r="F258" s="10">
        <f t="shared" si="33"/>
        <v>8.5700293829578844E-4</v>
      </c>
      <c r="G258" s="10">
        <f t="shared" si="35"/>
        <v>-0.16417910447761194</v>
      </c>
      <c r="H258" s="16">
        <f t="shared" si="34"/>
        <v>-1.8817250286535403E-4</v>
      </c>
    </row>
    <row r="259" spans="1:8" x14ac:dyDescent="0.2">
      <c r="A259" s="8"/>
      <c r="B259" s="31" t="s">
        <v>244</v>
      </c>
      <c r="C259" s="28">
        <v>27</v>
      </c>
      <c r="D259" s="9">
        <v>46</v>
      </c>
      <c r="E259" s="10">
        <f t="shared" si="32"/>
        <v>4.6187796157859623E-4</v>
      </c>
      <c r="F259" s="10">
        <f t="shared" si="33"/>
        <v>7.0396669931439761E-4</v>
      </c>
      <c r="G259" s="10">
        <f t="shared" si="35"/>
        <v>0.70370370370370372</v>
      </c>
      <c r="H259" s="16">
        <f t="shared" si="34"/>
        <v>3.2502523222197516E-4</v>
      </c>
    </row>
    <row r="260" spans="1:8" x14ac:dyDescent="0.2">
      <c r="A260" s="8"/>
      <c r="B260" s="31" t="s">
        <v>245</v>
      </c>
      <c r="C260" s="28">
        <v>33</v>
      </c>
      <c r="D260" s="9">
        <v>98</v>
      </c>
      <c r="E260" s="10">
        <f t="shared" si="32"/>
        <v>5.6451750859606202E-4</v>
      </c>
      <c r="F260" s="10">
        <f t="shared" si="33"/>
        <v>1.4997551420176298E-3</v>
      </c>
      <c r="G260" s="10">
        <f t="shared" si="35"/>
        <v>1.9696969696969697</v>
      </c>
      <c r="H260" s="16">
        <f t="shared" si="34"/>
        <v>1.1119284260225463E-3</v>
      </c>
    </row>
    <row r="261" spans="1:8" x14ac:dyDescent="0.2">
      <c r="A261" s="8"/>
      <c r="B261" s="31" t="s">
        <v>246</v>
      </c>
      <c r="C261" s="28">
        <v>12</v>
      </c>
      <c r="D261" s="9">
        <v>28</v>
      </c>
      <c r="E261" s="10">
        <f t="shared" si="32"/>
        <v>2.0527909403493167E-4</v>
      </c>
      <c r="F261" s="10">
        <f t="shared" si="33"/>
        <v>4.2850146914789422E-4</v>
      </c>
      <c r="G261" s="10">
        <f t="shared" si="35"/>
        <v>1.3333333333333333</v>
      </c>
      <c r="H261" s="16">
        <f t="shared" si="34"/>
        <v>2.737054587132422E-4</v>
      </c>
    </row>
    <row r="262" spans="1:8" ht="25.5" x14ac:dyDescent="0.2">
      <c r="A262" s="8"/>
      <c r="B262" s="31" t="s">
        <v>247</v>
      </c>
      <c r="C262" s="28">
        <v>0</v>
      </c>
      <c r="D262" s="9">
        <v>15</v>
      </c>
      <c r="E262" s="10" t="str">
        <f t="shared" si="32"/>
        <v/>
      </c>
      <c r="F262" s="10">
        <f t="shared" si="33"/>
        <v>2.2955435847208619E-4</v>
      </c>
      <c r="G262" s="10">
        <f t="shared" si="35"/>
        <v>1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10</v>
      </c>
      <c r="D263" s="9">
        <v>84</v>
      </c>
      <c r="E263" s="10">
        <f t="shared" si="32"/>
        <v>1.7106591169577638E-4</v>
      </c>
      <c r="F263" s="10">
        <f t="shared" si="33"/>
        <v>1.2855044074436826E-3</v>
      </c>
      <c r="G263" s="10">
        <f t="shared" si="35"/>
        <v>7.4</v>
      </c>
      <c r="H263" s="16">
        <f t="shared" si="34"/>
        <v>1.2658877465487454E-3</v>
      </c>
    </row>
    <row r="264" spans="1:8" x14ac:dyDescent="0.2">
      <c r="A264" s="8"/>
      <c r="B264" s="31" t="s">
        <v>249</v>
      </c>
      <c r="C264" s="28">
        <v>16</v>
      </c>
      <c r="D264" s="9">
        <v>41</v>
      </c>
      <c r="E264" s="10">
        <f t="shared" si="32"/>
        <v>2.737054587132422E-4</v>
      </c>
      <c r="F264" s="10">
        <f t="shared" si="33"/>
        <v>6.2744857982370225E-4</v>
      </c>
      <c r="G264" s="10">
        <f t="shared" si="35"/>
        <v>1.5625</v>
      </c>
      <c r="H264" s="16">
        <f t="shared" si="34"/>
        <v>4.2766477923944095E-4</v>
      </c>
    </row>
    <row r="265" spans="1:8" ht="25.5" x14ac:dyDescent="0.2">
      <c r="A265" s="8"/>
      <c r="B265" s="31" t="s">
        <v>250</v>
      </c>
      <c r="C265" s="28">
        <v>16</v>
      </c>
      <c r="D265" s="9">
        <v>16</v>
      </c>
      <c r="E265" s="10">
        <f t="shared" si="32"/>
        <v>2.737054587132422E-4</v>
      </c>
      <c r="F265" s="10">
        <f t="shared" si="33"/>
        <v>2.4485798237022528E-4</v>
      </c>
      <c r="G265" s="10">
        <f t="shared" si="35"/>
        <v>0</v>
      </c>
      <c r="H265" s="16">
        <f t="shared" si="34"/>
        <v>0</v>
      </c>
    </row>
    <row r="266" spans="1:8" x14ac:dyDescent="0.2">
      <c r="A266" s="8"/>
      <c r="B266" s="31" t="s">
        <v>251</v>
      </c>
      <c r="C266" s="28">
        <v>0</v>
      </c>
      <c r="D266" s="9">
        <v>1</v>
      </c>
      <c r="E266" s="10" t="str">
        <f t="shared" si="32"/>
        <v/>
      </c>
      <c r="F266" s="10">
        <f t="shared" si="33"/>
        <v>1.530362389813908E-5</v>
      </c>
      <c r="G266" s="10">
        <f t="shared" si="35"/>
        <v>1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4</v>
      </c>
      <c r="D267" s="9">
        <v>2</v>
      </c>
      <c r="E267" s="10">
        <f t="shared" si="32"/>
        <v>6.8426364678310551E-5</v>
      </c>
      <c r="F267" s="10">
        <f t="shared" si="33"/>
        <v>3.060724779627816E-5</v>
      </c>
      <c r="G267" s="10">
        <f t="shared" si="35"/>
        <v>-0.5</v>
      </c>
      <c r="H267" s="16">
        <f t="shared" si="34"/>
        <v>-3.4213182339155276E-5</v>
      </c>
    </row>
    <row r="268" spans="1:8" x14ac:dyDescent="0.2">
      <c r="A268" s="8"/>
      <c r="B268" s="31" t="s">
        <v>253</v>
      </c>
      <c r="C268" s="28">
        <v>26</v>
      </c>
      <c r="D268" s="9">
        <v>26</v>
      </c>
      <c r="E268" s="10">
        <f t="shared" si="32"/>
        <v>4.4477137040901862E-4</v>
      </c>
      <c r="F268" s="10">
        <f t="shared" si="33"/>
        <v>3.9789422135161606E-4</v>
      </c>
      <c r="G268" s="10">
        <f t="shared" si="35"/>
        <v>0</v>
      </c>
      <c r="H268" s="16">
        <f t="shared" si="34"/>
        <v>0</v>
      </c>
    </row>
    <row r="269" spans="1:8" ht="25.5" x14ac:dyDescent="0.2">
      <c r="A269" s="8"/>
      <c r="B269" s="31" t="s">
        <v>254</v>
      </c>
      <c r="C269" s="28">
        <v>192</v>
      </c>
      <c r="D269" s="9">
        <v>253</v>
      </c>
      <c r="E269" s="10">
        <f t="shared" si="32"/>
        <v>3.2844655045589067E-3</v>
      </c>
      <c r="F269" s="10">
        <f t="shared" si="33"/>
        <v>3.8718168462291871E-3</v>
      </c>
      <c r="G269" s="10">
        <f t="shared" si="35"/>
        <v>0.31770833333333331</v>
      </c>
      <c r="H269" s="16">
        <f t="shared" si="34"/>
        <v>1.0435020613442359E-3</v>
      </c>
    </row>
    <row r="270" spans="1:8" x14ac:dyDescent="0.2">
      <c r="A270" s="8"/>
      <c r="B270" s="31" t="s">
        <v>255</v>
      </c>
      <c r="C270" s="28">
        <v>212</v>
      </c>
      <c r="D270" s="9">
        <v>156</v>
      </c>
      <c r="E270" s="10">
        <f t="shared" si="32"/>
        <v>3.6265973279504594E-3</v>
      </c>
      <c r="F270" s="10">
        <f t="shared" si="33"/>
        <v>2.3873653281096963E-3</v>
      </c>
      <c r="G270" s="10">
        <f t="shared" si="35"/>
        <v>-0.26415094339622641</v>
      </c>
      <c r="H270" s="16">
        <f t="shared" si="34"/>
        <v>-9.579691054963478E-4</v>
      </c>
    </row>
    <row r="271" spans="1:8" x14ac:dyDescent="0.2">
      <c r="A271" s="8"/>
      <c r="B271" s="31" t="s">
        <v>256</v>
      </c>
      <c r="C271" s="28">
        <v>4</v>
      </c>
      <c r="D271" s="9">
        <v>13</v>
      </c>
      <c r="E271" s="10">
        <f t="shared" si="32"/>
        <v>6.8426364678310551E-5</v>
      </c>
      <c r="F271" s="10">
        <f t="shared" si="33"/>
        <v>1.9894711067580803E-4</v>
      </c>
      <c r="G271" s="10">
        <f t="shared" si="35"/>
        <v>2.25</v>
      </c>
      <c r="H271" s="16">
        <f t="shared" si="34"/>
        <v>1.5395932052619874E-4</v>
      </c>
    </row>
    <row r="272" spans="1:8" x14ac:dyDescent="0.2">
      <c r="A272" s="8"/>
      <c r="B272" s="31" t="s">
        <v>257</v>
      </c>
      <c r="C272" s="28">
        <v>40</v>
      </c>
      <c r="D272" s="9">
        <v>57</v>
      </c>
      <c r="E272" s="10">
        <f t="shared" si="32"/>
        <v>6.8426364678310554E-4</v>
      </c>
      <c r="F272" s="10">
        <f t="shared" si="33"/>
        <v>8.7230656219392747E-4</v>
      </c>
      <c r="G272" s="10">
        <f t="shared" si="35"/>
        <v>0.42499999999999999</v>
      </c>
      <c r="H272" s="16">
        <f t="shared" si="34"/>
        <v>2.9081204988281987E-4</v>
      </c>
    </row>
    <row r="273" spans="1:8" x14ac:dyDescent="0.2">
      <c r="A273" s="8"/>
      <c r="B273" s="31" t="s">
        <v>258</v>
      </c>
      <c r="C273" s="28">
        <v>2</v>
      </c>
      <c r="D273" s="9">
        <v>2</v>
      </c>
      <c r="E273" s="10">
        <f t="shared" si="32"/>
        <v>3.4213182339155276E-5</v>
      </c>
      <c r="F273" s="10">
        <f t="shared" si="33"/>
        <v>3.060724779627816E-5</v>
      </c>
      <c r="G273" s="10">
        <f t="shared" si="35"/>
        <v>0</v>
      </c>
      <c r="H273" s="16">
        <f t="shared" si="34"/>
        <v>0</v>
      </c>
    </row>
    <row r="274" spans="1:8" x14ac:dyDescent="0.2">
      <c r="A274" s="8"/>
      <c r="B274" s="31" t="s">
        <v>259</v>
      </c>
      <c r="C274" s="28">
        <v>307</v>
      </c>
      <c r="D274" s="9">
        <v>558</v>
      </c>
      <c r="E274" s="10">
        <f t="shared" si="32"/>
        <v>5.2517234890603346E-3</v>
      </c>
      <c r="F274" s="10">
        <f t="shared" si="33"/>
        <v>8.5394221351616055E-3</v>
      </c>
      <c r="G274" s="10">
        <f t="shared" si="35"/>
        <v>0.8175895765472313</v>
      </c>
      <c r="H274" s="16">
        <f t="shared" si="34"/>
        <v>4.2937543835639873E-3</v>
      </c>
    </row>
    <row r="275" spans="1:8" x14ac:dyDescent="0.2">
      <c r="A275" s="8"/>
      <c r="B275" s="31" t="s">
        <v>260</v>
      </c>
      <c r="C275" s="28">
        <v>25</v>
      </c>
      <c r="D275" s="9">
        <v>0</v>
      </c>
      <c r="E275" s="10">
        <f t="shared" si="32"/>
        <v>4.2766477923944095E-4</v>
      </c>
      <c r="F275" s="10" t="str">
        <f t="shared" si="33"/>
        <v/>
      </c>
      <c r="G275" s="10">
        <f t="shared" si="35"/>
        <v>-1</v>
      </c>
      <c r="H275" s="16">
        <f t="shared" si="34"/>
        <v>-4.2766477923944095E-4</v>
      </c>
    </row>
    <row r="276" spans="1:8" x14ac:dyDescent="0.2">
      <c r="A276" s="8"/>
      <c r="B276" s="31" t="s">
        <v>261</v>
      </c>
      <c r="C276" s="28">
        <v>10</v>
      </c>
      <c r="D276" s="9">
        <v>0</v>
      </c>
      <c r="E276" s="10">
        <f t="shared" si="32"/>
        <v>1.7106591169577638E-4</v>
      </c>
      <c r="F276" s="10" t="str">
        <f t="shared" si="33"/>
        <v/>
      </c>
      <c r="G276" s="10">
        <f t="shared" si="35"/>
        <v>-1</v>
      </c>
      <c r="H276" s="16">
        <f t="shared" si="34"/>
        <v>-1.7106591169577638E-4</v>
      </c>
    </row>
    <row r="277" spans="1:8" x14ac:dyDescent="0.2">
      <c r="A277" s="8"/>
      <c r="B277" s="31" t="s">
        <v>262</v>
      </c>
      <c r="C277" s="28">
        <v>30</v>
      </c>
      <c r="D277" s="9">
        <v>43</v>
      </c>
      <c r="E277" s="10">
        <f t="shared" ref="E277:E308" si="36">+IF(C277=0,"",C277/C$181)</f>
        <v>5.1319773508732918E-4</v>
      </c>
      <c r="F277" s="10">
        <f t="shared" ref="F277:F308" si="37">+IF(D277=0,"",D277/D$181)</f>
        <v>6.5805582761998042E-4</v>
      </c>
      <c r="G277" s="10">
        <f t="shared" si="35"/>
        <v>0.43333333333333335</v>
      </c>
      <c r="H277" s="16">
        <f t="shared" ref="H277:H308" si="38">+IF(OR(AND(E277=""),(G277="")),"",E277*G277)</f>
        <v>2.2238568520450931E-4</v>
      </c>
    </row>
    <row r="278" spans="1:8" x14ac:dyDescent="0.2">
      <c r="A278" s="8"/>
      <c r="B278" s="31" t="s">
        <v>263</v>
      </c>
      <c r="C278" s="28">
        <v>3</v>
      </c>
      <c r="D278" s="9">
        <v>12</v>
      </c>
      <c r="E278" s="10">
        <f t="shared" si="36"/>
        <v>5.1319773508732917E-5</v>
      </c>
      <c r="F278" s="10">
        <f t="shared" si="37"/>
        <v>1.8364348677766894E-4</v>
      </c>
      <c r="G278" s="10">
        <f t="shared" ref="G278:G309" si="39">+IF(AND(C278=0,D278=0)," ",IF(C278=0,1,IF(D278=0,-1,(D278-C278)/C278)))</f>
        <v>3</v>
      </c>
      <c r="H278" s="16">
        <f t="shared" si="38"/>
        <v>1.5395932052619874E-4</v>
      </c>
    </row>
    <row r="279" spans="1:8" x14ac:dyDescent="0.2">
      <c r="A279" s="8"/>
      <c r="B279" s="31" t="s">
        <v>264</v>
      </c>
      <c r="C279" s="28">
        <v>2</v>
      </c>
      <c r="D279" s="9">
        <v>48</v>
      </c>
      <c r="E279" s="10">
        <f t="shared" si="36"/>
        <v>3.4213182339155276E-5</v>
      </c>
      <c r="F279" s="10">
        <f t="shared" si="37"/>
        <v>7.3457394711067578E-4</v>
      </c>
      <c r="G279" s="10">
        <f t="shared" si="39"/>
        <v>23</v>
      </c>
      <c r="H279" s="16">
        <f t="shared" si="38"/>
        <v>7.8690319380057133E-4</v>
      </c>
    </row>
    <row r="280" spans="1:8" x14ac:dyDescent="0.2">
      <c r="A280" s="8"/>
      <c r="B280" s="31" t="s">
        <v>265</v>
      </c>
      <c r="C280" s="28">
        <v>66</v>
      </c>
      <c r="D280" s="9">
        <v>130</v>
      </c>
      <c r="E280" s="10">
        <f t="shared" si="36"/>
        <v>1.129035017192124E-3</v>
      </c>
      <c r="F280" s="10">
        <f t="shared" si="37"/>
        <v>1.9894711067580803E-3</v>
      </c>
      <c r="G280" s="10">
        <f t="shared" si="39"/>
        <v>0.96969696969696972</v>
      </c>
      <c r="H280" s="16">
        <f t="shared" si="38"/>
        <v>1.0948218348529688E-3</v>
      </c>
    </row>
    <row r="281" spans="1:8" x14ac:dyDescent="0.2">
      <c r="A281" s="8"/>
      <c r="B281" s="31" t="s">
        <v>266</v>
      </c>
      <c r="C281" s="28">
        <v>31</v>
      </c>
      <c r="D281" s="9">
        <v>24</v>
      </c>
      <c r="E281" s="10">
        <f t="shared" si="36"/>
        <v>5.303043262569068E-4</v>
      </c>
      <c r="F281" s="10">
        <f t="shared" si="37"/>
        <v>3.6728697355533789E-4</v>
      </c>
      <c r="G281" s="10">
        <f t="shared" si="39"/>
        <v>-0.22580645161290322</v>
      </c>
      <c r="H281" s="16">
        <f t="shared" si="38"/>
        <v>-1.1974613818704346E-4</v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1</v>
      </c>
      <c r="D283" s="9">
        <v>0</v>
      </c>
      <c r="E283" s="10">
        <f t="shared" si="36"/>
        <v>1.7106591169577638E-5</v>
      </c>
      <c r="F283" s="10" t="str">
        <f t="shared" si="37"/>
        <v/>
      </c>
      <c r="G283" s="10">
        <f t="shared" si="39"/>
        <v>-1</v>
      </c>
      <c r="H283" s="16">
        <f t="shared" si="38"/>
        <v>-1.7106591169577638E-5</v>
      </c>
    </row>
    <row r="284" spans="1:8" x14ac:dyDescent="0.2">
      <c r="A284" s="8"/>
      <c r="B284" s="31" t="s">
        <v>269</v>
      </c>
      <c r="C284" s="28">
        <v>0</v>
      </c>
      <c r="D284" s="9">
        <v>5</v>
      </c>
      <c r="E284" s="10" t="str">
        <f t="shared" si="36"/>
        <v/>
      </c>
      <c r="F284" s="10">
        <f t="shared" si="37"/>
        <v>7.6518119490695402E-5</v>
      </c>
      <c r="G284" s="10">
        <f t="shared" si="39"/>
        <v>1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596</v>
      </c>
      <c r="D285" s="9">
        <v>998</v>
      </c>
      <c r="E285" s="10">
        <f t="shared" si="36"/>
        <v>1.0195528337068273E-2</v>
      </c>
      <c r="F285" s="10">
        <f t="shared" si="37"/>
        <v>1.5273016650342801E-2</v>
      </c>
      <c r="G285" s="10">
        <f t="shared" si="39"/>
        <v>0.67449664429530198</v>
      </c>
      <c r="H285" s="16">
        <f t="shared" si="38"/>
        <v>6.8768496501702111E-3</v>
      </c>
    </row>
    <row r="286" spans="1:8" ht="25.5" x14ac:dyDescent="0.2">
      <c r="A286" s="8"/>
      <c r="B286" s="31" t="s">
        <v>271</v>
      </c>
      <c r="C286" s="28">
        <v>748</v>
      </c>
      <c r="D286" s="9">
        <v>1510</v>
      </c>
      <c r="E286" s="10">
        <f t="shared" si="36"/>
        <v>1.2795730194844073E-2</v>
      </c>
      <c r="F286" s="10">
        <f t="shared" si="37"/>
        <v>2.3108472086190011E-2</v>
      </c>
      <c r="G286" s="10">
        <f t="shared" si="39"/>
        <v>1.018716577540107</v>
      </c>
      <c r="H286" s="16">
        <f t="shared" si="38"/>
        <v>1.3035222471218161E-2</v>
      </c>
    </row>
    <row r="287" spans="1:8" x14ac:dyDescent="0.2">
      <c r="A287" s="8"/>
      <c r="B287" s="31" t="s">
        <v>272</v>
      </c>
      <c r="C287" s="28">
        <v>140</v>
      </c>
      <c r="D287" s="9">
        <v>401</v>
      </c>
      <c r="E287" s="10">
        <f t="shared" si="36"/>
        <v>2.3949227637408694E-3</v>
      </c>
      <c r="F287" s="10">
        <f t="shared" si="37"/>
        <v>6.1367531831537708E-3</v>
      </c>
      <c r="G287" s="10">
        <f t="shared" si="39"/>
        <v>1.8642857142857143</v>
      </c>
      <c r="H287" s="16">
        <f t="shared" si="38"/>
        <v>4.4648202952597641E-3</v>
      </c>
    </row>
    <row r="288" spans="1:8" x14ac:dyDescent="0.2">
      <c r="A288" s="8"/>
      <c r="B288" s="31" t="s">
        <v>273</v>
      </c>
      <c r="C288" s="28">
        <v>75</v>
      </c>
      <c r="D288" s="9">
        <v>126</v>
      </c>
      <c r="E288" s="10">
        <f t="shared" si="36"/>
        <v>1.2829943377183229E-3</v>
      </c>
      <c r="F288" s="10">
        <f t="shared" si="37"/>
        <v>1.9282566111655239E-3</v>
      </c>
      <c r="G288" s="10">
        <f t="shared" si="39"/>
        <v>0.68</v>
      </c>
      <c r="H288" s="16">
        <f t="shared" si="38"/>
        <v>8.7243614964845962E-4</v>
      </c>
    </row>
    <row r="289" spans="1:8" x14ac:dyDescent="0.2">
      <c r="A289" s="8"/>
      <c r="B289" s="31" t="s">
        <v>274</v>
      </c>
      <c r="C289" s="28">
        <v>10</v>
      </c>
      <c r="D289" s="9">
        <v>0</v>
      </c>
      <c r="E289" s="10">
        <f t="shared" si="36"/>
        <v>1.7106591169577638E-4</v>
      </c>
      <c r="F289" s="10" t="str">
        <f t="shared" si="37"/>
        <v/>
      </c>
      <c r="G289" s="10">
        <f t="shared" si="39"/>
        <v>-1</v>
      </c>
      <c r="H289" s="16">
        <f t="shared" si="38"/>
        <v>-1.7106591169577638E-4</v>
      </c>
    </row>
    <row r="290" spans="1:8" ht="25.5" x14ac:dyDescent="0.2">
      <c r="A290" s="8"/>
      <c r="B290" s="31" t="s">
        <v>275</v>
      </c>
      <c r="C290" s="28">
        <v>23</v>
      </c>
      <c r="D290" s="9">
        <v>74</v>
      </c>
      <c r="E290" s="10">
        <f t="shared" si="36"/>
        <v>3.9345159690028567E-4</v>
      </c>
      <c r="F290" s="10">
        <f t="shared" si="37"/>
        <v>1.1324681684622918E-3</v>
      </c>
      <c r="G290" s="10">
        <f t="shared" si="39"/>
        <v>2.2173913043478262</v>
      </c>
      <c r="H290" s="16">
        <f t="shared" si="38"/>
        <v>8.7243614964845951E-4</v>
      </c>
    </row>
    <row r="291" spans="1:8" x14ac:dyDescent="0.2">
      <c r="A291" s="8"/>
      <c r="B291" s="31" t="s">
        <v>276</v>
      </c>
      <c r="C291" s="28">
        <v>40</v>
      </c>
      <c r="D291" s="9">
        <v>21</v>
      </c>
      <c r="E291" s="10">
        <f t="shared" si="36"/>
        <v>6.8426364678310554E-4</v>
      </c>
      <c r="F291" s="10">
        <f t="shared" si="37"/>
        <v>3.2137610186092064E-4</v>
      </c>
      <c r="G291" s="10">
        <f t="shared" si="39"/>
        <v>-0.47499999999999998</v>
      </c>
      <c r="H291" s="16">
        <f t="shared" si="38"/>
        <v>-3.250252322219751E-4</v>
      </c>
    </row>
    <row r="292" spans="1:8" x14ac:dyDescent="0.2">
      <c r="A292" s="8"/>
      <c r="B292" s="31" t="s">
        <v>277</v>
      </c>
      <c r="C292" s="28">
        <v>72</v>
      </c>
      <c r="D292" s="9">
        <v>100</v>
      </c>
      <c r="E292" s="10">
        <f t="shared" si="36"/>
        <v>1.2316745642095899E-3</v>
      </c>
      <c r="F292" s="10">
        <f t="shared" si="37"/>
        <v>1.5303623898139079E-3</v>
      </c>
      <c r="G292" s="10">
        <f t="shared" si="39"/>
        <v>0.3888888888888889</v>
      </c>
      <c r="H292" s="16">
        <f t="shared" si="38"/>
        <v>4.789845527481739E-4</v>
      </c>
    </row>
    <row r="293" spans="1:8" x14ac:dyDescent="0.2">
      <c r="A293" s="8"/>
      <c r="B293" s="31" t="s">
        <v>278</v>
      </c>
      <c r="C293" s="28">
        <v>202</v>
      </c>
      <c r="D293" s="9">
        <v>285</v>
      </c>
      <c r="E293" s="10">
        <f t="shared" si="36"/>
        <v>3.455531416254683E-3</v>
      </c>
      <c r="F293" s="10">
        <f t="shared" si="37"/>
        <v>4.3615328109696374E-3</v>
      </c>
      <c r="G293" s="10">
        <f t="shared" si="39"/>
        <v>0.41089108910891087</v>
      </c>
      <c r="H293" s="16">
        <f t="shared" si="38"/>
        <v>1.419847067074944E-3</v>
      </c>
    </row>
    <row r="294" spans="1:8" x14ac:dyDescent="0.2">
      <c r="A294" s="8"/>
      <c r="B294" s="31" t="s">
        <v>279</v>
      </c>
      <c r="C294" s="28">
        <v>1</v>
      </c>
      <c r="D294" s="9">
        <v>57</v>
      </c>
      <c r="E294" s="10">
        <f t="shared" si="36"/>
        <v>1.7106591169577638E-5</v>
      </c>
      <c r="F294" s="10">
        <f t="shared" si="37"/>
        <v>8.7230656219392747E-4</v>
      </c>
      <c r="G294" s="10">
        <f t="shared" si="39"/>
        <v>56</v>
      </c>
      <c r="H294" s="16">
        <f t="shared" si="38"/>
        <v>9.5796910549634769E-4</v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1880</v>
      </c>
      <c r="D297" s="9">
        <v>1136</v>
      </c>
      <c r="E297" s="10">
        <f t="shared" si="36"/>
        <v>3.2160391398805957E-2</v>
      </c>
      <c r="F297" s="10">
        <f t="shared" si="37"/>
        <v>1.7384916748285992E-2</v>
      </c>
      <c r="G297" s="10">
        <f t="shared" si="39"/>
        <v>-0.39574468085106385</v>
      </c>
      <c r="H297" s="16">
        <f t="shared" si="38"/>
        <v>-1.2727303830165761E-2</v>
      </c>
    </row>
    <row r="298" spans="1:8" x14ac:dyDescent="0.2">
      <c r="A298" s="8"/>
      <c r="B298" s="31" t="s">
        <v>283</v>
      </c>
      <c r="C298" s="28">
        <v>217</v>
      </c>
      <c r="D298" s="9">
        <v>258</v>
      </c>
      <c r="E298" s="10">
        <f t="shared" si="36"/>
        <v>3.7121302837983474E-3</v>
      </c>
      <c r="F298" s="10">
        <f t="shared" si="37"/>
        <v>3.9483349657198821E-3</v>
      </c>
      <c r="G298" s="10">
        <f t="shared" si="39"/>
        <v>0.1889400921658986</v>
      </c>
      <c r="H298" s="16">
        <f t="shared" si="38"/>
        <v>7.0137023795268304E-4</v>
      </c>
    </row>
    <row r="299" spans="1:8" x14ac:dyDescent="0.2">
      <c r="A299" s="8"/>
      <c r="B299" s="31" t="s">
        <v>284</v>
      </c>
      <c r="C299" s="28">
        <v>1716</v>
      </c>
      <c r="D299" s="9">
        <v>2101</v>
      </c>
      <c r="E299" s="10">
        <f t="shared" si="36"/>
        <v>2.9354910446995227E-2</v>
      </c>
      <c r="F299" s="10">
        <f t="shared" si="37"/>
        <v>3.2152913809990205E-2</v>
      </c>
      <c r="G299" s="10">
        <f t="shared" si="39"/>
        <v>0.22435897435897437</v>
      </c>
      <c r="H299" s="16">
        <f t="shared" si="38"/>
        <v>6.5860376002873913E-3</v>
      </c>
    </row>
    <row r="300" spans="1:8" x14ac:dyDescent="0.2">
      <c r="A300" s="8"/>
      <c r="B300" s="31" t="s">
        <v>285</v>
      </c>
      <c r="C300" s="28">
        <v>579</v>
      </c>
      <c r="D300" s="9">
        <v>859</v>
      </c>
      <c r="E300" s="10">
        <f t="shared" si="36"/>
        <v>9.9047162871854534E-3</v>
      </c>
      <c r="F300" s="10">
        <f t="shared" si="37"/>
        <v>1.314581292850147E-2</v>
      </c>
      <c r="G300" s="10">
        <f t="shared" si="39"/>
        <v>0.4835924006908463</v>
      </c>
      <c r="H300" s="16">
        <f t="shared" si="38"/>
        <v>4.7898455274817389E-3</v>
      </c>
    </row>
    <row r="301" spans="1:8" x14ac:dyDescent="0.2">
      <c r="A301" s="8"/>
      <c r="B301" s="31" t="s">
        <v>286</v>
      </c>
      <c r="C301" s="28">
        <v>6663</v>
      </c>
      <c r="D301" s="9">
        <v>1519</v>
      </c>
      <c r="E301" s="10">
        <f t="shared" si="36"/>
        <v>0.1139812169628958</v>
      </c>
      <c r="F301" s="10">
        <f t="shared" si="37"/>
        <v>2.3246204701273261E-2</v>
      </c>
      <c r="G301" s="10">
        <f t="shared" si="39"/>
        <v>-0.77202461353744556</v>
      </c>
      <c r="H301" s="16">
        <f t="shared" si="38"/>
        <v>-8.7996304976307366E-2</v>
      </c>
    </row>
    <row r="302" spans="1:8" x14ac:dyDescent="0.2">
      <c r="A302" s="8"/>
      <c r="B302" s="31" t="s">
        <v>287</v>
      </c>
      <c r="C302" s="28">
        <v>149</v>
      </c>
      <c r="D302" s="9">
        <v>367</v>
      </c>
      <c r="E302" s="10">
        <f t="shared" si="36"/>
        <v>2.5488820842670683E-3</v>
      </c>
      <c r="F302" s="10">
        <f t="shared" si="37"/>
        <v>5.6164299706170425E-3</v>
      </c>
      <c r="G302" s="10">
        <f t="shared" si="39"/>
        <v>1.4630872483221478</v>
      </c>
      <c r="H302" s="16">
        <f t="shared" si="38"/>
        <v>3.7292368749679257E-3</v>
      </c>
    </row>
    <row r="303" spans="1:8" x14ac:dyDescent="0.2">
      <c r="A303" s="8"/>
      <c r="B303" s="31" t="s">
        <v>288</v>
      </c>
      <c r="C303" s="28">
        <v>40</v>
      </c>
      <c r="D303" s="9">
        <v>51</v>
      </c>
      <c r="E303" s="10">
        <f t="shared" si="36"/>
        <v>6.8426364678310554E-4</v>
      </c>
      <c r="F303" s="10">
        <f t="shared" si="37"/>
        <v>7.8048481880509308E-4</v>
      </c>
      <c r="G303" s="10">
        <f t="shared" si="39"/>
        <v>0.27500000000000002</v>
      </c>
      <c r="H303" s="16">
        <f t="shared" si="38"/>
        <v>1.8817250286535403E-4</v>
      </c>
    </row>
    <row r="304" spans="1:8" ht="25.5" x14ac:dyDescent="0.2">
      <c r="A304" s="8"/>
      <c r="B304" s="31" t="s">
        <v>289</v>
      </c>
      <c r="C304" s="28">
        <v>55</v>
      </c>
      <c r="D304" s="9">
        <v>125</v>
      </c>
      <c r="E304" s="10">
        <f t="shared" si="36"/>
        <v>9.4086251432677008E-4</v>
      </c>
      <c r="F304" s="10">
        <f t="shared" si="37"/>
        <v>1.9129529872673849E-3</v>
      </c>
      <c r="G304" s="10">
        <f t="shared" si="39"/>
        <v>1.2727272727272727</v>
      </c>
      <c r="H304" s="16">
        <f t="shared" si="38"/>
        <v>1.1974613818704347E-3</v>
      </c>
    </row>
    <row r="305" spans="1:8" x14ac:dyDescent="0.2">
      <c r="A305" s="8"/>
      <c r="B305" s="31" t="s">
        <v>290</v>
      </c>
      <c r="C305" s="28">
        <v>357</v>
      </c>
      <c r="D305" s="9">
        <v>916</v>
      </c>
      <c r="E305" s="10">
        <f t="shared" si="36"/>
        <v>6.1070530475392168E-3</v>
      </c>
      <c r="F305" s="10">
        <f t="shared" si="37"/>
        <v>1.4018119490695397E-2</v>
      </c>
      <c r="G305" s="10">
        <f t="shared" si="39"/>
        <v>1.5658263305322129</v>
      </c>
      <c r="H305" s="16">
        <f t="shared" si="38"/>
        <v>9.5625844637938998E-3</v>
      </c>
    </row>
    <row r="306" spans="1:8" x14ac:dyDescent="0.2">
      <c r="A306" s="8"/>
      <c r="B306" s="31" t="s">
        <v>291</v>
      </c>
      <c r="C306" s="28">
        <v>50</v>
      </c>
      <c r="D306" s="9">
        <v>103</v>
      </c>
      <c r="E306" s="10">
        <f t="shared" si="36"/>
        <v>8.553295584788819E-4</v>
      </c>
      <c r="F306" s="10">
        <f t="shared" si="37"/>
        <v>1.5762732615083252E-3</v>
      </c>
      <c r="G306" s="10">
        <f t="shared" si="39"/>
        <v>1.06</v>
      </c>
      <c r="H306" s="16">
        <f t="shared" si="38"/>
        <v>9.0664933198761485E-4</v>
      </c>
    </row>
    <row r="307" spans="1:8" x14ac:dyDescent="0.2">
      <c r="A307" s="8"/>
      <c r="B307" s="31" t="s">
        <v>292</v>
      </c>
      <c r="C307" s="28">
        <v>24</v>
      </c>
      <c r="D307" s="9">
        <v>3</v>
      </c>
      <c r="E307" s="10">
        <f t="shared" si="36"/>
        <v>4.1055818806986333E-4</v>
      </c>
      <c r="F307" s="10">
        <f t="shared" si="37"/>
        <v>4.5910871694417236E-5</v>
      </c>
      <c r="G307" s="10">
        <f t="shared" si="39"/>
        <v>-0.875</v>
      </c>
      <c r="H307" s="16">
        <f t="shared" si="38"/>
        <v>-3.5923841456113044E-4</v>
      </c>
    </row>
    <row r="308" spans="1:8" x14ac:dyDescent="0.2">
      <c r="A308" s="8"/>
      <c r="B308" s="31" t="s">
        <v>293</v>
      </c>
      <c r="C308" s="28">
        <v>75</v>
      </c>
      <c r="D308" s="9">
        <v>44</v>
      </c>
      <c r="E308" s="10">
        <f t="shared" si="36"/>
        <v>1.2829943377183229E-3</v>
      </c>
      <c r="F308" s="10">
        <f t="shared" si="37"/>
        <v>6.7335945151811944E-4</v>
      </c>
      <c r="G308" s="10">
        <f t="shared" si="39"/>
        <v>-0.41333333333333333</v>
      </c>
      <c r="H308" s="16">
        <f t="shared" si="38"/>
        <v>-5.303043262569068E-4</v>
      </c>
    </row>
    <row r="309" spans="1:8" x14ac:dyDescent="0.2">
      <c r="A309" s="8"/>
      <c r="B309" s="31" t="s">
        <v>294</v>
      </c>
      <c r="C309" s="28">
        <v>76</v>
      </c>
      <c r="D309" s="9">
        <v>56</v>
      </c>
      <c r="E309" s="10">
        <f t="shared" ref="E309:E340" si="40">+IF(C309=0,"",C309/C$181)</f>
        <v>1.3001009288879004E-3</v>
      </c>
      <c r="F309" s="10">
        <f t="shared" ref="F309:F340" si="41">+IF(D309=0,"",D309/D$181)</f>
        <v>8.5700293829578844E-4</v>
      </c>
      <c r="G309" s="10">
        <f t="shared" si="39"/>
        <v>-0.26315789473684209</v>
      </c>
      <c r="H309" s="16">
        <f t="shared" ref="H309:H340" si="42">+IF(OR(AND(E309=""),(G309="")),"",E309*G309)</f>
        <v>-3.4213182339155272E-4</v>
      </c>
    </row>
    <row r="310" spans="1:8" x14ac:dyDescent="0.2">
      <c r="A310" s="8"/>
      <c r="B310" s="31" t="s">
        <v>295</v>
      </c>
      <c r="C310" s="28">
        <v>1</v>
      </c>
      <c r="D310" s="9">
        <v>0</v>
      </c>
      <c r="E310" s="10">
        <f t="shared" si="40"/>
        <v>1.7106591169577638E-5</v>
      </c>
      <c r="F310" s="10" t="str">
        <f t="shared" si="41"/>
        <v/>
      </c>
      <c r="G310" s="10">
        <f t="shared" ref="G310:G341" si="43">+IF(AND(C310=0,D310=0)," ",IF(C310=0,1,IF(D310=0,-1,(D310-C310)/C310)))</f>
        <v>-1</v>
      </c>
      <c r="H310" s="16">
        <f t="shared" si="42"/>
        <v>-1.7106591169577638E-5</v>
      </c>
    </row>
    <row r="311" spans="1:8" x14ac:dyDescent="0.2">
      <c r="A311" s="8"/>
      <c r="B311" s="31" t="s">
        <v>296</v>
      </c>
      <c r="C311" s="28">
        <v>59</v>
      </c>
      <c r="D311" s="9">
        <v>119</v>
      </c>
      <c r="E311" s="10">
        <f t="shared" si="40"/>
        <v>1.0092888790050806E-3</v>
      </c>
      <c r="F311" s="10">
        <f t="shared" si="41"/>
        <v>1.8211312438785505E-3</v>
      </c>
      <c r="G311" s="10">
        <f t="shared" si="43"/>
        <v>1.0169491525423728</v>
      </c>
      <c r="H311" s="16">
        <f t="shared" si="42"/>
        <v>1.0263954701746581E-3</v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91</v>
      </c>
      <c r="D313" s="9">
        <v>121</v>
      </c>
      <c r="E313" s="10">
        <f t="shared" si="40"/>
        <v>1.5566997964315652E-3</v>
      </c>
      <c r="F313" s="10">
        <f t="shared" si="41"/>
        <v>1.8517384916748286E-3</v>
      </c>
      <c r="G313" s="10">
        <f t="shared" si="43"/>
        <v>0.32967032967032966</v>
      </c>
      <c r="H313" s="16">
        <f t="shared" si="42"/>
        <v>5.1319773508732918E-4</v>
      </c>
    </row>
    <row r="314" spans="1:8" ht="25.5" x14ac:dyDescent="0.2">
      <c r="A314" s="8"/>
      <c r="B314" s="31" t="s">
        <v>299</v>
      </c>
      <c r="C314" s="28">
        <v>1110</v>
      </c>
      <c r="D314" s="9">
        <v>1377</v>
      </c>
      <c r="E314" s="10">
        <f t="shared" si="40"/>
        <v>1.898831619823118E-2</v>
      </c>
      <c r="F314" s="10">
        <f t="shared" si="41"/>
        <v>2.1073090107737513E-2</v>
      </c>
      <c r="G314" s="10">
        <f t="shared" si="43"/>
        <v>0.24054054054054055</v>
      </c>
      <c r="H314" s="16">
        <f t="shared" si="42"/>
        <v>4.56745984227723E-3</v>
      </c>
    </row>
    <row r="315" spans="1:8" x14ac:dyDescent="0.2">
      <c r="A315" s="8"/>
      <c r="B315" s="31" t="s">
        <v>300</v>
      </c>
      <c r="C315" s="28">
        <v>62</v>
      </c>
      <c r="D315" s="9">
        <v>121</v>
      </c>
      <c r="E315" s="10">
        <f t="shared" si="40"/>
        <v>1.0606086525138136E-3</v>
      </c>
      <c r="F315" s="10">
        <f t="shared" si="41"/>
        <v>1.8517384916748286E-3</v>
      </c>
      <c r="G315" s="10">
        <f t="shared" si="43"/>
        <v>0.95161290322580649</v>
      </c>
      <c r="H315" s="16">
        <f t="shared" si="42"/>
        <v>1.0092888790050806E-3</v>
      </c>
    </row>
    <row r="316" spans="1:8" ht="25.5" x14ac:dyDescent="0.2">
      <c r="A316" s="8"/>
      <c r="B316" s="31" t="s">
        <v>301</v>
      </c>
      <c r="C316" s="28">
        <v>48</v>
      </c>
      <c r="D316" s="9">
        <v>127</v>
      </c>
      <c r="E316" s="10">
        <f t="shared" si="40"/>
        <v>8.2111637613972667E-4</v>
      </c>
      <c r="F316" s="10">
        <f t="shared" si="41"/>
        <v>1.943560235063663E-3</v>
      </c>
      <c r="G316" s="10">
        <f t="shared" si="43"/>
        <v>1.6458333333333333</v>
      </c>
      <c r="H316" s="16">
        <f t="shared" si="42"/>
        <v>1.3514207023966334E-3</v>
      </c>
    </row>
    <row r="317" spans="1:8" x14ac:dyDescent="0.2">
      <c r="A317" s="8"/>
      <c r="B317" s="31" t="s">
        <v>302</v>
      </c>
      <c r="C317" s="28">
        <v>391</v>
      </c>
      <c r="D317" s="9">
        <v>825</v>
      </c>
      <c r="E317" s="10">
        <f t="shared" si="40"/>
        <v>6.6886771473048563E-3</v>
      </c>
      <c r="F317" s="10">
        <f t="shared" si="41"/>
        <v>1.2625489715964741E-2</v>
      </c>
      <c r="G317" s="10">
        <f t="shared" si="43"/>
        <v>1.1099744245524297</v>
      </c>
      <c r="H317" s="16">
        <f t="shared" si="42"/>
        <v>7.4242605675966947E-3</v>
      </c>
    </row>
    <row r="318" spans="1:8" x14ac:dyDescent="0.2">
      <c r="A318" s="8"/>
      <c r="B318" s="31" t="s">
        <v>303</v>
      </c>
      <c r="C318" s="28">
        <v>17</v>
      </c>
      <c r="D318" s="9">
        <v>16</v>
      </c>
      <c r="E318" s="10">
        <f t="shared" si="40"/>
        <v>2.9081204988281987E-4</v>
      </c>
      <c r="F318" s="10">
        <f t="shared" si="41"/>
        <v>2.4485798237022528E-4</v>
      </c>
      <c r="G318" s="10">
        <f t="shared" si="43"/>
        <v>-5.8823529411764705E-2</v>
      </c>
      <c r="H318" s="16">
        <f t="shared" si="42"/>
        <v>-1.7106591169577638E-5</v>
      </c>
    </row>
    <row r="319" spans="1:8" x14ac:dyDescent="0.2">
      <c r="A319" s="8"/>
      <c r="B319" s="31" t="s">
        <v>304</v>
      </c>
      <c r="C319" s="28">
        <v>6</v>
      </c>
      <c r="D319" s="9">
        <v>11</v>
      </c>
      <c r="E319" s="10">
        <f t="shared" si="40"/>
        <v>1.0263954701746583E-4</v>
      </c>
      <c r="F319" s="10">
        <f t="shared" si="41"/>
        <v>1.6833986287952986E-4</v>
      </c>
      <c r="G319" s="10">
        <f t="shared" si="43"/>
        <v>0.83333333333333337</v>
      </c>
      <c r="H319" s="16">
        <f t="shared" si="42"/>
        <v>8.5532955847888192E-5</v>
      </c>
    </row>
    <row r="320" spans="1:8" x14ac:dyDescent="0.2">
      <c r="A320" s="8"/>
      <c r="B320" s="31" t="s">
        <v>305</v>
      </c>
      <c r="C320" s="28">
        <v>259</v>
      </c>
      <c r="D320" s="9">
        <v>498</v>
      </c>
      <c r="E320" s="10">
        <f t="shared" si="40"/>
        <v>4.4306071129206082E-3</v>
      </c>
      <c r="F320" s="10">
        <f t="shared" si="41"/>
        <v>7.6212047012732612E-3</v>
      </c>
      <c r="G320" s="10">
        <f t="shared" si="43"/>
        <v>0.92277992277992282</v>
      </c>
      <c r="H320" s="16">
        <f t="shared" si="42"/>
        <v>4.0884752895290555E-3</v>
      </c>
    </row>
    <row r="321" spans="1:8" x14ac:dyDescent="0.2">
      <c r="A321" s="8"/>
      <c r="B321" s="31" t="s">
        <v>306</v>
      </c>
      <c r="C321" s="28">
        <v>89</v>
      </c>
      <c r="D321" s="9">
        <v>7</v>
      </c>
      <c r="E321" s="10">
        <f t="shared" si="40"/>
        <v>1.5224866140924097E-3</v>
      </c>
      <c r="F321" s="10">
        <f t="shared" si="41"/>
        <v>1.0712536728697356E-4</v>
      </c>
      <c r="G321" s="10">
        <f t="shared" si="43"/>
        <v>-0.9213483146067416</v>
      </c>
      <c r="H321" s="16">
        <f t="shared" si="42"/>
        <v>-1.4027404759053663E-3</v>
      </c>
    </row>
    <row r="322" spans="1:8" x14ac:dyDescent="0.2">
      <c r="A322" s="8"/>
      <c r="B322" s="31" t="s">
        <v>307</v>
      </c>
      <c r="C322" s="28">
        <v>21</v>
      </c>
      <c r="D322" s="9">
        <v>56</v>
      </c>
      <c r="E322" s="10">
        <f t="shared" si="40"/>
        <v>3.5923841456113038E-4</v>
      </c>
      <c r="F322" s="10">
        <f t="shared" si="41"/>
        <v>8.5700293829578844E-4</v>
      </c>
      <c r="G322" s="10">
        <f t="shared" si="43"/>
        <v>1.6666666666666667</v>
      </c>
      <c r="H322" s="16">
        <f t="shared" si="42"/>
        <v>5.9873069093521736E-4</v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12</v>
      </c>
      <c r="D324" s="9">
        <v>8</v>
      </c>
      <c r="E324" s="10">
        <f t="shared" si="40"/>
        <v>2.0527909403493167E-4</v>
      </c>
      <c r="F324" s="10">
        <f t="shared" si="41"/>
        <v>1.2242899118511264E-4</v>
      </c>
      <c r="G324" s="10">
        <f t="shared" si="43"/>
        <v>-0.33333333333333331</v>
      </c>
      <c r="H324" s="16">
        <f t="shared" si="42"/>
        <v>-6.8426364678310551E-5</v>
      </c>
    </row>
    <row r="325" spans="1:8" x14ac:dyDescent="0.2">
      <c r="A325" s="8"/>
      <c r="B325" s="31" t="s">
        <v>310</v>
      </c>
      <c r="C325" s="28">
        <v>223</v>
      </c>
      <c r="D325" s="9">
        <v>247</v>
      </c>
      <c r="E325" s="10">
        <f t="shared" si="40"/>
        <v>3.8147698308158133E-3</v>
      </c>
      <c r="F325" s="10">
        <f t="shared" si="41"/>
        <v>3.7799951028403525E-3</v>
      </c>
      <c r="G325" s="10">
        <f t="shared" si="43"/>
        <v>0.10762331838565023</v>
      </c>
      <c r="H325" s="16">
        <f t="shared" si="42"/>
        <v>4.1055818806986333E-4</v>
      </c>
    </row>
    <row r="326" spans="1:8" x14ac:dyDescent="0.2">
      <c r="A326" s="8"/>
      <c r="B326" s="31" t="s">
        <v>311</v>
      </c>
      <c r="C326" s="28">
        <v>32</v>
      </c>
      <c r="D326" s="9">
        <v>13</v>
      </c>
      <c r="E326" s="10">
        <f t="shared" si="40"/>
        <v>5.4741091742648441E-4</v>
      </c>
      <c r="F326" s="10">
        <f t="shared" si="41"/>
        <v>1.9894711067580803E-4</v>
      </c>
      <c r="G326" s="10">
        <f t="shared" si="43"/>
        <v>-0.59375</v>
      </c>
      <c r="H326" s="16">
        <f t="shared" si="42"/>
        <v>-3.250252322219751E-4</v>
      </c>
    </row>
    <row r="327" spans="1:8" ht="25.5" x14ac:dyDescent="0.2">
      <c r="A327" s="8"/>
      <c r="B327" s="31" t="s">
        <v>312</v>
      </c>
      <c r="C327" s="28">
        <v>28</v>
      </c>
      <c r="D327" s="9">
        <v>37</v>
      </c>
      <c r="E327" s="10">
        <f t="shared" si="40"/>
        <v>4.7898455274817384E-4</v>
      </c>
      <c r="F327" s="10">
        <f t="shared" si="41"/>
        <v>5.6623408423114592E-4</v>
      </c>
      <c r="G327" s="10">
        <f t="shared" si="43"/>
        <v>0.32142857142857145</v>
      </c>
      <c r="H327" s="16">
        <f t="shared" si="42"/>
        <v>1.5395932052619874E-4</v>
      </c>
    </row>
    <row r="328" spans="1:8" x14ac:dyDescent="0.2">
      <c r="A328" s="8"/>
      <c r="B328" s="31" t="s">
        <v>313</v>
      </c>
      <c r="C328" s="28">
        <v>1</v>
      </c>
      <c r="D328" s="9">
        <v>11</v>
      </c>
      <c r="E328" s="10">
        <f t="shared" si="40"/>
        <v>1.7106591169577638E-5</v>
      </c>
      <c r="F328" s="10">
        <f t="shared" si="41"/>
        <v>1.6833986287952986E-4</v>
      </c>
      <c r="G328" s="10">
        <f t="shared" si="43"/>
        <v>10</v>
      </c>
      <c r="H328" s="16">
        <f t="shared" si="42"/>
        <v>1.7106591169577638E-4</v>
      </c>
    </row>
    <row r="329" spans="1:8" x14ac:dyDescent="0.2">
      <c r="A329" s="8"/>
      <c r="B329" s="31" t="s">
        <v>314</v>
      </c>
      <c r="C329" s="28">
        <v>307</v>
      </c>
      <c r="D329" s="9">
        <v>417</v>
      </c>
      <c r="E329" s="10">
        <f t="shared" si="40"/>
        <v>5.2517234890603346E-3</v>
      </c>
      <c r="F329" s="10">
        <f t="shared" si="41"/>
        <v>6.3816111655239961E-3</v>
      </c>
      <c r="G329" s="10">
        <f t="shared" si="43"/>
        <v>0.35830618892508143</v>
      </c>
      <c r="H329" s="16">
        <f t="shared" si="42"/>
        <v>1.8817250286535399E-3</v>
      </c>
    </row>
    <row r="330" spans="1:8" x14ac:dyDescent="0.2">
      <c r="A330" s="8"/>
      <c r="B330" s="31" t="s">
        <v>315</v>
      </c>
      <c r="C330" s="28">
        <v>2</v>
      </c>
      <c r="D330" s="9">
        <v>5</v>
      </c>
      <c r="E330" s="10">
        <f t="shared" si="40"/>
        <v>3.4213182339155276E-5</v>
      </c>
      <c r="F330" s="10">
        <f t="shared" si="41"/>
        <v>7.6518119490695402E-5</v>
      </c>
      <c r="G330" s="10">
        <f t="shared" si="43"/>
        <v>1.5</v>
      </c>
      <c r="H330" s="16">
        <f t="shared" si="42"/>
        <v>5.131977350873291E-5</v>
      </c>
    </row>
    <row r="331" spans="1:8" ht="25.5" x14ac:dyDescent="0.2">
      <c r="A331" s="8"/>
      <c r="B331" s="31" t="s">
        <v>316</v>
      </c>
      <c r="C331" s="28">
        <v>1439</v>
      </c>
      <c r="D331" s="9">
        <v>1302</v>
      </c>
      <c r="E331" s="10">
        <f t="shared" si="40"/>
        <v>2.4616384693022221E-2</v>
      </c>
      <c r="F331" s="10">
        <f t="shared" si="41"/>
        <v>1.9925318315377083E-2</v>
      </c>
      <c r="G331" s="10">
        <f t="shared" si="43"/>
        <v>-9.5205003474635161E-2</v>
      </c>
      <c r="H331" s="16">
        <f t="shared" si="42"/>
        <v>-2.3436029902321365E-3</v>
      </c>
    </row>
    <row r="332" spans="1:8" x14ac:dyDescent="0.2">
      <c r="A332" s="8"/>
      <c r="B332" s="31" t="s">
        <v>317</v>
      </c>
      <c r="C332" s="28">
        <v>3</v>
      </c>
      <c r="D332" s="9">
        <v>2</v>
      </c>
      <c r="E332" s="10">
        <f t="shared" si="40"/>
        <v>5.1319773508732917E-5</v>
      </c>
      <c r="F332" s="10">
        <f t="shared" si="41"/>
        <v>3.060724779627816E-5</v>
      </c>
      <c r="G332" s="10">
        <f t="shared" si="43"/>
        <v>-0.33333333333333331</v>
      </c>
      <c r="H332" s="16">
        <f t="shared" si="42"/>
        <v>-1.7106591169577638E-5</v>
      </c>
    </row>
    <row r="333" spans="1:8" ht="25.5" x14ac:dyDescent="0.2">
      <c r="A333" s="8"/>
      <c r="B333" s="31" t="s">
        <v>318</v>
      </c>
      <c r="C333" s="28">
        <v>137</v>
      </c>
      <c r="D333" s="9">
        <v>266</v>
      </c>
      <c r="E333" s="10">
        <f t="shared" si="40"/>
        <v>2.3436029902321365E-3</v>
      </c>
      <c r="F333" s="10">
        <f t="shared" si="41"/>
        <v>4.0707639569049952E-3</v>
      </c>
      <c r="G333" s="10">
        <f t="shared" si="43"/>
        <v>0.94160583941605835</v>
      </c>
      <c r="H333" s="16">
        <f t="shared" si="42"/>
        <v>2.2067502608755151E-3</v>
      </c>
    </row>
    <row r="334" spans="1:8" x14ac:dyDescent="0.2">
      <c r="A334" s="8"/>
      <c r="B334" s="31" t="s">
        <v>319</v>
      </c>
      <c r="C334" s="28">
        <v>44</v>
      </c>
      <c r="D334" s="9">
        <v>8</v>
      </c>
      <c r="E334" s="10">
        <f t="shared" si="40"/>
        <v>7.526900114614161E-4</v>
      </c>
      <c r="F334" s="10">
        <f t="shared" si="41"/>
        <v>1.2242899118511264E-4</v>
      </c>
      <c r="G334" s="10">
        <f t="shared" si="43"/>
        <v>-0.81818181818181823</v>
      </c>
      <c r="H334" s="16">
        <f t="shared" si="42"/>
        <v>-6.1583728210479508E-4</v>
      </c>
    </row>
    <row r="335" spans="1:8" ht="25.5" x14ac:dyDescent="0.2">
      <c r="A335" s="8"/>
      <c r="B335" s="31" t="s">
        <v>320</v>
      </c>
      <c r="C335" s="28">
        <v>25</v>
      </c>
      <c r="D335" s="9">
        <v>47</v>
      </c>
      <c r="E335" s="10">
        <f t="shared" si="40"/>
        <v>4.2766477923944095E-4</v>
      </c>
      <c r="F335" s="10">
        <f t="shared" si="41"/>
        <v>7.1927032321253675E-4</v>
      </c>
      <c r="G335" s="10">
        <f t="shared" si="43"/>
        <v>0.88</v>
      </c>
      <c r="H335" s="16">
        <f t="shared" si="42"/>
        <v>3.7634500573070805E-4</v>
      </c>
    </row>
    <row r="336" spans="1:8" ht="25.5" x14ac:dyDescent="0.2">
      <c r="A336" s="8"/>
      <c r="B336" s="31" t="s">
        <v>321</v>
      </c>
      <c r="C336" s="28">
        <v>100</v>
      </c>
      <c r="D336" s="9">
        <v>138</v>
      </c>
      <c r="E336" s="10">
        <f t="shared" si="40"/>
        <v>1.7106591169577638E-3</v>
      </c>
      <c r="F336" s="10">
        <f t="shared" si="41"/>
        <v>2.1119000979431929E-3</v>
      </c>
      <c r="G336" s="10">
        <f t="shared" si="43"/>
        <v>0.38</v>
      </c>
      <c r="H336" s="16">
        <f t="shared" si="42"/>
        <v>6.500504644439502E-4</v>
      </c>
    </row>
    <row r="337" spans="1:8" ht="25.5" x14ac:dyDescent="0.2">
      <c r="A337" s="8"/>
      <c r="B337" s="31" t="s">
        <v>322</v>
      </c>
      <c r="C337" s="28">
        <v>35</v>
      </c>
      <c r="D337" s="9">
        <v>44</v>
      </c>
      <c r="E337" s="10">
        <f t="shared" si="40"/>
        <v>5.9873069093521736E-4</v>
      </c>
      <c r="F337" s="10">
        <f t="shared" si="41"/>
        <v>6.7335945151811944E-4</v>
      </c>
      <c r="G337" s="10">
        <f t="shared" si="43"/>
        <v>0.25714285714285712</v>
      </c>
      <c r="H337" s="16">
        <f t="shared" si="42"/>
        <v>1.5395932052619874E-4</v>
      </c>
    </row>
    <row r="338" spans="1:8" ht="25.5" x14ac:dyDescent="0.2">
      <c r="A338" s="8"/>
      <c r="B338" s="31" t="s">
        <v>323</v>
      </c>
      <c r="C338" s="28">
        <v>103</v>
      </c>
      <c r="D338" s="9">
        <v>1</v>
      </c>
      <c r="E338" s="10">
        <f t="shared" si="40"/>
        <v>1.7619788904664967E-3</v>
      </c>
      <c r="F338" s="10">
        <f t="shared" si="41"/>
        <v>1.530362389813908E-5</v>
      </c>
      <c r="G338" s="10">
        <f t="shared" si="43"/>
        <v>-0.99029126213592233</v>
      </c>
      <c r="H338" s="16">
        <f t="shared" si="42"/>
        <v>-1.744872299296919E-3</v>
      </c>
    </row>
    <row r="339" spans="1:8" x14ac:dyDescent="0.2">
      <c r="A339" s="8"/>
      <c r="B339" s="31" t="s">
        <v>324</v>
      </c>
      <c r="C339" s="28">
        <v>34</v>
      </c>
      <c r="D339" s="9">
        <v>53</v>
      </c>
      <c r="E339" s="10">
        <f t="shared" si="40"/>
        <v>5.8162409976563975E-4</v>
      </c>
      <c r="F339" s="10">
        <f t="shared" si="41"/>
        <v>8.1109206660137125E-4</v>
      </c>
      <c r="G339" s="10">
        <f t="shared" si="43"/>
        <v>0.55882352941176472</v>
      </c>
      <c r="H339" s="16">
        <f t="shared" si="42"/>
        <v>3.2502523222197516E-4</v>
      </c>
    </row>
    <row r="340" spans="1:8" ht="25.5" x14ac:dyDescent="0.2">
      <c r="A340" s="8"/>
      <c r="B340" s="31" t="s">
        <v>325</v>
      </c>
      <c r="C340" s="28">
        <v>250</v>
      </c>
      <c r="D340" s="9">
        <v>472</v>
      </c>
      <c r="E340" s="10">
        <f t="shared" si="40"/>
        <v>4.2766477923944094E-3</v>
      </c>
      <c r="F340" s="10">
        <f t="shared" si="41"/>
        <v>7.2233104799216451E-3</v>
      </c>
      <c r="G340" s="10">
        <f t="shared" si="43"/>
        <v>0.88800000000000001</v>
      </c>
      <c r="H340" s="16">
        <f t="shared" si="42"/>
        <v>3.7976632396462357E-3</v>
      </c>
    </row>
    <row r="341" spans="1:8" x14ac:dyDescent="0.2">
      <c r="A341" s="8"/>
      <c r="B341" s="31" t="s">
        <v>326</v>
      </c>
      <c r="C341" s="28">
        <v>80</v>
      </c>
      <c r="D341" s="9">
        <v>5</v>
      </c>
      <c r="E341" s="10">
        <f t="shared" ref="E341:E356" si="44">+IF(C341=0,"",C341/C$181)</f>
        <v>1.3685272935662111E-3</v>
      </c>
      <c r="F341" s="10">
        <f t="shared" ref="F341:F356" si="45">+IF(D341=0,"",D341/D$181)</f>
        <v>7.6518119490695402E-5</v>
      </c>
      <c r="G341" s="10">
        <f t="shared" si="43"/>
        <v>-0.9375</v>
      </c>
      <c r="H341" s="16">
        <f t="shared" ref="H341:H372" si="46">+IF(OR(AND(E341=""),(G341="")),"",E341*G341)</f>
        <v>-1.2829943377183229E-3</v>
      </c>
    </row>
    <row r="342" spans="1:8" ht="16.5" customHeight="1" x14ac:dyDescent="0.2">
      <c r="A342" s="8"/>
      <c r="B342" s="31" t="s">
        <v>327</v>
      </c>
      <c r="C342" s="28">
        <v>1</v>
      </c>
      <c r="D342" s="9">
        <v>2</v>
      </c>
      <c r="E342" s="10">
        <f t="shared" si="44"/>
        <v>1.7106591169577638E-5</v>
      </c>
      <c r="F342" s="10">
        <f t="shared" si="45"/>
        <v>3.060724779627816E-5</v>
      </c>
      <c r="G342" s="10">
        <f t="shared" ref="G342:G356" si="47">+IF(AND(C342=0,D342=0)," ",IF(C342=0,1,IF(D342=0,-1,(D342-C342)/C342)))</f>
        <v>1</v>
      </c>
      <c r="H342" s="16">
        <f t="shared" si="46"/>
        <v>1.7106591169577638E-5</v>
      </c>
    </row>
    <row r="343" spans="1:8" x14ac:dyDescent="0.2">
      <c r="A343" s="8"/>
      <c r="B343" s="31" t="s">
        <v>328</v>
      </c>
      <c r="C343" s="28">
        <v>2</v>
      </c>
      <c r="D343" s="9">
        <v>0</v>
      </c>
      <c r="E343" s="10">
        <f t="shared" si="44"/>
        <v>3.4213182339155276E-5</v>
      </c>
      <c r="F343" s="10" t="str">
        <f t="shared" si="45"/>
        <v/>
      </c>
      <c r="G343" s="10">
        <f t="shared" si="47"/>
        <v>-1</v>
      </c>
      <c r="H343" s="16">
        <f t="shared" si="46"/>
        <v>-3.4213182339155276E-5</v>
      </c>
    </row>
    <row r="344" spans="1:8" x14ac:dyDescent="0.2">
      <c r="A344" s="8"/>
      <c r="B344" s="31" t="s">
        <v>329</v>
      </c>
      <c r="C344" s="28">
        <v>2</v>
      </c>
      <c r="D344" s="9">
        <v>69</v>
      </c>
      <c r="E344" s="10">
        <f t="shared" si="44"/>
        <v>3.4213182339155276E-5</v>
      </c>
      <c r="F344" s="10">
        <f t="shared" si="45"/>
        <v>1.0559500489715965E-3</v>
      </c>
      <c r="G344" s="10">
        <f t="shared" si="47"/>
        <v>33.5</v>
      </c>
      <c r="H344" s="16">
        <f t="shared" si="46"/>
        <v>1.1461416083617018E-3</v>
      </c>
    </row>
    <row r="345" spans="1:8" ht="25.5" x14ac:dyDescent="0.2">
      <c r="A345" s="8"/>
      <c r="B345" s="31" t="s">
        <v>330</v>
      </c>
      <c r="C345" s="28">
        <v>97</v>
      </c>
      <c r="D345" s="9">
        <v>127</v>
      </c>
      <c r="E345" s="10">
        <f t="shared" si="44"/>
        <v>1.6593393434490308E-3</v>
      </c>
      <c r="F345" s="10">
        <f t="shared" si="45"/>
        <v>1.943560235063663E-3</v>
      </c>
      <c r="G345" s="10">
        <f t="shared" si="47"/>
        <v>0.30927835051546393</v>
      </c>
      <c r="H345" s="16">
        <f t="shared" si="46"/>
        <v>5.1319773508732918E-4</v>
      </c>
    </row>
    <row r="346" spans="1:8" ht="25.5" x14ac:dyDescent="0.2">
      <c r="A346" s="8"/>
      <c r="B346" s="31" t="s">
        <v>331</v>
      </c>
      <c r="C346" s="28">
        <v>13</v>
      </c>
      <c r="D346" s="9">
        <v>12</v>
      </c>
      <c r="E346" s="10">
        <f t="shared" si="44"/>
        <v>2.2238568520450931E-4</v>
      </c>
      <c r="F346" s="10">
        <f t="shared" si="45"/>
        <v>1.8364348677766894E-4</v>
      </c>
      <c r="G346" s="10">
        <f t="shared" si="47"/>
        <v>-7.6923076923076927E-2</v>
      </c>
      <c r="H346" s="16">
        <f t="shared" si="46"/>
        <v>-1.7106591169577641E-5</v>
      </c>
    </row>
    <row r="347" spans="1:8" ht="25.5" x14ac:dyDescent="0.2">
      <c r="A347" s="8"/>
      <c r="B347" s="31" t="s">
        <v>332</v>
      </c>
      <c r="C347" s="28">
        <v>48</v>
      </c>
      <c r="D347" s="9">
        <v>32</v>
      </c>
      <c r="E347" s="10">
        <f t="shared" si="44"/>
        <v>8.2111637613972667E-4</v>
      </c>
      <c r="F347" s="10">
        <f t="shared" si="45"/>
        <v>4.8971596474045055E-4</v>
      </c>
      <c r="G347" s="10">
        <f t="shared" si="47"/>
        <v>-0.33333333333333331</v>
      </c>
      <c r="H347" s="16">
        <f t="shared" si="46"/>
        <v>-2.737054587132422E-4</v>
      </c>
    </row>
    <row r="348" spans="1:8" ht="25.5" x14ac:dyDescent="0.2">
      <c r="A348" s="8"/>
      <c r="B348" s="31" t="s">
        <v>333</v>
      </c>
      <c r="C348" s="28">
        <v>6</v>
      </c>
      <c r="D348" s="9">
        <v>1</v>
      </c>
      <c r="E348" s="10">
        <f t="shared" si="44"/>
        <v>1.0263954701746583E-4</v>
      </c>
      <c r="F348" s="10">
        <f t="shared" si="45"/>
        <v>1.530362389813908E-5</v>
      </c>
      <c r="G348" s="10">
        <f t="shared" si="47"/>
        <v>-0.83333333333333337</v>
      </c>
      <c r="H348" s="16">
        <f t="shared" si="46"/>
        <v>-8.5532955847888192E-5</v>
      </c>
    </row>
    <row r="349" spans="1:8" x14ac:dyDescent="0.2">
      <c r="A349" s="8"/>
      <c r="B349" s="31" t="s">
        <v>334</v>
      </c>
      <c r="C349" s="28">
        <v>4</v>
      </c>
      <c r="D349" s="9">
        <v>54</v>
      </c>
      <c r="E349" s="10">
        <f t="shared" si="44"/>
        <v>6.8426364678310551E-5</v>
      </c>
      <c r="F349" s="10">
        <f t="shared" si="45"/>
        <v>8.2639569049951028E-4</v>
      </c>
      <c r="G349" s="10">
        <f t="shared" si="47"/>
        <v>12.5</v>
      </c>
      <c r="H349" s="16">
        <f t="shared" si="46"/>
        <v>8.553295584788819E-4</v>
      </c>
    </row>
    <row r="350" spans="1:8" ht="25.5" x14ac:dyDescent="0.2">
      <c r="A350" s="8"/>
      <c r="B350" s="31" t="s">
        <v>335</v>
      </c>
      <c r="C350" s="28">
        <v>7</v>
      </c>
      <c r="D350" s="9">
        <v>20</v>
      </c>
      <c r="E350" s="10">
        <f t="shared" si="44"/>
        <v>1.1974613818704346E-4</v>
      </c>
      <c r="F350" s="10">
        <f t="shared" si="45"/>
        <v>3.0607247796278161E-4</v>
      </c>
      <c r="G350" s="10">
        <f t="shared" si="47"/>
        <v>1.8571428571428572</v>
      </c>
      <c r="H350" s="16">
        <f t="shared" si="46"/>
        <v>2.2238568520450928E-4</v>
      </c>
    </row>
    <row r="351" spans="1:8" x14ac:dyDescent="0.2">
      <c r="A351" s="8"/>
      <c r="B351" s="31" t="s">
        <v>336</v>
      </c>
      <c r="C351" s="28">
        <v>22</v>
      </c>
      <c r="D351" s="9">
        <v>13</v>
      </c>
      <c r="E351" s="10">
        <f t="shared" si="44"/>
        <v>3.7634500573070805E-4</v>
      </c>
      <c r="F351" s="10">
        <f t="shared" si="45"/>
        <v>1.9894711067580803E-4</v>
      </c>
      <c r="G351" s="10">
        <f t="shared" si="47"/>
        <v>-0.40909090909090912</v>
      </c>
      <c r="H351" s="16">
        <f t="shared" si="46"/>
        <v>-1.5395932052619877E-4</v>
      </c>
    </row>
    <row r="352" spans="1:8" ht="25.5" x14ac:dyDescent="0.2">
      <c r="A352" s="8"/>
      <c r="B352" s="31" t="s">
        <v>337</v>
      </c>
      <c r="C352" s="28">
        <v>10</v>
      </c>
      <c r="D352" s="9">
        <v>4</v>
      </c>
      <c r="E352" s="10">
        <f t="shared" si="44"/>
        <v>1.7106591169577638E-4</v>
      </c>
      <c r="F352" s="10">
        <f t="shared" si="45"/>
        <v>6.1214495592556319E-5</v>
      </c>
      <c r="G352" s="10">
        <f t="shared" si="47"/>
        <v>-0.6</v>
      </c>
      <c r="H352" s="16">
        <f t="shared" si="46"/>
        <v>-1.0263954701746583E-4</v>
      </c>
    </row>
    <row r="353" spans="1:8" ht="25.5" x14ac:dyDescent="0.2">
      <c r="A353" s="8"/>
      <c r="B353" s="31" t="s">
        <v>338</v>
      </c>
      <c r="C353" s="28">
        <v>1</v>
      </c>
      <c r="D353" s="9">
        <v>8</v>
      </c>
      <c r="E353" s="10">
        <f t="shared" si="44"/>
        <v>1.7106591169577638E-5</v>
      </c>
      <c r="F353" s="10">
        <f t="shared" si="45"/>
        <v>1.2242899118511264E-4</v>
      </c>
      <c r="G353" s="10">
        <f t="shared" si="47"/>
        <v>7</v>
      </c>
      <c r="H353" s="16">
        <f t="shared" si="46"/>
        <v>1.1974613818704346E-4</v>
      </c>
    </row>
    <row r="354" spans="1:8" x14ac:dyDescent="0.2">
      <c r="A354" s="8"/>
      <c r="B354" s="31" t="s">
        <v>339</v>
      </c>
      <c r="C354" s="28">
        <v>263</v>
      </c>
      <c r="D354" s="9">
        <v>426</v>
      </c>
      <c r="E354" s="10">
        <f t="shared" si="44"/>
        <v>4.4990334775989191E-3</v>
      </c>
      <c r="F354" s="10">
        <f t="shared" si="45"/>
        <v>6.5193437806072476E-3</v>
      </c>
      <c r="G354" s="10">
        <f t="shared" si="47"/>
        <v>0.61977186311787069</v>
      </c>
      <c r="H354" s="16">
        <f t="shared" si="46"/>
        <v>2.7883743606411551E-3</v>
      </c>
    </row>
    <row r="355" spans="1:8" x14ac:dyDescent="0.2">
      <c r="A355" s="8"/>
      <c r="B355" s="31" t="s">
        <v>340</v>
      </c>
      <c r="C355" s="28">
        <v>2</v>
      </c>
      <c r="D355" s="9">
        <v>18</v>
      </c>
      <c r="E355" s="10">
        <f t="shared" si="44"/>
        <v>3.4213182339155276E-5</v>
      </c>
      <c r="F355" s="10">
        <f t="shared" si="45"/>
        <v>2.7546523016650344E-4</v>
      </c>
      <c r="G355" s="10">
        <f t="shared" si="47"/>
        <v>8</v>
      </c>
      <c r="H355" s="16">
        <f t="shared" si="46"/>
        <v>2.737054587132422E-4</v>
      </c>
    </row>
    <row r="356" spans="1:8" ht="26.25" thickBot="1" x14ac:dyDescent="0.25">
      <c r="A356" s="8"/>
      <c r="B356" s="32" t="s">
        <v>341</v>
      </c>
      <c r="C356" s="29">
        <v>73</v>
      </c>
      <c r="D356" s="17">
        <v>185</v>
      </c>
      <c r="E356" s="18">
        <f t="shared" si="44"/>
        <v>1.2487811553791677E-3</v>
      </c>
      <c r="F356" s="18">
        <f t="shared" si="45"/>
        <v>2.8311704211557297E-3</v>
      </c>
      <c r="G356" s="18">
        <f t="shared" si="47"/>
        <v>1.5342465753424657</v>
      </c>
      <c r="H356" s="19">
        <f t="shared" si="46"/>
        <v>1.9159382109926956E-3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231497</v>
      </c>
      <c r="D362" s="27">
        <f>SUM(D363:D595)</f>
        <v>297078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0.28329092817617507</v>
      </c>
      <c r="H362" s="33">
        <f t="shared" ref="H362:H425" si="50">+IF(OR(AND(E362=""),(G362="")),"",E362*G362)</f>
        <v>0.28329092817617507</v>
      </c>
    </row>
    <row r="363" spans="1:8" x14ac:dyDescent="0.2">
      <c r="A363" s="8"/>
      <c r="B363" s="30" t="s">
        <v>342</v>
      </c>
      <c r="C363" s="28">
        <v>1073</v>
      </c>
      <c r="D363" s="9">
        <v>1781</v>
      </c>
      <c r="E363" s="10">
        <f t="shared" si="48"/>
        <v>4.635049266297187E-3</v>
      </c>
      <c r="F363" s="10">
        <f t="shared" si="49"/>
        <v>5.9950585368152469E-3</v>
      </c>
      <c r="G363" s="10">
        <f t="shared" ref="G363:G426" si="51">+IF(AND(C363=0,D363=0)," ",IF(C363=0,1,IF(D363=0,-1,(D363-C363)/C363)))</f>
        <v>0.65983224603914259</v>
      </c>
      <c r="H363" s="16">
        <f t="shared" si="50"/>
        <v>3.0583549678829527E-3</v>
      </c>
    </row>
    <row r="364" spans="1:8" x14ac:dyDescent="0.2">
      <c r="A364" s="8"/>
      <c r="B364" s="31" t="s">
        <v>343</v>
      </c>
      <c r="C364" s="28">
        <v>423</v>
      </c>
      <c r="D364" s="9">
        <v>798</v>
      </c>
      <c r="E364" s="10">
        <f t="shared" si="48"/>
        <v>1.827237501997866E-3</v>
      </c>
      <c r="F364" s="10">
        <f t="shared" si="49"/>
        <v>2.6861632298588248E-3</v>
      </c>
      <c r="G364" s="10">
        <f t="shared" si="51"/>
        <v>0.88652482269503541</v>
      </c>
      <c r="H364" s="16">
        <f t="shared" si="50"/>
        <v>1.6198914024803776E-3</v>
      </c>
    </row>
    <row r="365" spans="1:8" x14ac:dyDescent="0.2">
      <c r="A365" s="8"/>
      <c r="B365" s="31" t="s">
        <v>344</v>
      </c>
      <c r="C365" s="28">
        <v>482</v>
      </c>
      <c r="D365" s="9">
        <v>5529</v>
      </c>
      <c r="E365" s="10">
        <f t="shared" si="48"/>
        <v>2.0821004159881124E-3</v>
      </c>
      <c r="F365" s="10">
        <f t="shared" si="49"/>
        <v>1.8611273806879002E-2</v>
      </c>
      <c r="G365" s="10">
        <f t="shared" si="51"/>
        <v>10.470954356846473</v>
      </c>
      <c r="H365" s="16">
        <f t="shared" si="50"/>
        <v>2.1801578422182579E-2</v>
      </c>
    </row>
    <row r="366" spans="1:8" x14ac:dyDescent="0.2">
      <c r="A366" s="8"/>
      <c r="B366" s="31" t="s">
        <v>345</v>
      </c>
      <c r="C366" s="28">
        <v>11</v>
      </c>
      <c r="D366" s="9">
        <v>28</v>
      </c>
      <c r="E366" s="10">
        <f t="shared" si="48"/>
        <v>4.7516814472757749E-5</v>
      </c>
      <c r="F366" s="10">
        <f t="shared" si="49"/>
        <v>9.4251341398555262E-5</v>
      </c>
      <c r="G366" s="10">
        <f t="shared" si="51"/>
        <v>1.5454545454545454</v>
      </c>
      <c r="H366" s="16">
        <f t="shared" si="50"/>
        <v>7.3435076912443785E-5</v>
      </c>
    </row>
    <row r="367" spans="1:8" x14ac:dyDescent="0.2">
      <c r="A367" s="8"/>
      <c r="B367" s="31" t="s">
        <v>346</v>
      </c>
      <c r="C367" s="28">
        <v>99</v>
      </c>
      <c r="D367" s="9">
        <v>178</v>
      </c>
      <c r="E367" s="10">
        <f t="shared" si="48"/>
        <v>4.2765133025481972E-4</v>
      </c>
      <c r="F367" s="10">
        <f t="shared" si="49"/>
        <v>5.9916924174795844E-4</v>
      </c>
      <c r="G367" s="10">
        <f t="shared" si="51"/>
        <v>0.79797979797979801</v>
      </c>
      <c r="H367" s="16">
        <f t="shared" si="50"/>
        <v>3.4125712212253293E-4</v>
      </c>
    </row>
    <row r="368" spans="1:8" x14ac:dyDescent="0.2">
      <c r="A368" s="8"/>
      <c r="B368" s="31" t="s">
        <v>347</v>
      </c>
      <c r="C368" s="28">
        <v>4466</v>
      </c>
      <c r="D368" s="9">
        <v>8550</v>
      </c>
      <c r="E368" s="10">
        <f t="shared" si="48"/>
        <v>1.9291826675939646E-2</v>
      </c>
      <c r="F368" s="10">
        <f t="shared" si="49"/>
        <v>2.8780320319915981E-2</v>
      </c>
      <c r="G368" s="10">
        <f t="shared" si="51"/>
        <v>0.91446484549932827</v>
      </c>
      <c r="H368" s="16">
        <f t="shared" si="50"/>
        <v>1.7641697300612966E-2</v>
      </c>
    </row>
    <row r="369" spans="1:8" x14ac:dyDescent="0.2">
      <c r="A369" s="8"/>
      <c r="B369" s="31" t="s">
        <v>348</v>
      </c>
      <c r="C369" s="28">
        <v>232</v>
      </c>
      <c r="D369" s="9">
        <v>442</v>
      </c>
      <c r="E369" s="10">
        <f t="shared" si="48"/>
        <v>1.0021728143345271E-3</v>
      </c>
      <c r="F369" s="10">
        <f t="shared" si="49"/>
        <v>1.4878247463629081E-3</v>
      </c>
      <c r="G369" s="10">
        <f t="shared" si="51"/>
        <v>0.90517241379310343</v>
      </c>
      <c r="H369" s="16">
        <f t="shared" si="50"/>
        <v>9.071391853890116E-4</v>
      </c>
    </row>
    <row r="370" spans="1:8" x14ac:dyDescent="0.2">
      <c r="A370" s="8"/>
      <c r="B370" s="31" t="s">
        <v>349</v>
      </c>
      <c r="C370" s="28">
        <v>501</v>
      </c>
      <c r="D370" s="9">
        <v>317</v>
      </c>
      <c r="E370" s="10">
        <f t="shared" si="48"/>
        <v>2.1641749137137848E-3</v>
      </c>
      <c r="F370" s="10">
        <f t="shared" si="49"/>
        <v>1.0670598294050722E-3</v>
      </c>
      <c r="G370" s="10">
        <f t="shared" si="51"/>
        <v>-0.36726546906187624</v>
      </c>
      <c r="H370" s="16">
        <f t="shared" si="50"/>
        <v>-7.9482671481703867E-4</v>
      </c>
    </row>
    <row r="371" spans="1:8" x14ac:dyDescent="0.2">
      <c r="A371" s="8"/>
      <c r="B371" s="31" t="s">
        <v>350</v>
      </c>
      <c r="C371" s="28">
        <v>1346</v>
      </c>
      <c r="D371" s="9">
        <v>1978</v>
      </c>
      <c r="E371" s="10">
        <f t="shared" si="48"/>
        <v>5.8143302073029026E-3</v>
      </c>
      <c r="F371" s="10">
        <f t="shared" si="49"/>
        <v>6.6581840459407965E-3</v>
      </c>
      <c r="G371" s="10">
        <f t="shared" si="51"/>
        <v>0.46953937592867756</v>
      </c>
      <c r="H371" s="16">
        <f t="shared" si="50"/>
        <v>2.7300569769802634E-3</v>
      </c>
    </row>
    <row r="372" spans="1:8" x14ac:dyDescent="0.2">
      <c r="A372" s="8"/>
      <c r="B372" s="31" t="s">
        <v>351</v>
      </c>
      <c r="C372" s="28">
        <v>191</v>
      </c>
      <c r="D372" s="9">
        <v>311</v>
      </c>
      <c r="E372" s="10">
        <f t="shared" si="48"/>
        <v>8.2506468766333906E-4</v>
      </c>
      <c r="F372" s="10">
        <f t="shared" si="49"/>
        <v>1.0468631133910959E-3</v>
      </c>
      <c r="G372" s="10">
        <f t="shared" si="51"/>
        <v>0.62827225130890052</v>
      </c>
      <c r="H372" s="16">
        <f t="shared" si="50"/>
        <v>5.1836524879372088E-4</v>
      </c>
    </row>
    <row r="373" spans="1:8" x14ac:dyDescent="0.2">
      <c r="A373" s="8"/>
      <c r="B373" s="31" t="s">
        <v>352</v>
      </c>
      <c r="C373" s="28">
        <v>8</v>
      </c>
      <c r="D373" s="9">
        <v>6</v>
      </c>
      <c r="E373" s="10">
        <f t="shared" si="48"/>
        <v>3.4557683252914724E-5</v>
      </c>
      <c r="F373" s="10">
        <f t="shared" si="49"/>
        <v>2.0196716013976128E-5</v>
      </c>
      <c r="G373" s="10">
        <f t="shared" si="51"/>
        <v>-0.25</v>
      </c>
      <c r="H373" s="16">
        <f t="shared" si="50"/>
        <v>-8.6394208132286809E-6</v>
      </c>
    </row>
    <row r="374" spans="1:8" x14ac:dyDescent="0.2">
      <c r="A374" s="8"/>
      <c r="B374" s="31" t="s">
        <v>353</v>
      </c>
      <c r="C374" s="28">
        <v>9947</v>
      </c>
      <c r="D374" s="9">
        <v>12432</v>
      </c>
      <c r="E374" s="10">
        <f t="shared" si="48"/>
        <v>4.2968159414592845E-2</v>
      </c>
      <c r="F374" s="10">
        <f t="shared" si="49"/>
        <v>4.184759558095854E-2</v>
      </c>
      <c r="G374" s="10">
        <f t="shared" si="51"/>
        <v>0.24982406755805769</v>
      </c>
      <c r="H374" s="16">
        <f t="shared" si="50"/>
        <v>1.0734480360436637E-2</v>
      </c>
    </row>
    <row r="375" spans="1:8" x14ac:dyDescent="0.2">
      <c r="A375" s="8"/>
      <c r="B375" s="31" t="s">
        <v>354</v>
      </c>
      <c r="C375" s="28">
        <v>1284</v>
      </c>
      <c r="D375" s="9">
        <v>1080</v>
      </c>
      <c r="E375" s="10">
        <f t="shared" si="48"/>
        <v>5.5465081620928135E-3</v>
      </c>
      <c r="F375" s="10">
        <f t="shared" si="49"/>
        <v>3.635408882515703E-3</v>
      </c>
      <c r="G375" s="10">
        <f t="shared" si="51"/>
        <v>-0.15887850467289719</v>
      </c>
      <c r="H375" s="16">
        <f t="shared" si="50"/>
        <v>-8.8122092294932541E-4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2083</v>
      </c>
      <c r="D377" s="9">
        <v>1627</v>
      </c>
      <c r="E377" s="10">
        <f t="shared" si="48"/>
        <v>8.9979567769776711E-3</v>
      </c>
      <c r="F377" s="10">
        <f t="shared" si="49"/>
        <v>5.4766761591231936E-3</v>
      </c>
      <c r="G377" s="10">
        <f t="shared" si="51"/>
        <v>-0.21891502640422467</v>
      </c>
      <c r="H377" s="16">
        <f t="shared" si="50"/>
        <v>-1.9697879454161392E-3</v>
      </c>
    </row>
    <row r="378" spans="1:8" x14ac:dyDescent="0.2">
      <c r="A378" s="8"/>
      <c r="B378" s="31" t="s">
        <v>357</v>
      </c>
      <c r="C378" s="28">
        <v>1819</v>
      </c>
      <c r="D378" s="9">
        <v>807</v>
      </c>
      <c r="E378" s="10">
        <f t="shared" si="48"/>
        <v>7.8575532296314855E-3</v>
      </c>
      <c r="F378" s="10">
        <f t="shared" si="49"/>
        <v>2.7164583038797891E-3</v>
      </c>
      <c r="G378" s="10">
        <f t="shared" si="51"/>
        <v>-0.55634964266080267</v>
      </c>
      <c r="H378" s="16">
        <f t="shared" si="50"/>
        <v>-4.3715469314937125E-3</v>
      </c>
    </row>
    <row r="379" spans="1:8" x14ac:dyDescent="0.2">
      <c r="A379" s="8"/>
      <c r="B379" s="31" t="s">
        <v>358</v>
      </c>
      <c r="C379" s="28">
        <v>108</v>
      </c>
      <c r="D379" s="9">
        <v>273</v>
      </c>
      <c r="E379" s="10">
        <f t="shared" si="48"/>
        <v>4.6652872391434878E-4</v>
      </c>
      <c r="F379" s="10">
        <f t="shared" si="49"/>
        <v>9.1895057863591379E-4</v>
      </c>
      <c r="G379" s="10">
        <f t="shared" si="51"/>
        <v>1.5277777777777777</v>
      </c>
      <c r="H379" s="16">
        <f t="shared" si="50"/>
        <v>7.1275221709136613E-4</v>
      </c>
    </row>
    <row r="380" spans="1:8" x14ac:dyDescent="0.2">
      <c r="A380" s="8"/>
      <c r="B380" s="31" t="s">
        <v>359</v>
      </c>
      <c r="C380" s="28">
        <v>29</v>
      </c>
      <c r="D380" s="9">
        <v>70</v>
      </c>
      <c r="E380" s="10">
        <f t="shared" si="48"/>
        <v>1.2527160179181588E-4</v>
      </c>
      <c r="F380" s="10">
        <f t="shared" si="49"/>
        <v>2.3562835349638815E-4</v>
      </c>
      <c r="G380" s="10">
        <f t="shared" si="51"/>
        <v>1.4137931034482758</v>
      </c>
      <c r="H380" s="16">
        <f t="shared" si="50"/>
        <v>1.7710812667118796E-4</v>
      </c>
    </row>
    <row r="381" spans="1:8" x14ac:dyDescent="0.2">
      <c r="A381" s="8"/>
      <c r="B381" s="31" t="s">
        <v>360</v>
      </c>
      <c r="C381" s="28">
        <v>0</v>
      </c>
      <c r="D381" s="9">
        <v>8</v>
      </c>
      <c r="E381" s="10" t="str">
        <f t="shared" si="48"/>
        <v/>
      </c>
      <c r="F381" s="10">
        <f t="shared" si="49"/>
        <v>2.6928954685301503E-5</v>
      </c>
      <c r="G381" s="10">
        <f t="shared" si="51"/>
        <v>1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33130</v>
      </c>
      <c r="D382" s="9">
        <v>42288</v>
      </c>
      <c r="E382" s="10">
        <f t="shared" si="48"/>
        <v>0.14311200577113312</v>
      </c>
      <c r="F382" s="10">
        <f t="shared" si="49"/>
        <v>0.14234645446650374</v>
      </c>
      <c r="G382" s="10">
        <f t="shared" si="51"/>
        <v>0.27642619981889527</v>
      </c>
      <c r="H382" s="16">
        <f t="shared" si="50"/>
        <v>3.9559907903774137E-2</v>
      </c>
    </row>
    <row r="383" spans="1:8" x14ac:dyDescent="0.2">
      <c r="A383" s="8"/>
      <c r="B383" s="31" t="s">
        <v>362</v>
      </c>
      <c r="C383" s="28">
        <v>587</v>
      </c>
      <c r="D383" s="9">
        <v>465</v>
      </c>
      <c r="E383" s="10">
        <f t="shared" si="48"/>
        <v>2.5356700086826178E-3</v>
      </c>
      <c r="F383" s="10">
        <f t="shared" si="49"/>
        <v>1.5652454910831499E-3</v>
      </c>
      <c r="G383" s="10">
        <f t="shared" si="51"/>
        <v>-0.20783645655877342</v>
      </c>
      <c r="H383" s="16">
        <f t="shared" si="50"/>
        <v>-5.270046696069495E-4</v>
      </c>
    </row>
    <row r="384" spans="1:8" x14ac:dyDescent="0.2">
      <c r="A384" s="8"/>
      <c r="B384" s="31" t="s">
        <v>363</v>
      </c>
      <c r="C384" s="28">
        <v>2</v>
      </c>
      <c r="D384" s="9">
        <v>8</v>
      </c>
      <c r="E384" s="10">
        <f t="shared" si="48"/>
        <v>8.6394208132286809E-6</v>
      </c>
      <c r="F384" s="10">
        <f t="shared" si="49"/>
        <v>2.6928954685301503E-5</v>
      </c>
      <c r="G384" s="10">
        <f t="shared" si="51"/>
        <v>3</v>
      </c>
      <c r="H384" s="16">
        <f t="shared" si="50"/>
        <v>2.5918262439686043E-5</v>
      </c>
    </row>
    <row r="385" spans="1:8" x14ac:dyDescent="0.2">
      <c r="A385" s="8"/>
      <c r="B385" s="31" t="s">
        <v>364</v>
      </c>
      <c r="C385" s="28">
        <v>3370</v>
      </c>
      <c r="D385" s="9">
        <v>2324</v>
      </c>
      <c r="E385" s="10">
        <f t="shared" si="48"/>
        <v>1.4557424070290328E-2</v>
      </c>
      <c r="F385" s="10">
        <f t="shared" si="49"/>
        <v>7.822861336080086E-3</v>
      </c>
      <c r="G385" s="10">
        <f t="shared" si="51"/>
        <v>-0.31038575667655788</v>
      </c>
      <c r="H385" s="16">
        <f t="shared" si="50"/>
        <v>-4.5184170853186005E-3</v>
      </c>
    </row>
    <row r="386" spans="1:8" x14ac:dyDescent="0.2">
      <c r="A386" s="8"/>
      <c r="B386" s="31" t="s">
        <v>365</v>
      </c>
      <c r="C386" s="28">
        <v>14398</v>
      </c>
      <c r="D386" s="9">
        <v>14965</v>
      </c>
      <c r="E386" s="10">
        <f t="shared" si="48"/>
        <v>6.2195190434433278E-2</v>
      </c>
      <c r="F386" s="10">
        <f t="shared" si="49"/>
        <v>5.0373975858192123E-2</v>
      </c>
      <c r="G386" s="10">
        <f t="shared" si="51"/>
        <v>3.9380469509654119E-2</v>
      </c>
      <c r="H386" s="16">
        <f t="shared" si="50"/>
        <v>2.4492758005503312E-3</v>
      </c>
    </row>
    <row r="387" spans="1:8" x14ac:dyDescent="0.2">
      <c r="A387" s="8"/>
      <c r="B387" s="31" t="s">
        <v>366</v>
      </c>
      <c r="C387" s="28">
        <v>457</v>
      </c>
      <c r="D387" s="9">
        <v>700</v>
      </c>
      <c r="E387" s="10">
        <f t="shared" si="48"/>
        <v>1.9741076558227534E-3</v>
      </c>
      <c r="F387" s="10">
        <f t="shared" si="49"/>
        <v>2.3562835349638816E-3</v>
      </c>
      <c r="G387" s="10">
        <f t="shared" si="51"/>
        <v>0.53172866520787743</v>
      </c>
      <c r="H387" s="16">
        <f t="shared" si="50"/>
        <v>1.0496896288072846E-3</v>
      </c>
    </row>
    <row r="388" spans="1:8" x14ac:dyDescent="0.2">
      <c r="A388" s="8"/>
      <c r="B388" s="31" t="s">
        <v>367</v>
      </c>
      <c r="C388" s="28">
        <v>45</v>
      </c>
      <c r="D388" s="9">
        <v>48</v>
      </c>
      <c r="E388" s="10">
        <f t="shared" si="48"/>
        <v>1.9438696829764533E-4</v>
      </c>
      <c r="F388" s="10">
        <f t="shared" si="49"/>
        <v>1.6157372811180902E-4</v>
      </c>
      <c r="G388" s="10">
        <f t="shared" si="51"/>
        <v>6.6666666666666666E-2</v>
      </c>
      <c r="H388" s="16">
        <f t="shared" si="50"/>
        <v>1.2959131219843021E-5</v>
      </c>
    </row>
    <row r="389" spans="1:8" x14ac:dyDescent="0.2">
      <c r="A389" s="8"/>
      <c r="B389" s="31" t="s">
        <v>368</v>
      </c>
      <c r="C389" s="28">
        <v>105</v>
      </c>
      <c r="D389" s="9">
        <v>175</v>
      </c>
      <c r="E389" s="10">
        <f t="shared" si="48"/>
        <v>4.5356959269450575E-4</v>
      </c>
      <c r="F389" s="10">
        <f t="shared" si="49"/>
        <v>5.890708837409704E-4</v>
      </c>
      <c r="G389" s="10">
        <f t="shared" si="51"/>
        <v>0.66666666666666663</v>
      </c>
      <c r="H389" s="16">
        <f t="shared" si="50"/>
        <v>3.0237972846300381E-4</v>
      </c>
    </row>
    <row r="390" spans="1:8" x14ac:dyDescent="0.2">
      <c r="A390" s="8"/>
      <c r="B390" s="31" t="s">
        <v>369</v>
      </c>
      <c r="C390" s="28">
        <v>0</v>
      </c>
      <c r="D390" s="9">
        <v>55</v>
      </c>
      <c r="E390" s="10" t="str">
        <f t="shared" si="48"/>
        <v/>
      </c>
      <c r="F390" s="10">
        <f t="shared" si="49"/>
        <v>1.8513656346144783E-4</v>
      </c>
      <c r="G390" s="10">
        <f t="shared" si="51"/>
        <v>1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13</v>
      </c>
      <c r="D391" s="9">
        <v>40</v>
      </c>
      <c r="E391" s="10">
        <f t="shared" si="48"/>
        <v>5.6156235285986429E-5</v>
      </c>
      <c r="F391" s="10">
        <f t="shared" si="49"/>
        <v>1.3464477342650752E-4</v>
      </c>
      <c r="G391" s="10">
        <f t="shared" si="51"/>
        <v>2.0769230769230771</v>
      </c>
      <c r="H391" s="16">
        <f t="shared" si="50"/>
        <v>1.1663218097858721E-4</v>
      </c>
    </row>
    <row r="392" spans="1:8" x14ac:dyDescent="0.2">
      <c r="A392" s="8"/>
      <c r="B392" s="31" t="s">
        <v>371</v>
      </c>
      <c r="C392" s="28">
        <v>416</v>
      </c>
      <c r="D392" s="9">
        <v>407</v>
      </c>
      <c r="E392" s="10">
        <f t="shared" si="48"/>
        <v>1.7969995291515657E-3</v>
      </c>
      <c r="F392" s="10">
        <f t="shared" si="49"/>
        <v>1.370010569614714E-3</v>
      </c>
      <c r="G392" s="10">
        <f t="shared" si="51"/>
        <v>-2.1634615384615384E-2</v>
      </c>
      <c r="H392" s="16">
        <f t="shared" si="50"/>
        <v>-3.8877393659529068E-5</v>
      </c>
    </row>
    <row r="393" spans="1:8" x14ac:dyDescent="0.2">
      <c r="A393" s="8"/>
      <c r="B393" s="31" t="s">
        <v>372</v>
      </c>
      <c r="C393" s="28">
        <v>604</v>
      </c>
      <c r="D393" s="9">
        <v>589</v>
      </c>
      <c r="E393" s="10">
        <f t="shared" si="48"/>
        <v>2.6091050855950619E-3</v>
      </c>
      <c r="F393" s="10">
        <f t="shared" si="49"/>
        <v>1.9826442887053231E-3</v>
      </c>
      <c r="G393" s="10">
        <f t="shared" si="51"/>
        <v>-2.4834437086092714E-2</v>
      </c>
      <c r="H393" s="16">
        <f t="shared" si="50"/>
        <v>-6.479565609921511E-5</v>
      </c>
    </row>
    <row r="394" spans="1:8" x14ac:dyDescent="0.2">
      <c r="A394" s="8"/>
      <c r="B394" s="31" t="s">
        <v>373</v>
      </c>
      <c r="C394" s="28">
        <v>335</v>
      </c>
      <c r="D394" s="9">
        <v>273</v>
      </c>
      <c r="E394" s="10">
        <f t="shared" si="48"/>
        <v>1.4471029862158041E-3</v>
      </c>
      <c r="F394" s="10">
        <f t="shared" si="49"/>
        <v>9.1895057863591379E-4</v>
      </c>
      <c r="G394" s="10">
        <f t="shared" si="51"/>
        <v>-0.18507462686567164</v>
      </c>
      <c r="H394" s="16">
        <f t="shared" si="50"/>
        <v>-2.6782204521008912E-4</v>
      </c>
    </row>
    <row r="395" spans="1:8" ht="25.5" x14ac:dyDescent="0.2">
      <c r="A395" s="8"/>
      <c r="B395" s="31" t="s">
        <v>374</v>
      </c>
      <c r="C395" s="28">
        <v>265</v>
      </c>
      <c r="D395" s="9">
        <v>312</v>
      </c>
      <c r="E395" s="10">
        <f t="shared" si="48"/>
        <v>1.1447232577528003E-3</v>
      </c>
      <c r="F395" s="10">
        <f t="shared" si="49"/>
        <v>1.0502292327267586E-3</v>
      </c>
      <c r="G395" s="10">
        <f t="shared" si="51"/>
        <v>0.17735849056603772</v>
      </c>
      <c r="H395" s="16">
        <f t="shared" si="50"/>
        <v>2.0302638911087401E-4</v>
      </c>
    </row>
    <row r="396" spans="1:8" ht="25.5" x14ac:dyDescent="0.2">
      <c r="A396" s="8"/>
      <c r="B396" s="31" t="s">
        <v>375</v>
      </c>
      <c r="C396" s="28">
        <v>1801</v>
      </c>
      <c r="D396" s="9">
        <v>2737</v>
      </c>
      <c r="E396" s="10">
        <f t="shared" si="48"/>
        <v>7.7797984423124272E-3</v>
      </c>
      <c r="F396" s="10">
        <f t="shared" si="49"/>
        <v>9.2130686217087761E-3</v>
      </c>
      <c r="G396" s="10">
        <f t="shared" si="51"/>
        <v>0.51971127151582452</v>
      </c>
      <c r="H396" s="16">
        <f t="shared" si="50"/>
        <v>4.0432489405910228E-3</v>
      </c>
    </row>
    <row r="397" spans="1:8" x14ac:dyDescent="0.2">
      <c r="A397" s="8"/>
      <c r="B397" s="31" t="s">
        <v>376</v>
      </c>
      <c r="C397" s="28">
        <v>6689</v>
      </c>
      <c r="D397" s="9">
        <v>4588</v>
      </c>
      <c r="E397" s="10">
        <f t="shared" si="48"/>
        <v>2.8894542909843324E-2</v>
      </c>
      <c r="F397" s="10">
        <f t="shared" si="49"/>
        <v>1.5443755512020412E-2</v>
      </c>
      <c r="G397" s="10">
        <f t="shared" si="51"/>
        <v>-0.31409777246225146</v>
      </c>
      <c r="H397" s="16">
        <f t="shared" si="50"/>
        <v>-9.0757115642967293E-3</v>
      </c>
    </row>
    <row r="398" spans="1:8" x14ac:dyDescent="0.2">
      <c r="A398" s="8"/>
      <c r="B398" s="31" t="s">
        <v>377</v>
      </c>
      <c r="C398" s="28">
        <v>152</v>
      </c>
      <c r="D398" s="9">
        <v>261</v>
      </c>
      <c r="E398" s="10">
        <f t="shared" si="48"/>
        <v>6.5659598180537978E-4</v>
      </c>
      <c r="F398" s="10">
        <f t="shared" si="49"/>
        <v>8.7855714660796153E-4</v>
      </c>
      <c r="G398" s="10">
        <f t="shared" si="51"/>
        <v>0.71710526315789469</v>
      </c>
      <c r="H398" s="16">
        <f t="shared" si="50"/>
        <v>4.7084843432096309E-4</v>
      </c>
    </row>
    <row r="399" spans="1:8" x14ac:dyDescent="0.2">
      <c r="A399" s="8"/>
      <c r="B399" s="31" t="s">
        <v>378</v>
      </c>
      <c r="C399" s="28">
        <v>1001</v>
      </c>
      <c r="D399" s="9">
        <v>343</v>
      </c>
      <c r="E399" s="10">
        <f t="shared" si="48"/>
        <v>4.324030117020955E-3</v>
      </c>
      <c r="F399" s="10">
        <f t="shared" si="49"/>
        <v>1.154578932132302E-3</v>
      </c>
      <c r="G399" s="10">
        <f t="shared" si="51"/>
        <v>-0.65734265734265729</v>
      </c>
      <c r="H399" s="16">
        <f t="shared" si="50"/>
        <v>-2.8423694475522357E-3</v>
      </c>
    </row>
    <row r="400" spans="1:8" x14ac:dyDescent="0.2">
      <c r="A400" s="8"/>
      <c r="B400" s="31" t="s">
        <v>379</v>
      </c>
      <c r="C400" s="28">
        <v>124</v>
      </c>
      <c r="D400" s="9">
        <v>154</v>
      </c>
      <c r="E400" s="10">
        <f t="shared" si="48"/>
        <v>5.3564409042017823E-4</v>
      </c>
      <c r="F400" s="10">
        <f t="shared" si="49"/>
        <v>5.1838237769205391E-4</v>
      </c>
      <c r="G400" s="10">
        <f t="shared" si="51"/>
        <v>0.24193548387096775</v>
      </c>
      <c r="H400" s="16">
        <f t="shared" si="50"/>
        <v>1.2959131219843022E-4</v>
      </c>
    </row>
    <row r="401" spans="1:8" x14ac:dyDescent="0.2">
      <c r="A401" s="8"/>
      <c r="B401" s="31" t="s">
        <v>380</v>
      </c>
      <c r="C401" s="28">
        <v>1380</v>
      </c>
      <c r="D401" s="9">
        <v>1496</v>
      </c>
      <c r="E401" s="10">
        <f t="shared" si="48"/>
        <v>5.9612003611277898E-3</v>
      </c>
      <c r="F401" s="10">
        <f t="shared" si="49"/>
        <v>5.0357145261513813E-3</v>
      </c>
      <c r="G401" s="10">
        <f t="shared" si="51"/>
        <v>8.4057971014492749E-2</v>
      </c>
      <c r="H401" s="16">
        <f t="shared" si="50"/>
        <v>5.0108640716726343E-4</v>
      </c>
    </row>
    <row r="402" spans="1:8" x14ac:dyDescent="0.2">
      <c r="A402" s="8"/>
      <c r="B402" s="31" t="s">
        <v>381</v>
      </c>
      <c r="C402" s="28">
        <v>38</v>
      </c>
      <c r="D402" s="9">
        <v>26</v>
      </c>
      <c r="E402" s="10">
        <f t="shared" si="48"/>
        <v>1.6414899545134494E-4</v>
      </c>
      <c r="F402" s="10">
        <f t="shared" si="49"/>
        <v>8.751910272722988E-5</v>
      </c>
      <c r="G402" s="10">
        <f t="shared" si="51"/>
        <v>-0.31578947368421051</v>
      </c>
      <c r="H402" s="16">
        <f t="shared" si="50"/>
        <v>-5.1836524879372086E-5</v>
      </c>
    </row>
    <row r="403" spans="1:8" x14ac:dyDescent="0.2">
      <c r="A403" s="8"/>
      <c r="B403" s="31" t="s">
        <v>382</v>
      </c>
      <c r="C403" s="28">
        <v>13</v>
      </c>
      <c r="D403" s="9">
        <v>13</v>
      </c>
      <c r="E403" s="10">
        <f t="shared" si="48"/>
        <v>5.6156235285986429E-5</v>
      </c>
      <c r="F403" s="10">
        <f t="shared" si="49"/>
        <v>4.375955136361494E-5</v>
      </c>
      <c r="G403" s="10">
        <f t="shared" si="51"/>
        <v>0</v>
      </c>
      <c r="H403" s="16">
        <f t="shared" si="50"/>
        <v>0</v>
      </c>
    </row>
    <row r="404" spans="1:8" x14ac:dyDescent="0.2">
      <c r="A404" s="8"/>
      <c r="B404" s="31" t="s">
        <v>383</v>
      </c>
      <c r="C404" s="28">
        <v>1604</v>
      </c>
      <c r="D404" s="9">
        <v>1516</v>
      </c>
      <c r="E404" s="10">
        <f t="shared" si="48"/>
        <v>6.9288154922094022E-3</v>
      </c>
      <c r="F404" s="10">
        <f t="shared" si="49"/>
        <v>5.1030369128646346E-3</v>
      </c>
      <c r="G404" s="10">
        <f t="shared" si="51"/>
        <v>-5.4862842892768077E-2</v>
      </c>
      <c r="H404" s="16">
        <f t="shared" si="50"/>
        <v>-3.8013451578206193E-4</v>
      </c>
    </row>
    <row r="405" spans="1:8" x14ac:dyDescent="0.2">
      <c r="A405" s="8"/>
      <c r="B405" s="31" t="s">
        <v>384</v>
      </c>
      <c r="C405" s="28">
        <v>10</v>
      </c>
      <c r="D405" s="9">
        <v>78</v>
      </c>
      <c r="E405" s="10">
        <f t="shared" si="48"/>
        <v>4.3197104066143405E-5</v>
      </c>
      <c r="F405" s="10">
        <f t="shared" si="49"/>
        <v>2.6255730818168965E-4</v>
      </c>
      <c r="G405" s="10">
        <f t="shared" si="51"/>
        <v>6.8</v>
      </c>
      <c r="H405" s="16">
        <f t="shared" si="50"/>
        <v>2.9374030764977514E-4</v>
      </c>
    </row>
    <row r="406" spans="1:8" x14ac:dyDescent="0.2">
      <c r="A406" s="8"/>
      <c r="B406" s="31" t="s">
        <v>385</v>
      </c>
      <c r="C406" s="28">
        <v>11</v>
      </c>
      <c r="D406" s="9">
        <v>9</v>
      </c>
      <c r="E406" s="10">
        <f t="shared" si="48"/>
        <v>4.7516814472757749E-5</v>
      </c>
      <c r="F406" s="10">
        <f t="shared" si="49"/>
        <v>3.029507402096419E-5</v>
      </c>
      <c r="G406" s="10">
        <f t="shared" si="51"/>
        <v>-0.18181818181818182</v>
      </c>
      <c r="H406" s="16">
        <f t="shared" si="50"/>
        <v>-8.6394208132286826E-6</v>
      </c>
    </row>
    <row r="407" spans="1:8" x14ac:dyDescent="0.2">
      <c r="A407" s="8"/>
      <c r="B407" s="31" t="s">
        <v>386</v>
      </c>
      <c r="C407" s="28">
        <v>60</v>
      </c>
      <c r="D407" s="9">
        <v>25</v>
      </c>
      <c r="E407" s="10">
        <f t="shared" si="48"/>
        <v>2.5918262439686044E-4</v>
      </c>
      <c r="F407" s="10">
        <f t="shared" si="49"/>
        <v>8.4152983391567196E-5</v>
      </c>
      <c r="G407" s="10">
        <f t="shared" si="51"/>
        <v>-0.58333333333333337</v>
      </c>
      <c r="H407" s="16">
        <f t="shared" si="50"/>
        <v>-1.5118986423150193E-4</v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25296</v>
      </c>
      <c r="D410" s="9">
        <v>31953</v>
      </c>
      <c r="E410" s="10">
        <f t="shared" si="48"/>
        <v>0.10927139444571636</v>
      </c>
      <c r="F410" s="10">
        <f t="shared" si="49"/>
        <v>0.10755761113242987</v>
      </c>
      <c r="G410" s="10">
        <f t="shared" si="51"/>
        <v>0.26316413662239091</v>
      </c>
      <c r="H410" s="16">
        <f t="shared" si="50"/>
        <v>2.8756312176831667E-2</v>
      </c>
    </row>
    <row r="411" spans="1:8" x14ac:dyDescent="0.2">
      <c r="A411" s="8"/>
      <c r="B411" s="31" t="s">
        <v>390</v>
      </c>
      <c r="C411" s="28">
        <v>5</v>
      </c>
      <c r="D411" s="9">
        <v>9</v>
      </c>
      <c r="E411" s="10">
        <f t="shared" si="48"/>
        <v>2.1598552033071702E-5</v>
      </c>
      <c r="F411" s="10">
        <f t="shared" si="49"/>
        <v>3.029507402096419E-5</v>
      </c>
      <c r="G411" s="10">
        <f t="shared" si="51"/>
        <v>0.8</v>
      </c>
      <c r="H411" s="16">
        <f t="shared" si="50"/>
        <v>1.7278841626457362E-5</v>
      </c>
    </row>
    <row r="412" spans="1:8" x14ac:dyDescent="0.2">
      <c r="A412" s="8"/>
      <c r="B412" s="31" t="s">
        <v>391</v>
      </c>
      <c r="C412" s="28">
        <v>0</v>
      </c>
      <c r="D412" s="9">
        <v>31</v>
      </c>
      <c r="E412" s="10" t="str">
        <f t="shared" si="48"/>
        <v/>
      </c>
      <c r="F412" s="10">
        <f t="shared" si="49"/>
        <v>1.0434969940554333E-4</v>
      </c>
      <c r="G412" s="10">
        <f t="shared" si="51"/>
        <v>1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1440</v>
      </c>
      <c r="D413" s="9">
        <v>3013</v>
      </c>
      <c r="E413" s="10">
        <f t="shared" si="48"/>
        <v>6.2203829855246506E-3</v>
      </c>
      <c r="F413" s="10">
        <f t="shared" si="49"/>
        <v>1.0142117558351678E-2</v>
      </c>
      <c r="G413" s="10">
        <f t="shared" si="51"/>
        <v>1.0923611111111111</v>
      </c>
      <c r="H413" s="16">
        <f t="shared" si="50"/>
        <v>6.7949044696043581E-3</v>
      </c>
    </row>
    <row r="414" spans="1:8" x14ac:dyDescent="0.2">
      <c r="A414" s="8"/>
      <c r="B414" s="31" t="s">
        <v>393</v>
      </c>
      <c r="C414" s="28">
        <v>23434</v>
      </c>
      <c r="D414" s="9">
        <v>36236</v>
      </c>
      <c r="E414" s="10">
        <f t="shared" si="48"/>
        <v>0.10122809366860046</v>
      </c>
      <c r="F414" s="10">
        <f t="shared" si="49"/>
        <v>0.12197470024707316</v>
      </c>
      <c r="G414" s="10">
        <f t="shared" si="51"/>
        <v>0.54630024750362716</v>
      </c>
      <c r="H414" s="16">
        <f t="shared" si="50"/>
        <v>5.5300932625476786E-2</v>
      </c>
    </row>
    <row r="415" spans="1:8" x14ac:dyDescent="0.2">
      <c r="A415" s="8"/>
      <c r="B415" s="31" t="s">
        <v>394</v>
      </c>
      <c r="C415" s="28">
        <v>4159</v>
      </c>
      <c r="D415" s="9">
        <v>3670</v>
      </c>
      <c r="E415" s="10">
        <f t="shared" si="48"/>
        <v>1.7965675581109043E-2</v>
      </c>
      <c r="F415" s="10">
        <f t="shared" si="49"/>
        <v>1.2353657961882064E-2</v>
      </c>
      <c r="G415" s="10">
        <f t="shared" si="51"/>
        <v>-0.11757634046645829</v>
      </c>
      <c r="H415" s="16">
        <f t="shared" si="50"/>
        <v>-2.1123383888344126E-3</v>
      </c>
    </row>
    <row r="416" spans="1:8" x14ac:dyDescent="0.2">
      <c r="A416" s="8"/>
      <c r="B416" s="31" t="s">
        <v>395</v>
      </c>
      <c r="C416" s="28">
        <v>43</v>
      </c>
      <c r="D416" s="9">
        <v>4</v>
      </c>
      <c r="E416" s="10">
        <f t="shared" si="48"/>
        <v>1.8574754748441666E-4</v>
      </c>
      <c r="F416" s="10">
        <f t="shared" si="49"/>
        <v>1.3464477342650751E-5</v>
      </c>
      <c r="G416" s="10">
        <f t="shared" si="51"/>
        <v>-0.90697674418604646</v>
      </c>
      <c r="H416" s="16">
        <f t="shared" si="50"/>
        <v>-1.6846870585795928E-4</v>
      </c>
    </row>
    <row r="417" spans="1:8" x14ac:dyDescent="0.2">
      <c r="A417" s="8"/>
      <c r="B417" s="31" t="s">
        <v>396</v>
      </c>
      <c r="C417" s="28">
        <v>166</v>
      </c>
      <c r="D417" s="9">
        <v>492</v>
      </c>
      <c r="E417" s="10">
        <f t="shared" si="48"/>
        <v>7.1707192749798055E-4</v>
      </c>
      <c r="F417" s="10">
        <f t="shared" si="49"/>
        <v>1.6561307131460425E-3</v>
      </c>
      <c r="G417" s="10">
        <f t="shared" si="51"/>
        <v>1.963855421686747</v>
      </c>
      <c r="H417" s="16">
        <f t="shared" si="50"/>
        <v>1.408225592556275E-3</v>
      </c>
    </row>
    <row r="418" spans="1:8" ht="25.5" x14ac:dyDescent="0.2">
      <c r="A418" s="8"/>
      <c r="B418" s="31" t="s">
        <v>397</v>
      </c>
      <c r="C418" s="28">
        <v>20</v>
      </c>
      <c r="D418" s="9">
        <v>159</v>
      </c>
      <c r="E418" s="10">
        <f t="shared" si="48"/>
        <v>8.6394208132286809E-5</v>
      </c>
      <c r="F418" s="10">
        <f t="shared" si="49"/>
        <v>5.3521297437036735E-4</v>
      </c>
      <c r="G418" s="10">
        <f t="shared" si="51"/>
        <v>6.95</v>
      </c>
      <c r="H418" s="16">
        <f t="shared" si="50"/>
        <v>6.0043974651939331E-4</v>
      </c>
    </row>
    <row r="419" spans="1:8" x14ac:dyDescent="0.2">
      <c r="A419" s="8"/>
      <c r="B419" s="31" t="s">
        <v>398</v>
      </c>
      <c r="C419" s="28">
        <v>144</v>
      </c>
      <c r="D419" s="9">
        <v>475</v>
      </c>
      <c r="E419" s="10">
        <f t="shared" si="48"/>
        <v>6.2203829855246508E-4</v>
      </c>
      <c r="F419" s="10">
        <f t="shared" si="49"/>
        <v>1.5989066844397768E-3</v>
      </c>
      <c r="G419" s="10">
        <f t="shared" si="51"/>
        <v>2.2986111111111112</v>
      </c>
      <c r="H419" s="16">
        <f t="shared" si="50"/>
        <v>1.4298241445893469E-3</v>
      </c>
    </row>
    <row r="420" spans="1:8" x14ac:dyDescent="0.2">
      <c r="A420" s="8"/>
      <c r="B420" s="31" t="s">
        <v>399</v>
      </c>
      <c r="C420" s="28">
        <v>3</v>
      </c>
      <c r="D420" s="9">
        <v>42</v>
      </c>
      <c r="E420" s="10">
        <f t="shared" si="48"/>
        <v>1.2959131219843021E-5</v>
      </c>
      <c r="F420" s="10">
        <f t="shared" si="49"/>
        <v>1.4137701209783289E-4</v>
      </c>
      <c r="G420" s="10">
        <f t="shared" si="51"/>
        <v>13</v>
      </c>
      <c r="H420" s="16">
        <f t="shared" si="50"/>
        <v>1.6846870585795928E-4</v>
      </c>
    </row>
    <row r="421" spans="1:8" x14ac:dyDescent="0.2">
      <c r="A421" s="8"/>
      <c r="B421" s="31" t="s">
        <v>400</v>
      </c>
      <c r="C421" s="28">
        <v>67</v>
      </c>
      <c r="D421" s="9">
        <v>161</v>
      </c>
      <c r="E421" s="10">
        <f t="shared" si="48"/>
        <v>2.8942059724316083E-4</v>
      </c>
      <c r="F421" s="10">
        <f t="shared" si="49"/>
        <v>5.4194521304169274E-4</v>
      </c>
      <c r="G421" s="10">
        <f t="shared" si="51"/>
        <v>1.4029850746268657</v>
      </c>
      <c r="H421" s="16">
        <f t="shared" si="50"/>
        <v>4.0605277822174806E-4</v>
      </c>
    </row>
    <row r="422" spans="1:8" x14ac:dyDescent="0.2">
      <c r="A422" s="8"/>
      <c r="B422" s="31" t="s">
        <v>401</v>
      </c>
      <c r="C422" s="28">
        <v>1</v>
      </c>
      <c r="D422" s="9">
        <v>19</v>
      </c>
      <c r="E422" s="10">
        <f t="shared" si="48"/>
        <v>4.3197104066143405E-6</v>
      </c>
      <c r="F422" s="10">
        <f t="shared" si="49"/>
        <v>6.3956267377591065E-5</v>
      </c>
      <c r="G422" s="10">
        <f t="shared" si="51"/>
        <v>18</v>
      </c>
      <c r="H422" s="16">
        <f t="shared" si="50"/>
        <v>7.7754787319058122E-5</v>
      </c>
    </row>
    <row r="423" spans="1:8" ht="25.5" x14ac:dyDescent="0.2">
      <c r="A423" s="8"/>
      <c r="B423" s="31" t="s">
        <v>402</v>
      </c>
      <c r="C423" s="28">
        <v>21</v>
      </c>
      <c r="D423" s="9">
        <v>110</v>
      </c>
      <c r="E423" s="10">
        <f t="shared" si="48"/>
        <v>9.0713918538901146E-5</v>
      </c>
      <c r="F423" s="10">
        <f t="shared" si="49"/>
        <v>3.7027312692289565E-4</v>
      </c>
      <c r="G423" s="10">
        <f t="shared" si="51"/>
        <v>4.2380952380952381</v>
      </c>
      <c r="H423" s="16">
        <f t="shared" si="50"/>
        <v>3.844542261886763E-4</v>
      </c>
    </row>
    <row r="424" spans="1:8" ht="25.5" x14ac:dyDescent="0.2">
      <c r="A424" s="8"/>
      <c r="B424" s="31" t="s">
        <v>403</v>
      </c>
      <c r="C424" s="28">
        <v>639</v>
      </c>
      <c r="D424" s="9">
        <v>731</v>
      </c>
      <c r="E424" s="10">
        <f t="shared" si="48"/>
        <v>2.7602949498265637E-3</v>
      </c>
      <c r="F424" s="10">
        <f t="shared" si="49"/>
        <v>2.4606332343694247E-3</v>
      </c>
      <c r="G424" s="10">
        <f t="shared" si="51"/>
        <v>0.14397496087636932</v>
      </c>
      <c r="H424" s="16">
        <f t="shared" si="50"/>
        <v>3.9741335740851934E-4</v>
      </c>
    </row>
    <row r="425" spans="1:8" x14ac:dyDescent="0.2">
      <c r="A425" s="8"/>
      <c r="B425" s="31" t="s">
        <v>404</v>
      </c>
      <c r="C425" s="28">
        <v>586</v>
      </c>
      <c r="D425" s="9">
        <v>1076</v>
      </c>
      <c r="E425" s="10">
        <f t="shared" si="48"/>
        <v>2.5313502982760036E-3</v>
      </c>
      <c r="F425" s="10">
        <f t="shared" si="49"/>
        <v>3.621944405173052E-3</v>
      </c>
      <c r="G425" s="10">
        <f t="shared" si="51"/>
        <v>0.83617747440273038</v>
      </c>
      <c r="H425" s="16">
        <f t="shared" si="50"/>
        <v>2.1166580992410268E-3</v>
      </c>
    </row>
    <row r="426" spans="1:8" x14ac:dyDescent="0.2">
      <c r="A426" s="8"/>
      <c r="B426" s="31" t="s">
        <v>405</v>
      </c>
      <c r="C426" s="28">
        <v>1626</v>
      </c>
      <c r="D426" s="9">
        <v>5248</v>
      </c>
      <c r="E426" s="10">
        <f t="shared" ref="E426:E489" si="52">+IF(C426=0,"",C426/C$362)</f>
        <v>7.0238491211549181E-3</v>
      </c>
      <c r="F426" s="10">
        <f t="shared" ref="F426:F489" si="53">+IF(D426=0,"",D426/D$362)</f>
        <v>1.7665394273557785E-2</v>
      </c>
      <c r="G426" s="10">
        <f t="shared" si="51"/>
        <v>2.227552275522755</v>
      </c>
      <c r="H426" s="16">
        <f t="shared" ref="H426:H489" si="54">+IF(OR(AND(E426=""),(G426="")),"",E426*G426)</f>
        <v>1.564599109275714E-2</v>
      </c>
    </row>
    <row r="427" spans="1:8" x14ac:dyDescent="0.2">
      <c r="A427" s="8"/>
      <c r="B427" s="31" t="s">
        <v>406</v>
      </c>
      <c r="C427" s="28">
        <v>179</v>
      </c>
      <c r="D427" s="9">
        <v>577</v>
      </c>
      <c r="E427" s="10">
        <f t="shared" si="52"/>
        <v>7.7322816278396701E-4</v>
      </c>
      <c r="F427" s="10">
        <f t="shared" si="53"/>
        <v>1.9422508566773709E-3</v>
      </c>
      <c r="G427" s="10">
        <f t="shared" ref="G427:G490" si="55">+IF(AND(C427=0,D427=0)," ",IF(C427=0,1,IF(D427=0,-1,(D427-C427)/C427)))</f>
        <v>2.2234636871508382</v>
      </c>
      <c r="H427" s="16">
        <f t="shared" si="54"/>
        <v>1.7192447418325077E-3</v>
      </c>
    </row>
    <row r="428" spans="1:8" x14ac:dyDescent="0.2">
      <c r="A428" s="8"/>
      <c r="B428" s="31" t="s">
        <v>407</v>
      </c>
      <c r="C428" s="28">
        <v>1056</v>
      </c>
      <c r="D428" s="9">
        <v>2770</v>
      </c>
      <c r="E428" s="10">
        <f t="shared" si="52"/>
        <v>4.5616141893847434E-3</v>
      </c>
      <c r="F428" s="10">
        <f t="shared" si="53"/>
        <v>9.3241505597856447E-3</v>
      </c>
      <c r="G428" s="10">
        <f t="shared" si="55"/>
        <v>1.6231060606060606</v>
      </c>
      <c r="H428" s="16">
        <f t="shared" si="54"/>
        <v>7.4039836369369791E-3</v>
      </c>
    </row>
    <row r="429" spans="1:8" x14ac:dyDescent="0.2">
      <c r="A429" s="8"/>
      <c r="B429" s="31" t="s">
        <v>408</v>
      </c>
      <c r="C429" s="28">
        <v>105</v>
      </c>
      <c r="D429" s="9">
        <v>291</v>
      </c>
      <c r="E429" s="10">
        <f t="shared" si="52"/>
        <v>4.5356959269450575E-4</v>
      </c>
      <c r="F429" s="10">
        <f t="shared" si="53"/>
        <v>9.7954072667784213E-4</v>
      </c>
      <c r="G429" s="10">
        <f t="shared" si="55"/>
        <v>1.7714285714285714</v>
      </c>
      <c r="H429" s="16">
        <f t="shared" si="54"/>
        <v>8.0346613563026729E-4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3</v>
      </c>
      <c r="D431" s="9">
        <v>1</v>
      </c>
      <c r="E431" s="10">
        <f t="shared" si="52"/>
        <v>1.2959131219843021E-5</v>
      </c>
      <c r="F431" s="10">
        <f t="shared" si="53"/>
        <v>3.3661193356626879E-6</v>
      </c>
      <c r="G431" s="10">
        <f t="shared" si="55"/>
        <v>-0.66666666666666663</v>
      </c>
      <c r="H431" s="16">
        <f t="shared" si="54"/>
        <v>-8.6394208132286809E-6</v>
      </c>
    </row>
    <row r="432" spans="1:8" x14ac:dyDescent="0.2">
      <c r="A432" s="8"/>
      <c r="B432" s="31" t="s">
        <v>411</v>
      </c>
      <c r="C432" s="28">
        <v>14</v>
      </c>
      <c r="D432" s="9">
        <v>23</v>
      </c>
      <c r="E432" s="10">
        <f t="shared" si="52"/>
        <v>6.0475945692600767E-5</v>
      </c>
      <c r="F432" s="10">
        <f t="shared" si="53"/>
        <v>7.7420744720241828E-5</v>
      </c>
      <c r="G432" s="10">
        <f t="shared" si="55"/>
        <v>0.6428571428571429</v>
      </c>
      <c r="H432" s="16">
        <f t="shared" si="54"/>
        <v>3.8877393659529068E-5</v>
      </c>
    </row>
    <row r="433" spans="1:8" x14ac:dyDescent="0.2">
      <c r="A433" s="8"/>
      <c r="B433" s="31" t="s">
        <v>412</v>
      </c>
      <c r="C433" s="28">
        <v>27</v>
      </c>
      <c r="D433" s="9">
        <v>40</v>
      </c>
      <c r="E433" s="10">
        <f t="shared" si="52"/>
        <v>1.166321809785872E-4</v>
      </c>
      <c r="F433" s="10">
        <f t="shared" si="53"/>
        <v>1.3464477342650752E-4</v>
      </c>
      <c r="G433" s="10">
        <f t="shared" si="55"/>
        <v>0.48148148148148145</v>
      </c>
      <c r="H433" s="16">
        <f t="shared" si="54"/>
        <v>5.6156235285986423E-5</v>
      </c>
    </row>
    <row r="434" spans="1:8" x14ac:dyDescent="0.2">
      <c r="A434" s="8"/>
      <c r="B434" s="31" t="s">
        <v>413</v>
      </c>
      <c r="C434" s="28">
        <v>143</v>
      </c>
      <c r="D434" s="9">
        <v>83</v>
      </c>
      <c r="E434" s="10">
        <f t="shared" si="52"/>
        <v>6.1771858814585066E-4</v>
      </c>
      <c r="F434" s="10">
        <f t="shared" si="53"/>
        <v>2.7938790486000309E-4</v>
      </c>
      <c r="G434" s="10">
        <f t="shared" si="55"/>
        <v>-0.41958041958041958</v>
      </c>
      <c r="H434" s="16">
        <f t="shared" si="54"/>
        <v>-2.5918262439686044E-4</v>
      </c>
    </row>
    <row r="435" spans="1:8" x14ac:dyDescent="0.2">
      <c r="A435" s="8"/>
      <c r="B435" s="31" t="s">
        <v>414</v>
      </c>
      <c r="C435" s="28">
        <v>2</v>
      </c>
      <c r="D435" s="9">
        <v>0</v>
      </c>
      <c r="E435" s="10">
        <f t="shared" si="52"/>
        <v>8.6394208132286809E-6</v>
      </c>
      <c r="F435" s="10" t="str">
        <f t="shared" si="53"/>
        <v/>
      </c>
      <c r="G435" s="10">
        <f t="shared" si="55"/>
        <v>-1</v>
      </c>
      <c r="H435" s="16">
        <f t="shared" si="54"/>
        <v>-8.6394208132286809E-6</v>
      </c>
    </row>
    <row r="436" spans="1:8" x14ac:dyDescent="0.2">
      <c r="A436" s="8"/>
      <c r="B436" s="31" t="s">
        <v>415</v>
      </c>
      <c r="C436" s="28">
        <v>1032</v>
      </c>
      <c r="D436" s="9">
        <v>0</v>
      </c>
      <c r="E436" s="10">
        <f t="shared" si="52"/>
        <v>4.4579411396259991E-3</v>
      </c>
      <c r="F436" s="10" t="str">
        <f t="shared" si="53"/>
        <v/>
      </c>
      <c r="G436" s="10">
        <f t="shared" si="55"/>
        <v>-1</v>
      </c>
      <c r="H436" s="16">
        <f t="shared" si="54"/>
        <v>-4.4579411396259991E-3</v>
      </c>
    </row>
    <row r="437" spans="1:8" x14ac:dyDescent="0.2">
      <c r="A437" s="8"/>
      <c r="B437" s="31" t="s">
        <v>416</v>
      </c>
      <c r="C437" s="28">
        <v>8527</v>
      </c>
      <c r="D437" s="9">
        <v>7483</v>
      </c>
      <c r="E437" s="10">
        <f t="shared" si="52"/>
        <v>3.6834170637200479E-2</v>
      </c>
      <c r="F437" s="10">
        <f t="shared" si="53"/>
        <v>2.5188670988763893E-2</v>
      </c>
      <c r="G437" s="10">
        <f t="shared" si="55"/>
        <v>-0.12243461944411868</v>
      </c>
      <c r="H437" s="16">
        <f t="shared" si="54"/>
        <v>-4.5097776645053713E-3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236</v>
      </c>
      <c r="D439" s="9">
        <v>216</v>
      </c>
      <c r="E439" s="10">
        <f t="shared" si="52"/>
        <v>1.0194516559609843E-3</v>
      </c>
      <c r="F439" s="10">
        <f t="shared" si="53"/>
        <v>7.2708177650314062E-4</v>
      </c>
      <c r="G439" s="10">
        <f t="shared" si="55"/>
        <v>-8.4745762711864403E-2</v>
      </c>
      <c r="H439" s="16">
        <f t="shared" si="54"/>
        <v>-8.6394208132286796E-5</v>
      </c>
    </row>
    <row r="440" spans="1:8" x14ac:dyDescent="0.2">
      <c r="A440" s="8"/>
      <c r="B440" s="31" t="s">
        <v>419</v>
      </c>
      <c r="C440" s="28">
        <v>46</v>
      </c>
      <c r="D440" s="9">
        <v>218</v>
      </c>
      <c r="E440" s="10">
        <f t="shared" si="52"/>
        <v>1.9870667870425967E-4</v>
      </c>
      <c r="F440" s="10">
        <f t="shared" si="53"/>
        <v>7.3381401517446602E-4</v>
      </c>
      <c r="G440" s="10">
        <f t="shared" si="55"/>
        <v>3.7391304347826089</v>
      </c>
      <c r="H440" s="16">
        <f t="shared" si="54"/>
        <v>7.4299018993766663E-4</v>
      </c>
    </row>
    <row r="441" spans="1:8" x14ac:dyDescent="0.2">
      <c r="A441" s="8"/>
      <c r="B441" s="31" t="s">
        <v>420</v>
      </c>
      <c r="C441" s="28">
        <v>193</v>
      </c>
      <c r="D441" s="9">
        <v>239</v>
      </c>
      <c r="E441" s="10">
        <f t="shared" si="52"/>
        <v>8.3370410847656768E-4</v>
      </c>
      <c r="F441" s="10">
        <f t="shared" si="53"/>
        <v>8.045025212233824E-4</v>
      </c>
      <c r="G441" s="10">
        <f t="shared" si="55"/>
        <v>0.23834196891191708</v>
      </c>
      <c r="H441" s="16">
        <f t="shared" si="54"/>
        <v>1.9870667870425964E-4</v>
      </c>
    </row>
    <row r="442" spans="1:8" x14ac:dyDescent="0.2">
      <c r="A442" s="8"/>
      <c r="B442" s="31" t="s">
        <v>421</v>
      </c>
      <c r="C442" s="28">
        <v>74</v>
      </c>
      <c r="D442" s="9">
        <v>306</v>
      </c>
      <c r="E442" s="10">
        <f t="shared" si="52"/>
        <v>3.1965857008946121E-4</v>
      </c>
      <c r="F442" s="10">
        <f t="shared" si="53"/>
        <v>1.0300325167127825E-3</v>
      </c>
      <c r="G442" s="10">
        <f t="shared" si="55"/>
        <v>3.1351351351351351</v>
      </c>
      <c r="H442" s="16">
        <f t="shared" si="54"/>
        <v>1.0021728143345271E-3</v>
      </c>
    </row>
    <row r="443" spans="1:8" x14ac:dyDescent="0.2">
      <c r="A443" s="8"/>
      <c r="B443" s="31" t="s">
        <v>422</v>
      </c>
      <c r="C443" s="28">
        <v>24</v>
      </c>
      <c r="D443" s="9">
        <v>7</v>
      </c>
      <c r="E443" s="10">
        <f t="shared" si="52"/>
        <v>1.0367304975874417E-4</v>
      </c>
      <c r="F443" s="10">
        <f t="shared" si="53"/>
        <v>2.3562835349638815E-5</v>
      </c>
      <c r="G443" s="10">
        <f t="shared" si="55"/>
        <v>-0.70833333333333337</v>
      </c>
      <c r="H443" s="16">
        <f t="shared" si="54"/>
        <v>-7.3435076912443798E-5</v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188</v>
      </c>
      <c r="D445" s="9">
        <v>245</v>
      </c>
      <c r="E445" s="10">
        <f t="shared" si="52"/>
        <v>8.1210555644349602E-4</v>
      </c>
      <c r="F445" s="10">
        <f t="shared" si="53"/>
        <v>8.2469923723735858E-4</v>
      </c>
      <c r="G445" s="10">
        <f t="shared" si="55"/>
        <v>0.30319148936170215</v>
      </c>
      <c r="H445" s="16">
        <f t="shared" si="54"/>
        <v>2.462234931770174E-4</v>
      </c>
    </row>
    <row r="446" spans="1:8" x14ac:dyDescent="0.2">
      <c r="A446" s="8"/>
      <c r="B446" s="31" t="s">
        <v>425</v>
      </c>
      <c r="C446" s="28">
        <v>119</v>
      </c>
      <c r="D446" s="9">
        <v>549</v>
      </c>
      <c r="E446" s="10">
        <f t="shared" si="52"/>
        <v>5.1404553838710657E-4</v>
      </c>
      <c r="F446" s="10">
        <f t="shared" si="53"/>
        <v>1.8479995152788156E-3</v>
      </c>
      <c r="G446" s="10">
        <f t="shared" si="55"/>
        <v>3.6134453781512605</v>
      </c>
      <c r="H446" s="16">
        <f t="shared" si="54"/>
        <v>1.8574754748441667E-3</v>
      </c>
    </row>
    <row r="447" spans="1:8" x14ac:dyDescent="0.2">
      <c r="A447" s="8"/>
      <c r="B447" s="31" t="s">
        <v>426</v>
      </c>
      <c r="C447" s="28">
        <v>7</v>
      </c>
      <c r="D447" s="9">
        <v>18</v>
      </c>
      <c r="E447" s="10">
        <f t="shared" si="52"/>
        <v>3.0237972846300383E-5</v>
      </c>
      <c r="F447" s="10">
        <f t="shared" si="53"/>
        <v>6.0590148041928381E-5</v>
      </c>
      <c r="G447" s="10">
        <f t="shared" si="55"/>
        <v>1.5714285714285714</v>
      </c>
      <c r="H447" s="16">
        <f t="shared" si="54"/>
        <v>4.7516814472757742E-5</v>
      </c>
    </row>
    <row r="448" spans="1:8" x14ac:dyDescent="0.2">
      <c r="A448" s="8"/>
      <c r="B448" s="31" t="s">
        <v>427</v>
      </c>
      <c r="C448" s="28">
        <v>0</v>
      </c>
      <c r="D448" s="9">
        <v>72</v>
      </c>
      <c r="E448" s="10" t="str">
        <f t="shared" si="52"/>
        <v/>
      </c>
      <c r="F448" s="10">
        <f t="shared" si="53"/>
        <v>2.4236059216771352E-4</v>
      </c>
      <c r="G448" s="10">
        <f t="shared" si="55"/>
        <v>1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24</v>
      </c>
      <c r="E449" s="10" t="str">
        <f t="shared" si="52"/>
        <v/>
      </c>
      <c r="F449" s="10">
        <f t="shared" si="53"/>
        <v>8.0786864055904512E-5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40</v>
      </c>
      <c r="D450" s="9">
        <v>49</v>
      </c>
      <c r="E450" s="10">
        <f t="shared" si="52"/>
        <v>1.7278841626457362E-4</v>
      </c>
      <c r="F450" s="10">
        <f t="shared" si="53"/>
        <v>1.6493984744747169E-4</v>
      </c>
      <c r="G450" s="10">
        <f t="shared" si="55"/>
        <v>0.22500000000000001</v>
      </c>
      <c r="H450" s="16">
        <f t="shared" si="54"/>
        <v>3.8877393659529068E-5</v>
      </c>
    </row>
    <row r="451" spans="1:8" ht="25.5" x14ac:dyDescent="0.2">
      <c r="A451" s="8"/>
      <c r="B451" s="31" t="s">
        <v>430</v>
      </c>
      <c r="C451" s="28">
        <v>3389</v>
      </c>
      <c r="D451" s="9">
        <v>4648</v>
      </c>
      <c r="E451" s="10">
        <f t="shared" si="52"/>
        <v>1.4639498568016E-2</v>
      </c>
      <c r="F451" s="10">
        <f t="shared" si="53"/>
        <v>1.5645722672160172E-2</v>
      </c>
      <c r="G451" s="10">
        <f t="shared" si="55"/>
        <v>0.3714960165240484</v>
      </c>
      <c r="H451" s="16">
        <f t="shared" si="54"/>
        <v>5.4385154019274545E-3</v>
      </c>
    </row>
    <row r="452" spans="1:8" x14ac:dyDescent="0.2">
      <c r="A452" s="8"/>
      <c r="B452" s="31" t="s">
        <v>431</v>
      </c>
      <c r="C452" s="28">
        <v>495</v>
      </c>
      <c r="D452" s="9">
        <v>410</v>
      </c>
      <c r="E452" s="10">
        <f t="shared" si="52"/>
        <v>2.1382566512740987E-3</v>
      </c>
      <c r="F452" s="10">
        <f t="shared" si="53"/>
        <v>1.380108927621702E-3</v>
      </c>
      <c r="G452" s="10">
        <f t="shared" si="55"/>
        <v>-0.17171717171717171</v>
      </c>
      <c r="H452" s="16">
        <f t="shared" si="54"/>
        <v>-3.6717538456221895E-4</v>
      </c>
    </row>
    <row r="453" spans="1:8" ht="25.5" x14ac:dyDescent="0.2">
      <c r="A453" s="8"/>
      <c r="B453" s="31" t="s">
        <v>432</v>
      </c>
      <c r="C453" s="28">
        <v>376</v>
      </c>
      <c r="D453" s="9">
        <v>359</v>
      </c>
      <c r="E453" s="10">
        <f t="shared" si="52"/>
        <v>1.624211112886992E-3</v>
      </c>
      <c r="F453" s="10">
        <f t="shared" si="53"/>
        <v>1.2084368415029049E-3</v>
      </c>
      <c r="G453" s="10">
        <f t="shared" si="55"/>
        <v>-4.5212765957446811E-2</v>
      </c>
      <c r="H453" s="16">
        <f t="shared" si="54"/>
        <v>-7.3435076912443798E-5</v>
      </c>
    </row>
    <row r="454" spans="1:8" ht="25.5" x14ac:dyDescent="0.2">
      <c r="A454" s="8"/>
      <c r="B454" s="31" t="s">
        <v>433</v>
      </c>
      <c r="C454" s="28">
        <v>7</v>
      </c>
      <c r="D454" s="9">
        <v>34</v>
      </c>
      <c r="E454" s="10">
        <f t="shared" si="52"/>
        <v>3.0237972846300383E-5</v>
      </c>
      <c r="F454" s="10">
        <f t="shared" si="53"/>
        <v>1.1444805741253139E-4</v>
      </c>
      <c r="G454" s="10">
        <f t="shared" si="55"/>
        <v>3.8571428571428572</v>
      </c>
      <c r="H454" s="16">
        <f t="shared" si="54"/>
        <v>1.166321809785872E-4</v>
      </c>
    </row>
    <row r="455" spans="1:8" x14ac:dyDescent="0.2">
      <c r="A455" s="8"/>
      <c r="B455" s="31" t="s">
        <v>434</v>
      </c>
      <c r="C455" s="28">
        <v>82</v>
      </c>
      <c r="D455" s="9">
        <v>30</v>
      </c>
      <c r="E455" s="10">
        <f t="shared" si="52"/>
        <v>3.5421625334237591E-4</v>
      </c>
      <c r="F455" s="10">
        <f t="shared" si="53"/>
        <v>1.0098358006988064E-4</v>
      </c>
      <c r="G455" s="10">
        <f t="shared" si="55"/>
        <v>-0.63414634146341464</v>
      </c>
      <c r="H455" s="16">
        <f t="shared" si="54"/>
        <v>-2.2462494114394569E-4</v>
      </c>
    </row>
    <row r="456" spans="1:8" x14ac:dyDescent="0.2">
      <c r="A456" s="8"/>
      <c r="B456" s="31" t="s">
        <v>435</v>
      </c>
      <c r="C456" s="28">
        <v>410</v>
      </c>
      <c r="D456" s="9">
        <v>178</v>
      </c>
      <c r="E456" s="10">
        <f t="shared" si="52"/>
        <v>1.7710812667118797E-3</v>
      </c>
      <c r="F456" s="10">
        <f t="shared" si="53"/>
        <v>5.9916924174795844E-4</v>
      </c>
      <c r="G456" s="10">
        <f t="shared" si="55"/>
        <v>-0.56585365853658531</v>
      </c>
      <c r="H456" s="16">
        <f t="shared" si="54"/>
        <v>-1.0021728143345269E-3</v>
      </c>
    </row>
    <row r="457" spans="1:8" x14ac:dyDescent="0.2">
      <c r="A457" s="8"/>
      <c r="B457" s="31" t="s">
        <v>436</v>
      </c>
      <c r="C457" s="28">
        <v>195</v>
      </c>
      <c r="D457" s="9">
        <v>284</v>
      </c>
      <c r="E457" s="10">
        <f t="shared" si="52"/>
        <v>8.4234352928979641E-4</v>
      </c>
      <c r="F457" s="10">
        <f t="shared" si="53"/>
        <v>9.5597789132820341E-4</v>
      </c>
      <c r="G457" s="10">
        <f t="shared" si="55"/>
        <v>0.4564102564102564</v>
      </c>
      <c r="H457" s="16">
        <f t="shared" si="54"/>
        <v>3.844542261886763E-4</v>
      </c>
    </row>
    <row r="458" spans="1:8" x14ac:dyDescent="0.2">
      <c r="A458" s="8"/>
      <c r="B458" s="31" t="s">
        <v>437</v>
      </c>
      <c r="C458" s="28">
        <v>1310</v>
      </c>
      <c r="D458" s="9">
        <v>1302</v>
      </c>
      <c r="E458" s="10">
        <f t="shared" si="52"/>
        <v>5.6588206326647862E-3</v>
      </c>
      <c r="F458" s="10">
        <f t="shared" si="53"/>
        <v>4.3826873750328196E-3</v>
      </c>
      <c r="G458" s="10">
        <f t="shared" si="55"/>
        <v>-6.1068702290076335E-3</v>
      </c>
      <c r="H458" s="16">
        <f t="shared" si="54"/>
        <v>-3.4557683252914724E-5</v>
      </c>
    </row>
    <row r="459" spans="1:8" x14ac:dyDescent="0.2">
      <c r="A459" s="8"/>
      <c r="B459" s="31" t="s">
        <v>438</v>
      </c>
      <c r="C459" s="28">
        <v>20</v>
      </c>
      <c r="D459" s="9">
        <v>57</v>
      </c>
      <c r="E459" s="10">
        <f t="shared" si="52"/>
        <v>8.6394208132286809E-5</v>
      </c>
      <c r="F459" s="10">
        <f t="shared" si="53"/>
        <v>1.9186880213277322E-4</v>
      </c>
      <c r="G459" s="10">
        <f t="shared" si="55"/>
        <v>1.85</v>
      </c>
      <c r="H459" s="16">
        <f t="shared" si="54"/>
        <v>1.5982928504473061E-4</v>
      </c>
    </row>
    <row r="460" spans="1:8" x14ac:dyDescent="0.2">
      <c r="A460" s="8"/>
      <c r="B460" s="31" t="s">
        <v>439</v>
      </c>
      <c r="C460" s="28">
        <v>283</v>
      </c>
      <c r="D460" s="9">
        <v>674</v>
      </c>
      <c r="E460" s="10">
        <f t="shared" si="52"/>
        <v>1.2224780450718583E-3</v>
      </c>
      <c r="F460" s="10">
        <f t="shared" si="53"/>
        <v>2.2687644322366518E-3</v>
      </c>
      <c r="G460" s="10">
        <f t="shared" si="55"/>
        <v>1.3816254416961131</v>
      </c>
      <c r="H460" s="16">
        <f t="shared" si="54"/>
        <v>1.689006768986207E-3</v>
      </c>
    </row>
    <row r="461" spans="1:8" x14ac:dyDescent="0.2">
      <c r="A461" s="8"/>
      <c r="B461" s="31" t="s">
        <v>440</v>
      </c>
      <c r="C461" s="28">
        <v>3461</v>
      </c>
      <c r="D461" s="9">
        <v>5669</v>
      </c>
      <c r="E461" s="10">
        <f t="shared" si="52"/>
        <v>1.4950517717292233E-2</v>
      </c>
      <c r="F461" s="10">
        <f t="shared" si="53"/>
        <v>1.9082530513871779E-2</v>
      </c>
      <c r="G461" s="10">
        <f t="shared" si="55"/>
        <v>0.63796590580757007</v>
      </c>
      <c r="H461" s="16">
        <f t="shared" si="54"/>
        <v>9.5379205778044641E-3</v>
      </c>
    </row>
    <row r="462" spans="1:8" x14ac:dyDescent="0.2">
      <c r="A462" s="8"/>
      <c r="B462" s="31" t="s">
        <v>441</v>
      </c>
      <c r="C462" s="28">
        <v>709</v>
      </c>
      <c r="D462" s="9">
        <v>1125</v>
      </c>
      <c r="E462" s="10">
        <f t="shared" si="52"/>
        <v>3.0626746782895673E-3</v>
      </c>
      <c r="F462" s="10">
        <f t="shared" si="53"/>
        <v>3.7868842526205238E-3</v>
      </c>
      <c r="G462" s="10">
        <f t="shared" si="55"/>
        <v>0.5867418899858956</v>
      </c>
      <c r="H462" s="16">
        <f t="shared" si="54"/>
        <v>1.7969995291515655E-3</v>
      </c>
    </row>
    <row r="463" spans="1:8" x14ac:dyDescent="0.2">
      <c r="A463" s="8"/>
      <c r="B463" s="31" t="s">
        <v>442</v>
      </c>
      <c r="C463" s="28">
        <v>532</v>
      </c>
      <c r="D463" s="9">
        <v>1419</v>
      </c>
      <c r="E463" s="10">
        <f t="shared" si="52"/>
        <v>2.2980859363188294E-3</v>
      </c>
      <c r="F463" s="10">
        <f t="shared" si="53"/>
        <v>4.7765233373053542E-3</v>
      </c>
      <c r="G463" s="10">
        <f t="shared" si="55"/>
        <v>1.6672932330827068</v>
      </c>
      <c r="H463" s="16">
        <f t="shared" si="54"/>
        <v>3.8315831306669204E-3</v>
      </c>
    </row>
    <row r="464" spans="1:8" x14ac:dyDescent="0.2">
      <c r="A464" s="8"/>
      <c r="B464" s="31" t="s">
        <v>443</v>
      </c>
      <c r="C464" s="28">
        <v>639</v>
      </c>
      <c r="D464" s="9">
        <v>285</v>
      </c>
      <c r="E464" s="10">
        <f t="shared" si="52"/>
        <v>2.7602949498265637E-3</v>
      </c>
      <c r="F464" s="10">
        <f t="shared" si="53"/>
        <v>9.5934401066386605E-4</v>
      </c>
      <c r="G464" s="10">
        <f t="shared" si="55"/>
        <v>-0.5539906103286385</v>
      </c>
      <c r="H464" s="16">
        <f t="shared" si="54"/>
        <v>-1.5291774839414766E-3</v>
      </c>
    </row>
    <row r="465" spans="1:8" x14ac:dyDescent="0.2">
      <c r="A465" s="8"/>
      <c r="B465" s="31" t="s">
        <v>444</v>
      </c>
      <c r="C465" s="28">
        <v>8</v>
      </c>
      <c r="D465" s="9">
        <v>10</v>
      </c>
      <c r="E465" s="10">
        <f t="shared" si="52"/>
        <v>3.4557683252914724E-5</v>
      </c>
      <c r="F465" s="10">
        <f t="shared" si="53"/>
        <v>3.3661193356626881E-5</v>
      </c>
      <c r="G465" s="10">
        <f t="shared" si="55"/>
        <v>0.25</v>
      </c>
      <c r="H465" s="16">
        <f t="shared" si="54"/>
        <v>8.6394208132286809E-6</v>
      </c>
    </row>
    <row r="466" spans="1:8" x14ac:dyDescent="0.2">
      <c r="A466" s="8"/>
      <c r="B466" s="31" t="s">
        <v>445</v>
      </c>
      <c r="C466" s="28">
        <v>0</v>
      </c>
      <c r="D466" s="9">
        <v>13</v>
      </c>
      <c r="E466" s="10" t="str">
        <f t="shared" si="52"/>
        <v/>
      </c>
      <c r="F466" s="10">
        <f t="shared" si="53"/>
        <v>4.375955136361494E-5</v>
      </c>
      <c r="G466" s="10">
        <f t="shared" si="55"/>
        <v>1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69</v>
      </c>
      <c r="D467" s="9">
        <v>160</v>
      </c>
      <c r="E467" s="10">
        <f t="shared" si="52"/>
        <v>2.980600180563895E-4</v>
      </c>
      <c r="F467" s="10">
        <f t="shared" si="53"/>
        <v>5.385790937060301E-4</v>
      </c>
      <c r="G467" s="10">
        <f t="shared" si="55"/>
        <v>1.318840579710145</v>
      </c>
      <c r="H467" s="16">
        <f t="shared" si="54"/>
        <v>3.9309364700190503E-4</v>
      </c>
    </row>
    <row r="468" spans="1:8" x14ac:dyDescent="0.2">
      <c r="A468" s="8"/>
      <c r="B468" s="31" t="s">
        <v>447</v>
      </c>
      <c r="C468" s="28">
        <v>0</v>
      </c>
      <c r="D468" s="9">
        <v>18</v>
      </c>
      <c r="E468" s="10" t="str">
        <f t="shared" si="52"/>
        <v/>
      </c>
      <c r="F468" s="10">
        <f t="shared" si="53"/>
        <v>6.0590148041928381E-5</v>
      </c>
      <c r="G468" s="10">
        <f t="shared" si="55"/>
        <v>1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148</v>
      </c>
      <c r="D469" s="9">
        <v>156</v>
      </c>
      <c r="E469" s="10">
        <f t="shared" si="52"/>
        <v>6.3931714017892243E-4</v>
      </c>
      <c r="F469" s="10">
        <f t="shared" si="53"/>
        <v>5.2511461636337931E-4</v>
      </c>
      <c r="G469" s="10">
        <f t="shared" si="55"/>
        <v>5.4054054054054057E-2</v>
      </c>
      <c r="H469" s="16">
        <f t="shared" si="54"/>
        <v>3.4557683252914731E-5</v>
      </c>
    </row>
    <row r="470" spans="1:8" x14ac:dyDescent="0.2">
      <c r="A470" s="8"/>
      <c r="B470" s="31" t="s">
        <v>449</v>
      </c>
      <c r="C470" s="28">
        <v>2</v>
      </c>
      <c r="D470" s="9">
        <v>0</v>
      </c>
      <c r="E470" s="10">
        <f t="shared" si="52"/>
        <v>8.6394208132286809E-6</v>
      </c>
      <c r="F470" s="10" t="str">
        <f t="shared" si="53"/>
        <v/>
      </c>
      <c r="G470" s="10">
        <f t="shared" si="55"/>
        <v>-1</v>
      </c>
      <c r="H470" s="16">
        <f t="shared" si="54"/>
        <v>-8.6394208132286809E-6</v>
      </c>
    </row>
    <row r="471" spans="1:8" x14ac:dyDescent="0.2">
      <c r="A471" s="8"/>
      <c r="B471" s="31" t="s">
        <v>450</v>
      </c>
      <c r="C471" s="28">
        <v>9</v>
      </c>
      <c r="D471" s="9">
        <v>21</v>
      </c>
      <c r="E471" s="10">
        <f t="shared" si="52"/>
        <v>3.8877393659529068E-5</v>
      </c>
      <c r="F471" s="10">
        <f t="shared" si="53"/>
        <v>7.0688506048916446E-5</v>
      </c>
      <c r="G471" s="10">
        <f t="shared" si="55"/>
        <v>1.3333333333333333</v>
      </c>
      <c r="H471" s="16">
        <f t="shared" si="54"/>
        <v>5.1836524879372086E-5</v>
      </c>
    </row>
    <row r="472" spans="1:8" x14ac:dyDescent="0.2">
      <c r="A472" s="8"/>
      <c r="B472" s="31" t="s">
        <v>451</v>
      </c>
      <c r="C472" s="28">
        <v>1239</v>
      </c>
      <c r="D472" s="9">
        <v>1573</v>
      </c>
      <c r="E472" s="10">
        <f t="shared" si="52"/>
        <v>5.3521211937951679E-3</v>
      </c>
      <c r="F472" s="10">
        <f t="shared" si="53"/>
        <v>5.2949057149974084E-3</v>
      </c>
      <c r="G472" s="10">
        <f t="shared" si="55"/>
        <v>0.26957223567393057</v>
      </c>
      <c r="H472" s="16">
        <f t="shared" si="54"/>
        <v>1.4427832758091897E-3</v>
      </c>
    </row>
    <row r="473" spans="1:8" x14ac:dyDescent="0.2">
      <c r="A473" s="8"/>
      <c r="B473" s="31" t="s">
        <v>452</v>
      </c>
      <c r="C473" s="28">
        <v>23</v>
      </c>
      <c r="D473" s="9">
        <v>47</v>
      </c>
      <c r="E473" s="10">
        <f t="shared" si="52"/>
        <v>9.9353339352129834E-5</v>
      </c>
      <c r="F473" s="10">
        <f t="shared" si="53"/>
        <v>1.5820760877614633E-4</v>
      </c>
      <c r="G473" s="10">
        <f t="shared" si="55"/>
        <v>1.0434782608695652</v>
      </c>
      <c r="H473" s="16">
        <f t="shared" si="54"/>
        <v>1.0367304975874417E-4</v>
      </c>
    </row>
    <row r="474" spans="1:8" x14ac:dyDescent="0.2">
      <c r="A474" s="8"/>
      <c r="B474" s="31" t="s">
        <v>453</v>
      </c>
      <c r="C474" s="28">
        <v>462</v>
      </c>
      <c r="D474" s="9">
        <v>796</v>
      </c>
      <c r="E474" s="10">
        <f t="shared" si="52"/>
        <v>1.9957062078558253E-3</v>
      </c>
      <c r="F474" s="10">
        <f t="shared" si="53"/>
        <v>2.6794309911874997E-3</v>
      </c>
      <c r="G474" s="10">
        <f t="shared" si="55"/>
        <v>0.72294372294372289</v>
      </c>
      <c r="H474" s="16">
        <f t="shared" si="54"/>
        <v>1.4427832758091895E-3</v>
      </c>
    </row>
    <row r="475" spans="1:8" x14ac:dyDescent="0.2">
      <c r="A475" s="8"/>
      <c r="B475" s="31" t="s">
        <v>454</v>
      </c>
      <c r="C475" s="28">
        <v>1215</v>
      </c>
      <c r="D475" s="9">
        <v>1881</v>
      </c>
      <c r="E475" s="10">
        <f t="shared" si="52"/>
        <v>5.2484481440364236E-3</v>
      </c>
      <c r="F475" s="10">
        <f t="shared" si="53"/>
        <v>6.331670470381516E-3</v>
      </c>
      <c r="G475" s="10">
        <f t="shared" si="55"/>
        <v>0.54814814814814816</v>
      </c>
      <c r="H475" s="16">
        <f t="shared" si="54"/>
        <v>2.8769271308051506E-3</v>
      </c>
    </row>
    <row r="476" spans="1:8" x14ac:dyDescent="0.2">
      <c r="A476" s="8"/>
      <c r="B476" s="31" t="s">
        <v>455</v>
      </c>
      <c r="C476" s="28">
        <v>486</v>
      </c>
      <c r="D476" s="9">
        <v>657</v>
      </c>
      <c r="E476" s="10">
        <f t="shared" si="52"/>
        <v>2.0993792576145696E-3</v>
      </c>
      <c r="F476" s="10">
        <f t="shared" si="53"/>
        <v>2.2115404035303859E-3</v>
      </c>
      <c r="G476" s="10">
        <f t="shared" si="55"/>
        <v>0.35185185185185186</v>
      </c>
      <c r="H476" s="16">
        <f t="shared" si="54"/>
        <v>7.3867047953105232E-4</v>
      </c>
    </row>
    <row r="477" spans="1:8" ht="25.5" x14ac:dyDescent="0.2">
      <c r="A477" s="8"/>
      <c r="B477" s="31" t="s">
        <v>456</v>
      </c>
      <c r="C477" s="28">
        <v>869</v>
      </c>
      <c r="D477" s="9">
        <v>1218</v>
      </c>
      <c r="E477" s="10">
        <f t="shared" si="52"/>
        <v>3.7538283433478621E-3</v>
      </c>
      <c r="F477" s="10">
        <f t="shared" si="53"/>
        <v>4.0999333508371536E-3</v>
      </c>
      <c r="G477" s="10">
        <f t="shared" si="55"/>
        <v>0.40161104718066742</v>
      </c>
      <c r="H477" s="16">
        <f t="shared" si="54"/>
        <v>1.5075789319084049E-3</v>
      </c>
    </row>
    <row r="478" spans="1:8" ht="25.5" x14ac:dyDescent="0.2">
      <c r="A478" s="8"/>
      <c r="B478" s="31" t="s">
        <v>457</v>
      </c>
      <c r="C478" s="28">
        <v>976</v>
      </c>
      <c r="D478" s="9">
        <v>897</v>
      </c>
      <c r="E478" s="10">
        <f t="shared" si="52"/>
        <v>4.216037356855596E-3</v>
      </c>
      <c r="F478" s="10">
        <f t="shared" si="53"/>
        <v>3.0194090440894311E-3</v>
      </c>
      <c r="G478" s="10">
        <f t="shared" si="55"/>
        <v>-8.0942622950819679E-2</v>
      </c>
      <c r="H478" s="16">
        <f t="shared" si="54"/>
        <v>-3.4125712212253293E-4</v>
      </c>
    </row>
    <row r="479" spans="1:8" ht="25.5" x14ac:dyDescent="0.2">
      <c r="A479" s="8"/>
      <c r="B479" s="31" t="s">
        <v>458</v>
      </c>
      <c r="C479" s="28">
        <v>48</v>
      </c>
      <c r="D479" s="9">
        <v>20</v>
      </c>
      <c r="E479" s="10">
        <f t="shared" si="52"/>
        <v>2.0734609951748834E-4</v>
      </c>
      <c r="F479" s="10">
        <f t="shared" si="53"/>
        <v>6.7322386713253762E-5</v>
      </c>
      <c r="G479" s="10">
        <f t="shared" si="55"/>
        <v>-0.58333333333333337</v>
      </c>
      <c r="H479" s="16">
        <f t="shared" si="54"/>
        <v>-1.2095189138520155E-4</v>
      </c>
    </row>
    <row r="480" spans="1:8" x14ac:dyDescent="0.2">
      <c r="A480" s="8"/>
      <c r="B480" s="31" t="s">
        <v>459</v>
      </c>
      <c r="C480" s="28">
        <v>369</v>
      </c>
      <c r="D480" s="9">
        <v>558</v>
      </c>
      <c r="E480" s="10">
        <f t="shared" si="52"/>
        <v>1.5939731400406918E-3</v>
      </c>
      <c r="F480" s="10">
        <f t="shared" si="53"/>
        <v>1.87829458929978E-3</v>
      </c>
      <c r="G480" s="10">
        <f t="shared" si="55"/>
        <v>0.51219512195121952</v>
      </c>
      <c r="H480" s="16">
        <f t="shared" si="54"/>
        <v>8.1642526685011044E-4</v>
      </c>
    </row>
    <row r="481" spans="1:8" ht="25.5" x14ac:dyDescent="0.2">
      <c r="A481" s="8"/>
      <c r="B481" s="31" t="s">
        <v>460</v>
      </c>
      <c r="C481" s="28">
        <v>33</v>
      </c>
      <c r="D481" s="9">
        <v>42</v>
      </c>
      <c r="E481" s="10">
        <f t="shared" si="52"/>
        <v>1.4255044341827323E-4</v>
      </c>
      <c r="F481" s="10">
        <f t="shared" si="53"/>
        <v>1.4137701209783289E-4</v>
      </c>
      <c r="G481" s="10">
        <f t="shared" si="55"/>
        <v>0.27272727272727271</v>
      </c>
      <c r="H481" s="16">
        <f t="shared" si="54"/>
        <v>3.8877393659529061E-5</v>
      </c>
    </row>
    <row r="482" spans="1:8" x14ac:dyDescent="0.2">
      <c r="A482" s="8"/>
      <c r="B482" s="31" t="s">
        <v>461</v>
      </c>
      <c r="C482" s="28">
        <v>271</v>
      </c>
      <c r="D482" s="9">
        <v>172</v>
      </c>
      <c r="E482" s="10">
        <f t="shared" si="52"/>
        <v>1.1706415201924864E-3</v>
      </c>
      <c r="F482" s="10">
        <f t="shared" si="53"/>
        <v>5.7897252573398236E-4</v>
      </c>
      <c r="G482" s="10">
        <f t="shared" si="55"/>
        <v>-0.36531365313653136</v>
      </c>
      <c r="H482" s="16">
        <f t="shared" si="54"/>
        <v>-4.2765133025481972E-4</v>
      </c>
    </row>
    <row r="483" spans="1:8" x14ac:dyDescent="0.2">
      <c r="A483" s="8"/>
      <c r="B483" s="31" t="s">
        <v>462</v>
      </c>
      <c r="C483" s="28">
        <v>594</v>
      </c>
      <c r="D483" s="9">
        <v>797</v>
      </c>
      <c r="E483" s="10">
        <f t="shared" si="52"/>
        <v>2.5659079815289181E-3</v>
      </c>
      <c r="F483" s="10">
        <f t="shared" si="53"/>
        <v>2.6827971105231625E-3</v>
      </c>
      <c r="G483" s="10">
        <f t="shared" si="55"/>
        <v>0.34175084175084175</v>
      </c>
      <c r="H483" s="16">
        <f t="shared" si="54"/>
        <v>8.769012125427111E-4</v>
      </c>
    </row>
    <row r="484" spans="1:8" x14ac:dyDescent="0.2">
      <c r="A484" s="8"/>
      <c r="B484" s="31" t="s">
        <v>463</v>
      </c>
      <c r="C484" s="28">
        <v>2916</v>
      </c>
      <c r="D484" s="9">
        <v>3803</v>
      </c>
      <c r="E484" s="10">
        <f t="shared" si="52"/>
        <v>1.2596275545687418E-2</v>
      </c>
      <c r="F484" s="10">
        <f t="shared" si="53"/>
        <v>1.2801351833525203E-2</v>
      </c>
      <c r="G484" s="10">
        <f t="shared" si="55"/>
        <v>0.30418381344307271</v>
      </c>
      <c r="H484" s="16">
        <f t="shared" si="54"/>
        <v>3.8315831306669204E-3</v>
      </c>
    </row>
    <row r="485" spans="1:8" x14ac:dyDescent="0.2">
      <c r="A485" s="8"/>
      <c r="B485" s="31" t="s">
        <v>464</v>
      </c>
      <c r="C485" s="28">
        <v>859</v>
      </c>
      <c r="D485" s="9">
        <v>1015</v>
      </c>
      <c r="E485" s="10">
        <f t="shared" si="52"/>
        <v>3.7106312392817184E-3</v>
      </c>
      <c r="F485" s="10">
        <f t="shared" si="53"/>
        <v>3.416611125697628E-3</v>
      </c>
      <c r="G485" s="10">
        <f t="shared" si="55"/>
        <v>0.18160651920838183</v>
      </c>
      <c r="H485" s="16">
        <f t="shared" si="54"/>
        <v>6.7387482343183713E-4</v>
      </c>
    </row>
    <row r="486" spans="1:8" x14ac:dyDescent="0.2">
      <c r="A486" s="8"/>
      <c r="B486" s="31" t="s">
        <v>465</v>
      </c>
      <c r="C486" s="28">
        <v>253</v>
      </c>
      <c r="D486" s="9">
        <v>122</v>
      </c>
      <c r="E486" s="10">
        <f t="shared" si="52"/>
        <v>1.0928867328734281E-3</v>
      </c>
      <c r="F486" s="10">
        <f t="shared" si="53"/>
        <v>4.1066655895084792E-4</v>
      </c>
      <c r="G486" s="10">
        <f t="shared" si="55"/>
        <v>-0.51778656126482214</v>
      </c>
      <c r="H486" s="16">
        <f t="shared" si="54"/>
        <v>-5.6588206326647862E-4</v>
      </c>
    </row>
    <row r="487" spans="1:8" x14ac:dyDescent="0.2">
      <c r="A487" s="8"/>
      <c r="B487" s="31" t="s">
        <v>466</v>
      </c>
      <c r="C487" s="28">
        <v>427</v>
      </c>
      <c r="D487" s="9">
        <v>558</v>
      </c>
      <c r="E487" s="10">
        <f t="shared" si="52"/>
        <v>1.8445163436243235E-3</v>
      </c>
      <c r="F487" s="10">
        <f t="shared" si="53"/>
        <v>1.87829458929978E-3</v>
      </c>
      <c r="G487" s="10">
        <f t="shared" si="55"/>
        <v>0.30679156908665106</v>
      </c>
      <c r="H487" s="16">
        <f t="shared" si="54"/>
        <v>5.6588206326647862E-4</v>
      </c>
    </row>
    <row r="488" spans="1:8" x14ac:dyDescent="0.2">
      <c r="A488" s="8"/>
      <c r="B488" s="31" t="s">
        <v>467</v>
      </c>
      <c r="C488" s="28">
        <v>358</v>
      </c>
      <c r="D488" s="9">
        <v>722</v>
      </c>
      <c r="E488" s="10">
        <f t="shared" si="52"/>
        <v>1.546456325567934E-3</v>
      </c>
      <c r="F488" s="10">
        <f t="shared" si="53"/>
        <v>2.4303381603484608E-3</v>
      </c>
      <c r="G488" s="10">
        <f t="shared" si="55"/>
        <v>1.0167597765363128</v>
      </c>
      <c r="H488" s="16">
        <f t="shared" si="54"/>
        <v>1.5723745880076199E-3</v>
      </c>
    </row>
    <row r="489" spans="1:8" x14ac:dyDescent="0.2">
      <c r="A489" s="8"/>
      <c r="B489" s="31" t="s">
        <v>468</v>
      </c>
      <c r="C489" s="28">
        <v>96</v>
      </c>
      <c r="D489" s="9">
        <v>203</v>
      </c>
      <c r="E489" s="10">
        <f t="shared" si="52"/>
        <v>4.1469219903497668E-4</v>
      </c>
      <c r="F489" s="10">
        <f t="shared" si="53"/>
        <v>6.8332222513952561E-4</v>
      </c>
      <c r="G489" s="10">
        <f t="shared" si="55"/>
        <v>1.1145833333333333</v>
      </c>
      <c r="H489" s="16">
        <f t="shared" si="54"/>
        <v>4.6220901350773442E-4</v>
      </c>
    </row>
    <row r="490" spans="1:8" x14ac:dyDescent="0.2">
      <c r="A490" s="8"/>
      <c r="B490" s="31" t="s">
        <v>469</v>
      </c>
      <c r="C490" s="28">
        <v>5129</v>
      </c>
      <c r="D490" s="9">
        <v>5500</v>
      </c>
      <c r="E490" s="10">
        <f t="shared" ref="E490:E553" si="56">+IF(C490=0,"",C490/C$362)</f>
        <v>2.2155794675524951E-2</v>
      </c>
      <c r="F490" s="10">
        <f t="shared" ref="F490:F553" si="57">+IF(D490=0,"",D490/D$362)</f>
        <v>1.8513656346144783E-2</v>
      </c>
      <c r="G490" s="10">
        <f t="shared" si="55"/>
        <v>7.2333788262819262E-2</v>
      </c>
      <c r="H490" s="16">
        <f t="shared" ref="H490:H553" si="58">+IF(OR(AND(E490=""),(G490="")),"",E490*G490)</f>
        <v>1.6026125608539202E-3</v>
      </c>
    </row>
    <row r="491" spans="1:8" x14ac:dyDescent="0.2">
      <c r="A491" s="8"/>
      <c r="B491" s="31" t="s">
        <v>470</v>
      </c>
      <c r="C491" s="28">
        <v>19</v>
      </c>
      <c r="D491" s="9">
        <v>54</v>
      </c>
      <c r="E491" s="10">
        <f t="shared" si="56"/>
        <v>8.2074497725672472E-5</v>
      </c>
      <c r="F491" s="10">
        <f t="shared" si="57"/>
        <v>1.8177044412578516E-4</v>
      </c>
      <c r="G491" s="10">
        <f t="shared" ref="G491:G554" si="59">+IF(AND(C491=0,D491=0)," ",IF(C491=0,1,IF(D491=0,-1,(D491-C491)/C491)))</f>
        <v>1.8421052631578947</v>
      </c>
      <c r="H491" s="16">
        <f t="shared" si="58"/>
        <v>1.5118986423150191E-4</v>
      </c>
    </row>
    <row r="492" spans="1:8" x14ac:dyDescent="0.2">
      <c r="A492" s="8"/>
      <c r="B492" s="31" t="s">
        <v>471</v>
      </c>
      <c r="C492" s="28">
        <v>53</v>
      </c>
      <c r="D492" s="9">
        <v>62</v>
      </c>
      <c r="E492" s="10">
        <f t="shared" si="56"/>
        <v>2.2894465155056005E-4</v>
      </c>
      <c r="F492" s="10">
        <f t="shared" si="57"/>
        <v>2.0869939881108666E-4</v>
      </c>
      <c r="G492" s="10">
        <f t="shared" si="59"/>
        <v>0.16981132075471697</v>
      </c>
      <c r="H492" s="16">
        <f t="shared" si="58"/>
        <v>3.8877393659529061E-5</v>
      </c>
    </row>
    <row r="493" spans="1:8" x14ac:dyDescent="0.2">
      <c r="A493" s="8"/>
      <c r="B493" s="31" t="s">
        <v>472</v>
      </c>
      <c r="C493" s="28">
        <v>29</v>
      </c>
      <c r="D493" s="9">
        <v>24</v>
      </c>
      <c r="E493" s="10">
        <f t="shared" si="56"/>
        <v>1.2527160179181588E-4</v>
      </c>
      <c r="F493" s="10">
        <f t="shared" si="57"/>
        <v>8.0786864055904512E-5</v>
      </c>
      <c r="G493" s="10">
        <f t="shared" si="59"/>
        <v>-0.17241379310344829</v>
      </c>
      <c r="H493" s="16">
        <f t="shared" si="58"/>
        <v>-2.1598552033071706E-5</v>
      </c>
    </row>
    <row r="494" spans="1:8" x14ac:dyDescent="0.2">
      <c r="A494" s="8"/>
      <c r="B494" s="31" t="s">
        <v>473</v>
      </c>
      <c r="C494" s="28">
        <v>172</v>
      </c>
      <c r="D494" s="9">
        <v>193</v>
      </c>
      <c r="E494" s="10">
        <f t="shared" si="56"/>
        <v>7.4299018993766663E-4</v>
      </c>
      <c r="F494" s="10">
        <f t="shared" si="57"/>
        <v>6.4966103178289874E-4</v>
      </c>
      <c r="G494" s="10">
        <f t="shared" si="59"/>
        <v>0.12209302325581395</v>
      </c>
      <c r="H494" s="16">
        <f t="shared" si="58"/>
        <v>9.071391853890116E-5</v>
      </c>
    </row>
    <row r="495" spans="1:8" x14ac:dyDescent="0.2">
      <c r="A495" s="8"/>
      <c r="B495" s="31" t="s">
        <v>474</v>
      </c>
      <c r="C495" s="28">
        <v>119</v>
      </c>
      <c r="D495" s="9">
        <v>194</v>
      </c>
      <c r="E495" s="10">
        <f t="shared" si="56"/>
        <v>5.1404553838710657E-4</v>
      </c>
      <c r="F495" s="10">
        <f t="shared" si="57"/>
        <v>6.5302715111856149E-4</v>
      </c>
      <c r="G495" s="10">
        <f t="shared" si="59"/>
        <v>0.63025210084033612</v>
      </c>
      <c r="H495" s="16">
        <f t="shared" si="58"/>
        <v>3.2397828049607558E-4</v>
      </c>
    </row>
    <row r="496" spans="1:8" x14ac:dyDescent="0.2">
      <c r="A496" s="8"/>
      <c r="B496" s="31" t="s">
        <v>475</v>
      </c>
      <c r="C496" s="28">
        <v>3</v>
      </c>
      <c r="D496" s="9">
        <v>5</v>
      </c>
      <c r="E496" s="10">
        <f t="shared" si="56"/>
        <v>1.2959131219843021E-5</v>
      </c>
      <c r="F496" s="10">
        <f t="shared" si="57"/>
        <v>1.6830596678313441E-5</v>
      </c>
      <c r="G496" s="10">
        <f t="shared" si="59"/>
        <v>0.66666666666666663</v>
      </c>
      <c r="H496" s="16">
        <f t="shared" si="58"/>
        <v>8.6394208132286809E-6</v>
      </c>
    </row>
    <row r="497" spans="1:8" x14ac:dyDescent="0.2">
      <c r="A497" s="8"/>
      <c r="B497" s="31" t="s">
        <v>476</v>
      </c>
      <c r="C497" s="28">
        <v>14</v>
      </c>
      <c r="D497" s="9">
        <v>27</v>
      </c>
      <c r="E497" s="10">
        <f t="shared" si="56"/>
        <v>6.0475945692600767E-5</v>
      </c>
      <c r="F497" s="10">
        <f t="shared" si="57"/>
        <v>9.0885222062892578E-5</v>
      </c>
      <c r="G497" s="10">
        <f t="shared" si="59"/>
        <v>0.9285714285714286</v>
      </c>
      <c r="H497" s="16">
        <f t="shared" si="58"/>
        <v>5.6156235285986429E-5</v>
      </c>
    </row>
    <row r="498" spans="1:8" x14ac:dyDescent="0.2">
      <c r="A498" s="8"/>
      <c r="B498" s="31" t="s">
        <v>477</v>
      </c>
      <c r="C498" s="28">
        <v>1641</v>
      </c>
      <c r="D498" s="9">
        <v>2424</v>
      </c>
      <c r="E498" s="10">
        <f t="shared" si="56"/>
        <v>7.0886447772541333E-3</v>
      </c>
      <c r="F498" s="10">
        <f t="shared" si="57"/>
        <v>8.159473269646356E-3</v>
      </c>
      <c r="G498" s="10">
        <f t="shared" si="59"/>
        <v>0.47714808043875684</v>
      </c>
      <c r="H498" s="16">
        <f t="shared" si="58"/>
        <v>3.3823332483790287E-3</v>
      </c>
    </row>
    <row r="499" spans="1:8" ht="25.5" x14ac:dyDescent="0.2">
      <c r="A499" s="8"/>
      <c r="B499" s="31" t="s">
        <v>478</v>
      </c>
      <c r="C499" s="28">
        <v>118</v>
      </c>
      <c r="D499" s="9">
        <v>101</v>
      </c>
      <c r="E499" s="10">
        <f t="shared" si="56"/>
        <v>5.0972582798049215E-4</v>
      </c>
      <c r="F499" s="10">
        <f t="shared" si="57"/>
        <v>3.3997805290193148E-4</v>
      </c>
      <c r="G499" s="10">
        <f t="shared" si="59"/>
        <v>-0.1440677966101695</v>
      </c>
      <c r="H499" s="16">
        <f t="shared" si="58"/>
        <v>-7.3435076912443785E-5</v>
      </c>
    </row>
    <row r="500" spans="1:8" x14ac:dyDescent="0.2">
      <c r="A500" s="8"/>
      <c r="B500" s="31" t="s">
        <v>479</v>
      </c>
      <c r="C500" s="28">
        <v>261</v>
      </c>
      <c r="D500" s="9">
        <v>318</v>
      </c>
      <c r="E500" s="10">
        <f t="shared" si="56"/>
        <v>1.1274444161263428E-3</v>
      </c>
      <c r="F500" s="10">
        <f t="shared" si="57"/>
        <v>1.0704259487407347E-3</v>
      </c>
      <c r="G500" s="10">
        <f t="shared" si="59"/>
        <v>0.21839080459770116</v>
      </c>
      <c r="H500" s="16">
        <f t="shared" si="58"/>
        <v>2.462234931770174E-4</v>
      </c>
    </row>
    <row r="501" spans="1:8" x14ac:dyDescent="0.2">
      <c r="A501" s="8"/>
      <c r="B501" s="31" t="s">
        <v>480</v>
      </c>
      <c r="C501" s="28">
        <v>5</v>
      </c>
      <c r="D501" s="9">
        <v>8</v>
      </c>
      <c r="E501" s="10">
        <f t="shared" si="56"/>
        <v>2.1598552033071702E-5</v>
      </c>
      <c r="F501" s="10">
        <f t="shared" si="57"/>
        <v>2.6928954685301503E-5</v>
      </c>
      <c r="G501" s="10">
        <f t="shared" si="59"/>
        <v>0.6</v>
      </c>
      <c r="H501" s="16">
        <f t="shared" si="58"/>
        <v>1.2959131219843021E-5</v>
      </c>
    </row>
    <row r="502" spans="1:8" x14ac:dyDescent="0.2">
      <c r="A502" s="8"/>
      <c r="B502" s="31" t="s">
        <v>481</v>
      </c>
      <c r="C502" s="28">
        <v>480</v>
      </c>
      <c r="D502" s="9">
        <v>471</v>
      </c>
      <c r="E502" s="10">
        <f t="shared" si="56"/>
        <v>2.0734609951748835E-3</v>
      </c>
      <c r="F502" s="10">
        <f t="shared" si="57"/>
        <v>1.585442207097126E-3</v>
      </c>
      <c r="G502" s="10">
        <f t="shared" si="59"/>
        <v>-1.8749999999999999E-2</v>
      </c>
      <c r="H502" s="16">
        <f t="shared" si="58"/>
        <v>-3.8877393659529068E-5</v>
      </c>
    </row>
    <row r="503" spans="1:8" x14ac:dyDescent="0.2">
      <c r="A503" s="8"/>
      <c r="B503" s="31" t="s">
        <v>482</v>
      </c>
      <c r="C503" s="28">
        <v>1071</v>
      </c>
      <c r="D503" s="9">
        <v>1451</v>
      </c>
      <c r="E503" s="10">
        <f t="shared" si="56"/>
        <v>4.6264098454839586E-3</v>
      </c>
      <c r="F503" s="10">
        <f t="shared" si="57"/>
        <v>4.8842391560465605E-3</v>
      </c>
      <c r="G503" s="10">
        <f t="shared" si="59"/>
        <v>0.35480859010270777</v>
      </c>
      <c r="H503" s="16">
        <f t="shared" si="58"/>
        <v>1.6414899545134495E-3</v>
      </c>
    </row>
    <row r="504" spans="1:8" x14ac:dyDescent="0.2">
      <c r="A504" s="8"/>
      <c r="B504" s="31" t="s">
        <v>483</v>
      </c>
      <c r="C504" s="28">
        <v>166</v>
      </c>
      <c r="D504" s="9">
        <v>228</v>
      </c>
      <c r="E504" s="10">
        <f t="shared" si="56"/>
        <v>7.1707192749798055E-4</v>
      </c>
      <c r="F504" s="10">
        <f t="shared" si="57"/>
        <v>7.6747520853109289E-4</v>
      </c>
      <c r="G504" s="10">
        <f t="shared" si="59"/>
        <v>0.37349397590361444</v>
      </c>
      <c r="H504" s="16">
        <f t="shared" si="58"/>
        <v>2.6782204521008912E-4</v>
      </c>
    </row>
    <row r="505" spans="1:8" x14ac:dyDescent="0.2">
      <c r="A505" s="8"/>
      <c r="B505" s="31" t="s">
        <v>484</v>
      </c>
      <c r="C505" s="28">
        <v>259</v>
      </c>
      <c r="D505" s="9">
        <v>299</v>
      </c>
      <c r="E505" s="10">
        <f t="shared" si="56"/>
        <v>1.1188049953131142E-3</v>
      </c>
      <c r="F505" s="10">
        <f t="shared" si="57"/>
        <v>1.0064696813631437E-3</v>
      </c>
      <c r="G505" s="10">
        <f t="shared" si="59"/>
        <v>0.15444015444015444</v>
      </c>
      <c r="H505" s="16">
        <f t="shared" si="58"/>
        <v>1.7278841626457362E-4</v>
      </c>
    </row>
    <row r="506" spans="1:8" x14ac:dyDescent="0.2">
      <c r="A506" s="8"/>
      <c r="B506" s="31" t="s">
        <v>485</v>
      </c>
      <c r="C506" s="28">
        <v>213</v>
      </c>
      <c r="D506" s="9">
        <v>209</v>
      </c>
      <c r="E506" s="10">
        <f t="shared" si="56"/>
        <v>9.2009831660885453E-4</v>
      </c>
      <c r="F506" s="10">
        <f t="shared" si="57"/>
        <v>7.0351894115350179E-4</v>
      </c>
      <c r="G506" s="10">
        <f t="shared" si="59"/>
        <v>-1.8779342723004695E-2</v>
      </c>
      <c r="H506" s="16">
        <f t="shared" si="58"/>
        <v>-1.7278841626457362E-5</v>
      </c>
    </row>
    <row r="507" spans="1:8" x14ac:dyDescent="0.2">
      <c r="A507" s="8"/>
      <c r="B507" s="31" t="s">
        <v>486</v>
      </c>
      <c r="C507" s="28">
        <v>58</v>
      </c>
      <c r="D507" s="9">
        <v>120</v>
      </c>
      <c r="E507" s="10">
        <f t="shared" si="56"/>
        <v>2.5054320358363177E-4</v>
      </c>
      <c r="F507" s="10">
        <f t="shared" si="57"/>
        <v>4.0393432027952257E-4</v>
      </c>
      <c r="G507" s="10">
        <f t="shared" si="59"/>
        <v>1.0689655172413792</v>
      </c>
      <c r="H507" s="16">
        <f t="shared" si="58"/>
        <v>2.6782204521008912E-4</v>
      </c>
    </row>
    <row r="508" spans="1:8" x14ac:dyDescent="0.2">
      <c r="A508" s="8"/>
      <c r="B508" s="31" t="s">
        <v>487</v>
      </c>
      <c r="C508" s="28">
        <v>884</v>
      </c>
      <c r="D508" s="9">
        <v>1394</v>
      </c>
      <c r="E508" s="10">
        <f t="shared" si="56"/>
        <v>3.8186239994470769E-3</v>
      </c>
      <c r="F508" s="10">
        <f t="shared" si="57"/>
        <v>4.6923703539137867E-3</v>
      </c>
      <c r="G508" s="10">
        <f t="shared" si="59"/>
        <v>0.57692307692307687</v>
      </c>
      <c r="H508" s="16">
        <f t="shared" si="58"/>
        <v>2.2030523073733135E-3</v>
      </c>
    </row>
    <row r="509" spans="1:8" x14ac:dyDescent="0.2">
      <c r="A509" s="8"/>
      <c r="B509" s="31" t="s">
        <v>488</v>
      </c>
      <c r="C509" s="28">
        <v>673</v>
      </c>
      <c r="D509" s="9">
        <v>1397</v>
      </c>
      <c r="E509" s="10">
        <f t="shared" si="56"/>
        <v>2.9071651036514513E-3</v>
      </c>
      <c r="F509" s="10">
        <f t="shared" si="57"/>
        <v>4.7024687119207754E-3</v>
      </c>
      <c r="G509" s="10">
        <f t="shared" si="59"/>
        <v>1.075780089153046</v>
      </c>
      <c r="H509" s="16">
        <f t="shared" si="58"/>
        <v>3.1274703343887825E-3</v>
      </c>
    </row>
    <row r="510" spans="1:8" x14ac:dyDescent="0.2">
      <c r="A510" s="8"/>
      <c r="B510" s="31" t="s">
        <v>489</v>
      </c>
      <c r="C510" s="28">
        <v>23</v>
      </c>
      <c r="D510" s="9">
        <v>11</v>
      </c>
      <c r="E510" s="10">
        <f t="shared" si="56"/>
        <v>9.9353339352129834E-5</v>
      </c>
      <c r="F510" s="10">
        <f t="shared" si="57"/>
        <v>3.7027312692289565E-5</v>
      </c>
      <c r="G510" s="10">
        <f t="shared" si="59"/>
        <v>-0.52173913043478259</v>
      </c>
      <c r="H510" s="16">
        <f t="shared" si="58"/>
        <v>-5.1836524879372086E-5</v>
      </c>
    </row>
    <row r="511" spans="1:8" ht="25.5" x14ac:dyDescent="0.2">
      <c r="A511" s="8"/>
      <c r="B511" s="31" t="s">
        <v>490</v>
      </c>
      <c r="C511" s="28">
        <v>28</v>
      </c>
      <c r="D511" s="9">
        <v>59</v>
      </c>
      <c r="E511" s="10">
        <f t="shared" si="56"/>
        <v>1.2095189138520153E-4</v>
      </c>
      <c r="F511" s="10">
        <f t="shared" si="57"/>
        <v>1.9860104080409859E-4</v>
      </c>
      <c r="G511" s="10">
        <f t="shared" si="59"/>
        <v>1.1071428571428572</v>
      </c>
      <c r="H511" s="16">
        <f t="shared" si="58"/>
        <v>1.3391102260504456E-4</v>
      </c>
    </row>
    <row r="512" spans="1:8" x14ac:dyDescent="0.2">
      <c r="A512" s="8"/>
      <c r="B512" s="31" t="s">
        <v>491</v>
      </c>
      <c r="C512" s="28">
        <v>26</v>
      </c>
      <c r="D512" s="9">
        <v>71</v>
      </c>
      <c r="E512" s="10">
        <f t="shared" si="56"/>
        <v>1.1231247057197286E-4</v>
      </c>
      <c r="F512" s="10">
        <f t="shared" si="57"/>
        <v>2.3899447283205085E-4</v>
      </c>
      <c r="G512" s="10">
        <f t="shared" si="59"/>
        <v>1.7307692307692308</v>
      </c>
      <c r="H512" s="16">
        <f t="shared" si="58"/>
        <v>1.9438696829764533E-4</v>
      </c>
    </row>
    <row r="513" spans="1:8" ht="25.5" x14ac:dyDescent="0.2">
      <c r="A513" s="8"/>
      <c r="B513" s="31" t="s">
        <v>492</v>
      </c>
      <c r="C513" s="28">
        <v>22</v>
      </c>
      <c r="D513" s="9">
        <v>149</v>
      </c>
      <c r="E513" s="10">
        <f t="shared" si="56"/>
        <v>9.5033628945515497E-5</v>
      </c>
      <c r="F513" s="10">
        <f t="shared" si="57"/>
        <v>5.0155178101374048E-4</v>
      </c>
      <c r="G513" s="10">
        <f t="shared" si="59"/>
        <v>5.7727272727272725</v>
      </c>
      <c r="H513" s="16">
        <f t="shared" si="58"/>
        <v>5.4860322164002127E-4</v>
      </c>
    </row>
    <row r="514" spans="1:8" x14ac:dyDescent="0.2">
      <c r="A514" s="8"/>
      <c r="B514" s="31" t="s">
        <v>493</v>
      </c>
      <c r="C514" s="28">
        <v>52</v>
      </c>
      <c r="D514" s="9">
        <v>133</v>
      </c>
      <c r="E514" s="10">
        <f t="shared" si="56"/>
        <v>2.2462494114394572E-4</v>
      </c>
      <c r="F514" s="10">
        <f t="shared" si="57"/>
        <v>4.4769387164313748E-4</v>
      </c>
      <c r="G514" s="10">
        <f t="shared" si="59"/>
        <v>1.5576923076923077</v>
      </c>
      <c r="H514" s="16">
        <f t="shared" si="58"/>
        <v>3.498965429357616E-4</v>
      </c>
    </row>
    <row r="515" spans="1:8" ht="25.5" x14ac:dyDescent="0.2">
      <c r="A515" s="8"/>
      <c r="B515" s="31" t="s">
        <v>494</v>
      </c>
      <c r="C515" s="28">
        <v>31</v>
      </c>
      <c r="D515" s="9">
        <v>23</v>
      </c>
      <c r="E515" s="10">
        <f t="shared" si="56"/>
        <v>1.3391102260504456E-4</v>
      </c>
      <c r="F515" s="10">
        <f t="shared" si="57"/>
        <v>7.7420744720241828E-5</v>
      </c>
      <c r="G515" s="10">
        <f t="shared" si="59"/>
        <v>-0.25806451612903225</v>
      </c>
      <c r="H515" s="16">
        <f t="shared" si="58"/>
        <v>-3.4557683252914724E-5</v>
      </c>
    </row>
    <row r="516" spans="1:8" x14ac:dyDescent="0.2">
      <c r="A516" s="8"/>
      <c r="B516" s="31" t="s">
        <v>495</v>
      </c>
      <c r="C516" s="28">
        <v>231</v>
      </c>
      <c r="D516" s="9">
        <v>183</v>
      </c>
      <c r="E516" s="10">
        <f t="shared" si="56"/>
        <v>9.9785310392791265E-4</v>
      </c>
      <c r="F516" s="10">
        <f t="shared" si="57"/>
        <v>6.1599983842627187E-4</v>
      </c>
      <c r="G516" s="10">
        <f t="shared" si="59"/>
        <v>-0.20779220779220781</v>
      </c>
      <c r="H516" s="16">
        <f t="shared" si="58"/>
        <v>-2.0734609951748837E-4</v>
      </c>
    </row>
    <row r="517" spans="1:8" ht="25.5" x14ac:dyDescent="0.2">
      <c r="A517" s="8"/>
      <c r="B517" s="31" t="s">
        <v>496</v>
      </c>
      <c r="C517" s="28">
        <v>665</v>
      </c>
      <c r="D517" s="9">
        <v>714</v>
      </c>
      <c r="E517" s="10">
        <f t="shared" si="56"/>
        <v>2.8726074203985364E-3</v>
      </c>
      <c r="F517" s="10">
        <f t="shared" si="57"/>
        <v>2.4034092056631593E-3</v>
      </c>
      <c r="G517" s="10">
        <f t="shared" si="59"/>
        <v>7.3684210526315783E-2</v>
      </c>
      <c r="H517" s="16">
        <f t="shared" si="58"/>
        <v>2.1166580992410265E-4</v>
      </c>
    </row>
    <row r="518" spans="1:8" ht="25.5" x14ac:dyDescent="0.2">
      <c r="A518" s="8"/>
      <c r="B518" s="31" t="s">
        <v>497</v>
      </c>
      <c r="C518" s="28">
        <v>123</v>
      </c>
      <c r="D518" s="9">
        <v>106</v>
      </c>
      <c r="E518" s="10">
        <f t="shared" si="56"/>
        <v>5.3132438001356392E-4</v>
      </c>
      <c r="F518" s="10">
        <f t="shared" si="57"/>
        <v>3.5680864958024492E-4</v>
      </c>
      <c r="G518" s="10">
        <f t="shared" si="59"/>
        <v>-0.13821138211382114</v>
      </c>
      <c r="H518" s="16">
        <f t="shared" si="58"/>
        <v>-7.3435076912443798E-5</v>
      </c>
    </row>
    <row r="519" spans="1:8" x14ac:dyDescent="0.2">
      <c r="A519" s="8"/>
      <c r="B519" s="31" t="s">
        <v>498</v>
      </c>
      <c r="C519" s="28">
        <v>302</v>
      </c>
      <c r="D519" s="9">
        <v>295</v>
      </c>
      <c r="E519" s="10">
        <f t="shared" si="56"/>
        <v>1.3045525427975309E-3</v>
      </c>
      <c r="F519" s="10">
        <f t="shared" si="57"/>
        <v>9.9300520402049292E-4</v>
      </c>
      <c r="G519" s="10">
        <f t="shared" si="59"/>
        <v>-2.3178807947019868E-2</v>
      </c>
      <c r="H519" s="16">
        <f t="shared" si="58"/>
        <v>-3.0237972846300387E-5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4</v>
      </c>
      <c r="E520" s="10" t="str">
        <f t="shared" si="56"/>
        <v/>
      </c>
      <c r="F520" s="10">
        <f t="shared" si="57"/>
        <v>1.3464477342650751E-5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56</v>
      </c>
      <c r="D521" s="9">
        <v>177</v>
      </c>
      <c r="E521" s="10">
        <f t="shared" si="56"/>
        <v>2.4190378277040307E-4</v>
      </c>
      <c r="F521" s="10">
        <f t="shared" si="57"/>
        <v>5.958031224122958E-4</v>
      </c>
      <c r="G521" s="10">
        <f t="shared" si="59"/>
        <v>2.1607142857142856</v>
      </c>
      <c r="H521" s="16">
        <f t="shared" si="58"/>
        <v>5.2268495920033519E-4</v>
      </c>
    </row>
    <row r="522" spans="1:8" ht="18" customHeight="1" x14ac:dyDescent="0.2">
      <c r="A522" s="8"/>
      <c r="B522" s="31" t="s">
        <v>501</v>
      </c>
      <c r="C522" s="28">
        <v>0</v>
      </c>
      <c r="D522" s="9">
        <v>17</v>
      </c>
      <c r="E522" s="10" t="str">
        <f t="shared" si="56"/>
        <v/>
      </c>
      <c r="F522" s="10">
        <f t="shared" si="57"/>
        <v>5.7224028706265697E-5</v>
      </c>
      <c r="G522" s="10">
        <f t="shared" si="59"/>
        <v>1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3</v>
      </c>
      <c r="D523" s="9">
        <v>3</v>
      </c>
      <c r="E523" s="10">
        <f t="shared" si="56"/>
        <v>1.2959131219843021E-5</v>
      </c>
      <c r="F523" s="10">
        <f t="shared" si="57"/>
        <v>1.0098358006988064E-5</v>
      </c>
      <c r="G523" s="10">
        <f t="shared" si="59"/>
        <v>0</v>
      </c>
      <c r="H523" s="16">
        <f t="shared" si="58"/>
        <v>0</v>
      </c>
    </row>
    <row r="524" spans="1:8" ht="25.5" x14ac:dyDescent="0.2">
      <c r="A524" s="8"/>
      <c r="B524" s="31" t="s">
        <v>503</v>
      </c>
      <c r="C524" s="28">
        <v>12</v>
      </c>
      <c r="D524" s="9">
        <v>28</v>
      </c>
      <c r="E524" s="10">
        <f t="shared" si="56"/>
        <v>5.1836524879372086E-5</v>
      </c>
      <c r="F524" s="10">
        <f t="shared" si="57"/>
        <v>9.4251341398555262E-5</v>
      </c>
      <c r="G524" s="10">
        <f t="shared" si="59"/>
        <v>1.3333333333333333</v>
      </c>
      <c r="H524" s="16">
        <f t="shared" si="58"/>
        <v>6.9115366505829447E-5</v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40</v>
      </c>
      <c r="D526" s="9">
        <v>121</v>
      </c>
      <c r="E526" s="10">
        <f t="shared" si="56"/>
        <v>1.7278841626457362E-4</v>
      </c>
      <c r="F526" s="10">
        <f t="shared" si="57"/>
        <v>4.0730043961518522E-4</v>
      </c>
      <c r="G526" s="10">
        <f t="shared" si="59"/>
        <v>2.0249999999999999</v>
      </c>
      <c r="H526" s="16">
        <f t="shared" si="58"/>
        <v>3.4989654293576155E-4</v>
      </c>
    </row>
    <row r="527" spans="1:8" x14ac:dyDescent="0.2">
      <c r="A527" s="8"/>
      <c r="B527" s="31" t="s">
        <v>506</v>
      </c>
      <c r="C527" s="28">
        <v>79</v>
      </c>
      <c r="D527" s="9">
        <v>149</v>
      </c>
      <c r="E527" s="10">
        <f t="shared" si="56"/>
        <v>3.4125712212253293E-4</v>
      </c>
      <c r="F527" s="10">
        <f t="shared" si="57"/>
        <v>5.0155178101374048E-4</v>
      </c>
      <c r="G527" s="10">
        <f t="shared" si="59"/>
        <v>0.88607594936708856</v>
      </c>
      <c r="H527" s="16">
        <f t="shared" si="58"/>
        <v>3.0237972846300387E-4</v>
      </c>
    </row>
    <row r="528" spans="1:8" ht="25.5" x14ac:dyDescent="0.2">
      <c r="A528" s="8"/>
      <c r="B528" s="31" t="s">
        <v>507</v>
      </c>
      <c r="C528" s="28">
        <v>154</v>
      </c>
      <c r="D528" s="9">
        <v>398</v>
      </c>
      <c r="E528" s="10">
        <f t="shared" si="56"/>
        <v>6.652354026186084E-4</v>
      </c>
      <c r="F528" s="10">
        <f t="shared" si="57"/>
        <v>1.3397154955937499E-3</v>
      </c>
      <c r="G528" s="10">
        <f t="shared" si="59"/>
        <v>1.5844155844155845</v>
      </c>
      <c r="H528" s="16">
        <f t="shared" si="58"/>
        <v>1.054009339213899E-3</v>
      </c>
    </row>
    <row r="529" spans="1:8" x14ac:dyDescent="0.2">
      <c r="A529" s="8"/>
      <c r="B529" s="31" t="s">
        <v>508</v>
      </c>
      <c r="C529" s="28">
        <v>111</v>
      </c>
      <c r="D529" s="9">
        <v>181</v>
      </c>
      <c r="E529" s="10">
        <f t="shared" si="56"/>
        <v>4.7948785513419182E-4</v>
      </c>
      <c r="F529" s="10">
        <f t="shared" si="57"/>
        <v>6.0926759975494648E-4</v>
      </c>
      <c r="G529" s="10">
        <f t="shared" si="59"/>
        <v>0.63063063063063063</v>
      </c>
      <c r="H529" s="16">
        <f t="shared" si="58"/>
        <v>3.0237972846300387E-4</v>
      </c>
    </row>
    <row r="530" spans="1:8" x14ac:dyDescent="0.2">
      <c r="A530" s="8"/>
      <c r="B530" s="31" t="s">
        <v>509</v>
      </c>
      <c r="C530" s="28">
        <v>6273</v>
      </c>
      <c r="D530" s="9">
        <v>6735</v>
      </c>
      <c r="E530" s="10">
        <f t="shared" si="56"/>
        <v>2.7097543380691758E-2</v>
      </c>
      <c r="F530" s="10">
        <f t="shared" si="57"/>
        <v>2.2670813725688202E-2</v>
      </c>
      <c r="G530" s="10">
        <f t="shared" si="59"/>
        <v>7.364897178383549E-2</v>
      </c>
      <c r="H530" s="16">
        <f t="shared" si="58"/>
        <v>1.9957062078558253E-3</v>
      </c>
    </row>
    <row r="531" spans="1:8" x14ac:dyDescent="0.2">
      <c r="A531" s="8"/>
      <c r="B531" s="31" t="s">
        <v>510</v>
      </c>
      <c r="C531" s="28">
        <v>483</v>
      </c>
      <c r="D531" s="9">
        <v>651</v>
      </c>
      <c r="E531" s="10">
        <f t="shared" si="56"/>
        <v>2.0864201263947266E-3</v>
      </c>
      <c r="F531" s="10">
        <f t="shared" si="57"/>
        <v>2.1913436875164098E-3</v>
      </c>
      <c r="G531" s="10">
        <f t="shared" si="59"/>
        <v>0.34782608695652173</v>
      </c>
      <c r="H531" s="16">
        <f t="shared" si="58"/>
        <v>7.2571134831120917E-4</v>
      </c>
    </row>
    <row r="532" spans="1:8" ht="30" customHeight="1" x14ac:dyDescent="0.2">
      <c r="A532" s="8"/>
      <c r="B532" s="31" t="s">
        <v>511</v>
      </c>
      <c r="C532" s="28">
        <v>109</v>
      </c>
      <c r="D532" s="9">
        <v>356</v>
      </c>
      <c r="E532" s="10">
        <f t="shared" si="56"/>
        <v>4.7084843432096315E-4</v>
      </c>
      <c r="F532" s="10">
        <f t="shared" si="57"/>
        <v>1.1983384834959169E-3</v>
      </c>
      <c r="G532" s="10">
        <f t="shared" si="59"/>
        <v>2.2660550458715596</v>
      </c>
      <c r="H532" s="16">
        <f t="shared" si="58"/>
        <v>1.0669684704337423E-3</v>
      </c>
    </row>
    <row r="533" spans="1:8" x14ac:dyDescent="0.2">
      <c r="A533" s="8"/>
      <c r="B533" s="31" t="s">
        <v>512</v>
      </c>
      <c r="C533" s="28">
        <v>0</v>
      </c>
      <c r="D533" s="9">
        <v>2</v>
      </c>
      <c r="E533" s="10" t="str">
        <f t="shared" si="56"/>
        <v/>
      </c>
      <c r="F533" s="10">
        <f t="shared" si="57"/>
        <v>6.7322386713253757E-6</v>
      </c>
      <c r="G533" s="10">
        <f t="shared" si="59"/>
        <v>1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190</v>
      </c>
      <c r="D534" s="9">
        <v>228</v>
      </c>
      <c r="E534" s="10">
        <f t="shared" si="56"/>
        <v>8.2074497725672475E-4</v>
      </c>
      <c r="F534" s="10">
        <f t="shared" si="57"/>
        <v>7.6747520853109289E-4</v>
      </c>
      <c r="G534" s="10">
        <f t="shared" si="59"/>
        <v>0.2</v>
      </c>
      <c r="H534" s="16">
        <f t="shared" si="58"/>
        <v>1.6414899545134497E-4</v>
      </c>
    </row>
    <row r="535" spans="1:8" ht="25.5" x14ac:dyDescent="0.2">
      <c r="A535" s="8"/>
      <c r="B535" s="31" t="s">
        <v>514</v>
      </c>
      <c r="C535" s="28">
        <v>383</v>
      </c>
      <c r="D535" s="9">
        <v>1101</v>
      </c>
      <c r="E535" s="10">
        <f t="shared" si="56"/>
        <v>1.6544490857332925E-3</v>
      </c>
      <c r="F535" s="10">
        <f t="shared" si="57"/>
        <v>3.7060973885646195E-3</v>
      </c>
      <c r="G535" s="10">
        <f t="shared" si="59"/>
        <v>1.8746736292428199</v>
      </c>
      <c r="H535" s="16">
        <f t="shared" si="58"/>
        <v>3.1015520719490969E-3</v>
      </c>
    </row>
    <row r="536" spans="1:8" x14ac:dyDescent="0.2">
      <c r="A536" s="8"/>
      <c r="B536" s="31" t="s">
        <v>515</v>
      </c>
      <c r="C536" s="28">
        <v>478</v>
      </c>
      <c r="D536" s="9">
        <v>614</v>
      </c>
      <c r="E536" s="10">
        <f t="shared" si="56"/>
        <v>2.0648215743616547E-3</v>
      </c>
      <c r="F536" s="10">
        <f t="shared" si="57"/>
        <v>2.0667972720968906E-3</v>
      </c>
      <c r="G536" s="10">
        <f t="shared" si="59"/>
        <v>0.28451882845188287</v>
      </c>
      <c r="H536" s="16">
        <f t="shared" si="58"/>
        <v>5.8748061529955038E-4</v>
      </c>
    </row>
    <row r="537" spans="1:8" ht="25.5" x14ac:dyDescent="0.2">
      <c r="A537" s="8"/>
      <c r="B537" s="31" t="s">
        <v>516</v>
      </c>
      <c r="C537" s="28">
        <v>1072</v>
      </c>
      <c r="D537" s="9">
        <v>1677</v>
      </c>
      <c r="E537" s="10">
        <f t="shared" si="56"/>
        <v>4.6307295558905733E-3</v>
      </c>
      <c r="F537" s="10">
        <f t="shared" si="57"/>
        <v>5.6449821259063277E-3</v>
      </c>
      <c r="G537" s="10">
        <f t="shared" si="59"/>
        <v>0.56436567164179108</v>
      </c>
      <c r="H537" s="16">
        <f t="shared" si="58"/>
        <v>2.6134247960016761E-3</v>
      </c>
    </row>
    <row r="538" spans="1:8" ht="25.5" x14ac:dyDescent="0.2">
      <c r="A538" s="8"/>
      <c r="B538" s="31" t="s">
        <v>517</v>
      </c>
      <c r="C538" s="28">
        <v>4</v>
      </c>
      <c r="D538" s="9">
        <v>0</v>
      </c>
      <c r="E538" s="10">
        <f t="shared" si="56"/>
        <v>1.7278841626457362E-5</v>
      </c>
      <c r="F538" s="10" t="str">
        <f t="shared" si="57"/>
        <v/>
      </c>
      <c r="G538" s="10">
        <f t="shared" si="59"/>
        <v>-1</v>
      </c>
      <c r="H538" s="16">
        <f t="shared" si="58"/>
        <v>-1.7278841626457362E-5</v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29</v>
      </c>
      <c r="D540" s="9">
        <v>60</v>
      </c>
      <c r="E540" s="10">
        <f t="shared" si="56"/>
        <v>1.2527160179181588E-4</v>
      </c>
      <c r="F540" s="10">
        <f t="shared" si="57"/>
        <v>2.0196716013976129E-4</v>
      </c>
      <c r="G540" s="10">
        <f t="shared" si="59"/>
        <v>1.0689655172413792</v>
      </c>
      <c r="H540" s="16">
        <f t="shared" si="58"/>
        <v>1.3391102260504456E-4</v>
      </c>
    </row>
    <row r="541" spans="1:8" x14ac:dyDescent="0.2">
      <c r="A541" s="8"/>
      <c r="B541" s="31" t="s">
        <v>520</v>
      </c>
      <c r="C541" s="28">
        <v>15</v>
      </c>
      <c r="D541" s="9">
        <v>46</v>
      </c>
      <c r="E541" s="10">
        <f t="shared" si="56"/>
        <v>6.479565609921511E-5</v>
      </c>
      <c r="F541" s="10">
        <f t="shared" si="57"/>
        <v>1.5484148944048366E-4</v>
      </c>
      <c r="G541" s="10">
        <f t="shared" si="59"/>
        <v>2.0666666666666669</v>
      </c>
      <c r="H541" s="16">
        <f t="shared" si="58"/>
        <v>1.3391102260504458E-4</v>
      </c>
    </row>
    <row r="542" spans="1:8" ht="25.5" x14ac:dyDescent="0.2">
      <c r="A542" s="8"/>
      <c r="B542" s="31" t="s">
        <v>521</v>
      </c>
      <c r="C542" s="28">
        <v>108</v>
      </c>
      <c r="D542" s="9">
        <v>26</v>
      </c>
      <c r="E542" s="10">
        <f t="shared" si="56"/>
        <v>4.6652872391434878E-4</v>
      </c>
      <c r="F542" s="10">
        <f t="shared" si="57"/>
        <v>8.751910272722988E-5</v>
      </c>
      <c r="G542" s="10">
        <f t="shared" si="59"/>
        <v>-0.7592592592592593</v>
      </c>
      <c r="H542" s="16">
        <f t="shared" si="58"/>
        <v>-3.5421625334237597E-4</v>
      </c>
    </row>
    <row r="543" spans="1:8" ht="25.5" x14ac:dyDescent="0.2">
      <c r="A543" s="8"/>
      <c r="B543" s="31" t="s">
        <v>522</v>
      </c>
      <c r="C543" s="28">
        <v>27</v>
      </c>
      <c r="D543" s="9">
        <v>44</v>
      </c>
      <c r="E543" s="10">
        <f t="shared" si="56"/>
        <v>1.166321809785872E-4</v>
      </c>
      <c r="F543" s="10">
        <f t="shared" si="57"/>
        <v>1.4810925076915826E-4</v>
      </c>
      <c r="G543" s="10">
        <f t="shared" si="59"/>
        <v>0.62962962962962965</v>
      </c>
      <c r="H543" s="16">
        <f t="shared" si="58"/>
        <v>7.3435076912443798E-5</v>
      </c>
    </row>
    <row r="544" spans="1:8" ht="25.5" x14ac:dyDescent="0.2">
      <c r="A544" s="8"/>
      <c r="B544" s="31" t="s">
        <v>523</v>
      </c>
      <c r="C544" s="28">
        <v>38</v>
      </c>
      <c r="D544" s="9">
        <v>16</v>
      </c>
      <c r="E544" s="10">
        <f t="shared" si="56"/>
        <v>1.6414899545134494E-4</v>
      </c>
      <c r="F544" s="10">
        <f t="shared" si="57"/>
        <v>5.3857909370603006E-5</v>
      </c>
      <c r="G544" s="10">
        <f t="shared" si="59"/>
        <v>-0.57894736842105265</v>
      </c>
      <c r="H544" s="16">
        <f t="shared" si="58"/>
        <v>-9.5033628945515497E-5</v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34</v>
      </c>
      <c r="D546" s="9">
        <v>17</v>
      </c>
      <c r="E546" s="10">
        <f t="shared" si="56"/>
        <v>1.4687015382488757E-4</v>
      </c>
      <c r="F546" s="10">
        <f t="shared" si="57"/>
        <v>5.7224028706265697E-5</v>
      </c>
      <c r="G546" s="10">
        <f t="shared" si="59"/>
        <v>-0.5</v>
      </c>
      <c r="H546" s="16">
        <f t="shared" si="58"/>
        <v>-7.3435076912443785E-5</v>
      </c>
    </row>
    <row r="547" spans="1:8" x14ac:dyDescent="0.2">
      <c r="A547" s="8"/>
      <c r="B547" s="31" t="s">
        <v>526</v>
      </c>
      <c r="C547" s="28">
        <v>16</v>
      </c>
      <c r="D547" s="9">
        <v>11</v>
      </c>
      <c r="E547" s="10">
        <f t="shared" si="56"/>
        <v>6.9115366505829447E-5</v>
      </c>
      <c r="F547" s="10">
        <f t="shared" si="57"/>
        <v>3.7027312692289565E-5</v>
      </c>
      <c r="G547" s="10">
        <f t="shared" si="59"/>
        <v>-0.3125</v>
      </c>
      <c r="H547" s="16">
        <f t="shared" si="58"/>
        <v>-2.1598552033071702E-5</v>
      </c>
    </row>
    <row r="548" spans="1:8" ht="25.5" x14ac:dyDescent="0.2">
      <c r="A548" s="8"/>
      <c r="B548" s="31" t="s">
        <v>527</v>
      </c>
      <c r="C548" s="28">
        <v>65</v>
      </c>
      <c r="D548" s="9">
        <v>166</v>
      </c>
      <c r="E548" s="10">
        <f t="shared" si="56"/>
        <v>2.8078117642993215E-4</v>
      </c>
      <c r="F548" s="10">
        <f t="shared" si="57"/>
        <v>5.5877580972000618E-4</v>
      </c>
      <c r="G548" s="10">
        <f t="shared" si="59"/>
        <v>1.5538461538461539</v>
      </c>
      <c r="H548" s="16">
        <f t="shared" si="58"/>
        <v>4.3629075106804845E-4</v>
      </c>
    </row>
    <row r="549" spans="1:8" x14ac:dyDescent="0.2">
      <c r="A549" s="8"/>
      <c r="B549" s="31" t="s">
        <v>528</v>
      </c>
      <c r="C549" s="28">
        <v>66</v>
      </c>
      <c r="D549" s="9">
        <v>92</v>
      </c>
      <c r="E549" s="10">
        <f t="shared" si="56"/>
        <v>2.8510088683654646E-4</v>
      </c>
      <c r="F549" s="10">
        <f t="shared" si="57"/>
        <v>3.0968297888096731E-4</v>
      </c>
      <c r="G549" s="10">
        <f t="shared" si="59"/>
        <v>0.39393939393939392</v>
      </c>
      <c r="H549" s="16">
        <f t="shared" si="58"/>
        <v>1.1231247057197285E-4</v>
      </c>
    </row>
    <row r="550" spans="1:8" x14ac:dyDescent="0.2">
      <c r="A550" s="8"/>
      <c r="B550" s="31" t="s">
        <v>529</v>
      </c>
      <c r="C550" s="28">
        <v>106</v>
      </c>
      <c r="D550" s="9">
        <v>151</v>
      </c>
      <c r="E550" s="10">
        <f t="shared" si="56"/>
        <v>4.5788930310112011E-4</v>
      </c>
      <c r="F550" s="10">
        <f t="shared" si="57"/>
        <v>5.0828401968506587E-4</v>
      </c>
      <c r="G550" s="10">
        <f t="shared" si="59"/>
        <v>0.42452830188679247</v>
      </c>
      <c r="H550" s="16">
        <f t="shared" si="58"/>
        <v>1.9438696829764533E-4</v>
      </c>
    </row>
    <row r="551" spans="1:8" ht="25.5" x14ac:dyDescent="0.2">
      <c r="A551" s="8"/>
      <c r="B551" s="31" t="s">
        <v>530</v>
      </c>
      <c r="C551" s="28">
        <v>16</v>
      </c>
      <c r="D551" s="9">
        <v>72</v>
      </c>
      <c r="E551" s="10">
        <f t="shared" si="56"/>
        <v>6.9115366505829447E-5</v>
      </c>
      <c r="F551" s="10">
        <f t="shared" si="57"/>
        <v>2.4236059216771352E-4</v>
      </c>
      <c r="G551" s="10">
        <f t="shared" si="59"/>
        <v>3.5</v>
      </c>
      <c r="H551" s="16">
        <f t="shared" si="58"/>
        <v>2.4190378277040307E-4</v>
      </c>
    </row>
    <row r="552" spans="1:8" x14ac:dyDescent="0.2">
      <c r="A552" s="8"/>
      <c r="B552" s="31" t="s">
        <v>531</v>
      </c>
      <c r="C552" s="28">
        <v>512</v>
      </c>
      <c r="D552" s="9">
        <v>772</v>
      </c>
      <c r="E552" s="10">
        <f t="shared" si="56"/>
        <v>2.2116917281865423E-3</v>
      </c>
      <c r="F552" s="10">
        <f t="shared" si="57"/>
        <v>2.598644127131595E-3</v>
      </c>
      <c r="G552" s="10">
        <f t="shared" si="59"/>
        <v>0.5078125</v>
      </c>
      <c r="H552" s="16">
        <f t="shared" si="58"/>
        <v>1.1231247057197286E-3</v>
      </c>
    </row>
    <row r="553" spans="1:8" x14ac:dyDescent="0.2">
      <c r="A553" s="8"/>
      <c r="B553" s="31" t="s">
        <v>532</v>
      </c>
      <c r="C553" s="28">
        <v>2</v>
      </c>
      <c r="D553" s="9">
        <v>11</v>
      </c>
      <c r="E553" s="10">
        <f t="shared" si="56"/>
        <v>8.6394208132286809E-6</v>
      </c>
      <c r="F553" s="10">
        <f t="shared" si="57"/>
        <v>3.7027312692289565E-5</v>
      </c>
      <c r="G553" s="10">
        <f t="shared" si="59"/>
        <v>4.5</v>
      </c>
      <c r="H553" s="16">
        <f t="shared" si="58"/>
        <v>3.8877393659529061E-5</v>
      </c>
    </row>
    <row r="554" spans="1:8" x14ac:dyDescent="0.2">
      <c r="A554" s="8"/>
      <c r="B554" s="31" t="s">
        <v>533</v>
      </c>
      <c r="C554" s="28">
        <v>108</v>
      </c>
      <c r="D554" s="9">
        <v>224</v>
      </c>
      <c r="E554" s="10">
        <f t="shared" ref="E554:E595" si="60">+IF(C554=0,"",C554/C$362)</f>
        <v>4.6652872391434878E-4</v>
      </c>
      <c r="F554" s="10">
        <f t="shared" ref="F554:F595" si="61">+IF(D554=0,"",D554/D$362)</f>
        <v>7.540107311884421E-4</v>
      </c>
      <c r="G554" s="10">
        <f t="shared" si="59"/>
        <v>1.0740740740740742</v>
      </c>
      <c r="H554" s="16">
        <f t="shared" ref="H554:H617" si="62">+IF(OR(AND(E554=""),(G554="")),"",E554*G554)</f>
        <v>5.0108640716726353E-4</v>
      </c>
    </row>
    <row r="555" spans="1:8" x14ac:dyDescent="0.2">
      <c r="A555" s="8"/>
      <c r="B555" s="31" t="s">
        <v>534</v>
      </c>
      <c r="C555" s="28">
        <v>2526</v>
      </c>
      <c r="D555" s="9">
        <v>2505</v>
      </c>
      <c r="E555" s="10">
        <f t="shared" si="60"/>
        <v>1.0911588487107824E-2</v>
      </c>
      <c r="F555" s="10">
        <f t="shared" si="61"/>
        <v>8.4321289358350333E-3</v>
      </c>
      <c r="G555" s="10">
        <f t="shared" ref="G555:G595" si="63">+IF(AND(C555=0,D555=0)," ",IF(C555=0,1,IF(D555=0,-1,(D555-C555)/C555)))</f>
        <v>-8.3135391923990498E-3</v>
      </c>
      <c r="H555" s="16">
        <f t="shared" si="62"/>
        <v>-9.0713918538901146E-5</v>
      </c>
    </row>
    <row r="556" spans="1:8" ht="25.5" x14ac:dyDescent="0.2">
      <c r="A556" s="8"/>
      <c r="B556" s="31" t="s">
        <v>535</v>
      </c>
      <c r="C556" s="28">
        <v>19</v>
      </c>
      <c r="D556" s="9">
        <v>104</v>
      </c>
      <c r="E556" s="10">
        <f t="shared" si="60"/>
        <v>8.2074497725672472E-5</v>
      </c>
      <c r="F556" s="10">
        <f t="shared" si="61"/>
        <v>3.5007641090891952E-4</v>
      </c>
      <c r="G556" s="10">
        <f t="shared" si="63"/>
        <v>4.4736842105263159</v>
      </c>
      <c r="H556" s="16">
        <f t="shared" si="62"/>
        <v>3.6717538456221895E-4</v>
      </c>
    </row>
    <row r="557" spans="1:8" x14ac:dyDescent="0.2">
      <c r="A557" s="8"/>
      <c r="B557" s="31" t="s">
        <v>536</v>
      </c>
      <c r="C557" s="28">
        <v>39</v>
      </c>
      <c r="D557" s="9">
        <v>50</v>
      </c>
      <c r="E557" s="10">
        <f t="shared" si="60"/>
        <v>1.6846870585795928E-4</v>
      </c>
      <c r="F557" s="10">
        <f t="shared" si="61"/>
        <v>1.6830596678313439E-4</v>
      </c>
      <c r="G557" s="10">
        <f t="shared" si="63"/>
        <v>0.28205128205128205</v>
      </c>
      <c r="H557" s="16">
        <f t="shared" si="62"/>
        <v>4.7516814472757749E-5</v>
      </c>
    </row>
    <row r="558" spans="1:8" x14ac:dyDescent="0.2">
      <c r="A558" s="8"/>
      <c r="B558" s="31" t="s">
        <v>537</v>
      </c>
      <c r="C558" s="28">
        <v>1228</v>
      </c>
      <c r="D558" s="9">
        <v>1833</v>
      </c>
      <c r="E558" s="10">
        <f t="shared" si="60"/>
        <v>5.3046043793224104E-3</v>
      </c>
      <c r="F558" s="10">
        <f t="shared" si="61"/>
        <v>6.1700967422697066E-3</v>
      </c>
      <c r="G558" s="10">
        <f t="shared" si="63"/>
        <v>0.49267100977198697</v>
      </c>
      <c r="H558" s="16">
        <f t="shared" si="62"/>
        <v>2.6134247960016761E-3</v>
      </c>
    </row>
    <row r="559" spans="1:8" x14ac:dyDescent="0.2">
      <c r="A559" s="8"/>
      <c r="B559" s="31" t="s">
        <v>538</v>
      </c>
      <c r="C559" s="28">
        <v>1113</v>
      </c>
      <c r="D559" s="9">
        <v>1348</v>
      </c>
      <c r="E559" s="10">
        <f t="shared" si="60"/>
        <v>4.8078376825617612E-3</v>
      </c>
      <c r="F559" s="10">
        <f t="shared" si="61"/>
        <v>4.5375288644733036E-3</v>
      </c>
      <c r="G559" s="10">
        <f t="shared" si="63"/>
        <v>0.21114106019766396</v>
      </c>
      <c r="H559" s="16">
        <f t="shared" si="62"/>
        <v>1.0151319455543701E-3</v>
      </c>
    </row>
    <row r="560" spans="1:8" x14ac:dyDescent="0.2">
      <c r="A560" s="8"/>
      <c r="B560" s="31" t="s">
        <v>539</v>
      </c>
      <c r="C560" s="28">
        <v>13</v>
      </c>
      <c r="D560" s="9">
        <v>21</v>
      </c>
      <c r="E560" s="10">
        <f t="shared" si="60"/>
        <v>5.6156235285986429E-5</v>
      </c>
      <c r="F560" s="10">
        <f t="shared" si="61"/>
        <v>7.0688506048916446E-5</v>
      </c>
      <c r="G560" s="10">
        <f t="shared" si="63"/>
        <v>0.61538461538461542</v>
      </c>
      <c r="H560" s="16">
        <f t="shared" si="62"/>
        <v>3.4557683252914731E-5</v>
      </c>
    </row>
    <row r="561" spans="1:8" x14ac:dyDescent="0.2">
      <c r="A561" s="8"/>
      <c r="B561" s="31" t="s">
        <v>540</v>
      </c>
      <c r="C561" s="28">
        <v>73</v>
      </c>
      <c r="D561" s="9">
        <v>127</v>
      </c>
      <c r="E561" s="10">
        <f t="shared" si="60"/>
        <v>3.1533885968284685E-4</v>
      </c>
      <c r="F561" s="10">
        <f t="shared" si="61"/>
        <v>4.2749715562916135E-4</v>
      </c>
      <c r="G561" s="10">
        <f t="shared" si="63"/>
        <v>0.73972602739726023</v>
      </c>
      <c r="H561" s="16">
        <f t="shared" si="62"/>
        <v>2.3326436195717436E-4</v>
      </c>
    </row>
    <row r="562" spans="1:8" x14ac:dyDescent="0.2">
      <c r="A562" s="8"/>
      <c r="B562" s="31" t="s">
        <v>541</v>
      </c>
      <c r="C562" s="28">
        <v>66</v>
      </c>
      <c r="D562" s="9">
        <v>168</v>
      </c>
      <c r="E562" s="10">
        <f t="shared" si="60"/>
        <v>2.8510088683654646E-4</v>
      </c>
      <c r="F562" s="10">
        <f t="shared" si="61"/>
        <v>5.6550804839133157E-4</v>
      </c>
      <c r="G562" s="10">
        <f t="shared" si="63"/>
        <v>1.5454545454545454</v>
      </c>
      <c r="H562" s="16">
        <f t="shared" si="62"/>
        <v>4.4061046147466271E-4</v>
      </c>
    </row>
    <row r="563" spans="1:8" x14ac:dyDescent="0.2">
      <c r="A563" s="8"/>
      <c r="B563" s="31" t="s">
        <v>542</v>
      </c>
      <c r="C563" s="28">
        <v>8</v>
      </c>
      <c r="D563" s="9">
        <v>12</v>
      </c>
      <c r="E563" s="10">
        <f t="shared" si="60"/>
        <v>3.4557683252914724E-5</v>
      </c>
      <c r="F563" s="10">
        <f t="shared" si="61"/>
        <v>4.0393432027952256E-5</v>
      </c>
      <c r="G563" s="10">
        <f t="shared" si="63"/>
        <v>0.5</v>
      </c>
      <c r="H563" s="16">
        <f t="shared" si="62"/>
        <v>1.7278841626457362E-5</v>
      </c>
    </row>
    <row r="564" spans="1:8" x14ac:dyDescent="0.2">
      <c r="A564" s="8"/>
      <c r="B564" s="31" t="s">
        <v>543</v>
      </c>
      <c r="C564" s="28">
        <v>19</v>
      </c>
      <c r="D564" s="9">
        <v>131</v>
      </c>
      <c r="E564" s="10">
        <f t="shared" si="60"/>
        <v>8.2074497725672472E-5</v>
      </c>
      <c r="F564" s="10">
        <f t="shared" si="61"/>
        <v>4.4096163297181214E-4</v>
      </c>
      <c r="G564" s="10">
        <f t="shared" si="63"/>
        <v>5.8947368421052628</v>
      </c>
      <c r="H564" s="16">
        <f t="shared" si="62"/>
        <v>4.8380756554080613E-4</v>
      </c>
    </row>
    <row r="565" spans="1:8" x14ac:dyDescent="0.2">
      <c r="A565" s="8"/>
      <c r="B565" s="31" t="s">
        <v>544</v>
      </c>
      <c r="C565" s="28">
        <v>2</v>
      </c>
      <c r="D565" s="9">
        <v>24</v>
      </c>
      <c r="E565" s="10">
        <f t="shared" si="60"/>
        <v>8.6394208132286809E-6</v>
      </c>
      <c r="F565" s="10">
        <f t="shared" si="61"/>
        <v>8.0786864055904512E-5</v>
      </c>
      <c r="G565" s="10">
        <f t="shared" si="63"/>
        <v>11</v>
      </c>
      <c r="H565" s="16">
        <f t="shared" si="62"/>
        <v>9.5033628945515497E-5</v>
      </c>
    </row>
    <row r="566" spans="1:8" x14ac:dyDescent="0.2">
      <c r="A566" s="8"/>
      <c r="B566" s="31" t="s">
        <v>545</v>
      </c>
      <c r="C566" s="28">
        <v>133</v>
      </c>
      <c r="D566" s="9">
        <v>42</v>
      </c>
      <c r="E566" s="10">
        <f t="shared" si="60"/>
        <v>5.7452148407970735E-4</v>
      </c>
      <c r="F566" s="10">
        <f t="shared" si="61"/>
        <v>1.4137701209783289E-4</v>
      </c>
      <c r="G566" s="10">
        <f t="shared" si="63"/>
        <v>-0.68421052631578949</v>
      </c>
      <c r="H566" s="16">
        <f t="shared" si="62"/>
        <v>-3.9309364700190503E-4</v>
      </c>
    </row>
    <row r="567" spans="1:8" x14ac:dyDescent="0.2">
      <c r="A567" s="8"/>
      <c r="B567" s="31" t="s">
        <v>546</v>
      </c>
      <c r="C567" s="28">
        <v>3</v>
      </c>
      <c r="D567" s="9">
        <v>24</v>
      </c>
      <c r="E567" s="10">
        <f t="shared" si="60"/>
        <v>1.2959131219843021E-5</v>
      </c>
      <c r="F567" s="10">
        <f t="shared" si="61"/>
        <v>8.0786864055904512E-5</v>
      </c>
      <c r="G567" s="10">
        <f t="shared" si="63"/>
        <v>7</v>
      </c>
      <c r="H567" s="16">
        <f t="shared" si="62"/>
        <v>9.0713918538901146E-5</v>
      </c>
    </row>
    <row r="568" spans="1:8" ht="25.5" x14ac:dyDescent="0.2">
      <c r="A568" s="8"/>
      <c r="B568" s="31" t="s">
        <v>547</v>
      </c>
      <c r="C568" s="28">
        <v>2352</v>
      </c>
      <c r="D568" s="9">
        <v>1274</v>
      </c>
      <c r="E568" s="10">
        <f t="shared" si="60"/>
        <v>1.0159958876356928E-2</v>
      </c>
      <c r="F568" s="10">
        <f t="shared" si="61"/>
        <v>4.2884360336342643E-3</v>
      </c>
      <c r="G568" s="10">
        <f t="shared" si="63"/>
        <v>-0.45833333333333331</v>
      </c>
      <c r="H568" s="16">
        <f t="shared" si="62"/>
        <v>-4.6566478183302585E-3</v>
      </c>
    </row>
    <row r="569" spans="1:8" ht="25.5" x14ac:dyDescent="0.2">
      <c r="A569" s="8"/>
      <c r="B569" s="31" t="s">
        <v>548</v>
      </c>
      <c r="C569" s="28">
        <v>39</v>
      </c>
      <c r="D569" s="9">
        <v>57</v>
      </c>
      <c r="E569" s="10">
        <f t="shared" si="60"/>
        <v>1.6846870585795928E-4</v>
      </c>
      <c r="F569" s="10">
        <f t="shared" si="61"/>
        <v>1.9186880213277322E-4</v>
      </c>
      <c r="G569" s="10">
        <f t="shared" si="63"/>
        <v>0.46153846153846156</v>
      </c>
      <c r="H569" s="16">
        <f t="shared" si="62"/>
        <v>7.7754787319058135E-5</v>
      </c>
    </row>
    <row r="570" spans="1:8" x14ac:dyDescent="0.2">
      <c r="A570" s="8"/>
      <c r="B570" s="31" t="s">
        <v>549</v>
      </c>
      <c r="C570" s="28">
        <v>11</v>
      </c>
      <c r="D570" s="9">
        <v>13</v>
      </c>
      <c r="E570" s="10">
        <f t="shared" si="60"/>
        <v>4.7516814472757749E-5</v>
      </c>
      <c r="F570" s="10">
        <f t="shared" si="61"/>
        <v>4.375955136361494E-5</v>
      </c>
      <c r="G570" s="10">
        <f t="shared" si="63"/>
        <v>0.18181818181818182</v>
      </c>
      <c r="H570" s="16">
        <f t="shared" si="62"/>
        <v>8.6394208132286826E-6</v>
      </c>
    </row>
    <row r="571" spans="1:8" x14ac:dyDescent="0.2">
      <c r="A571" s="8"/>
      <c r="B571" s="31" t="s">
        <v>550</v>
      </c>
      <c r="C571" s="28">
        <v>370</v>
      </c>
      <c r="D571" s="9">
        <v>471</v>
      </c>
      <c r="E571" s="10">
        <f t="shared" si="60"/>
        <v>1.598292850447306E-3</v>
      </c>
      <c r="F571" s="10">
        <f t="shared" si="61"/>
        <v>1.585442207097126E-3</v>
      </c>
      <c r="G571" s="10">
        <f t="shared" si="63"/>
        <v>0.27297297297297296</v>
      </c>
      <c r="H571" s="16">
        <f t="shared" si="62"/>
        <v>4.3629075106804834E-4</v>
      </c>
    </row>
    <row r="572" spans="1:8" ht="25.5" x14ac:dyDescent="0.2">
      <c r="A572" s="8"/>
      <c r="B572" s="31" t="s">
        <v>551</v>
      </c>
      <c r="C572" s="28">
        <v>79</v>
      </c>
      <c r="D572" s="9">
        <v>55</v>
      </c>
      <c r="E572" s="10">
        <f t="shared" si="60"/>
        <v>3.4125712212253293E-4</v>
      </c>
      <c r="F572" s="10">
        <f t="shared" si="61"/>
        <v>1.8513656346144783E-4</v>
      </c>
      <c r="G572" s="10">
        <f t="shared" si="63"/>
        <v>-0.30379746835443039</v>
      </c>
      <c r="H572" s="16">
        <f t="shared" si="62"/>
        <v>-1.0367304975874418E-4</v>
      </c>
    </row>
    <row r="573" spans="1:8" x14ac:dyDescent="0.2">
      <c r="A573" s="8"/>
      <c r="B573" s="31" t="s">
        <v>552</v>
      </c>
      <c r="C573" s="28">
        <v>5</v>
      </c>
      <c r="D573" s="9">
        <v>4</v>
      </c>
      <c r="E573" s="10">
        <f t="shared" si="60"/>
        <v>2.1598552033071702E-5</v>
      </c>
      <c r="F573" s="10">
        <f t="shared" si="61"/>
        <v>1.3464477342650751E-5</v>
      </c>
      <c r="G573" s="10">
        <f t="shared" si="63"/>
        <v>-0.2</v>
      </c>
      <c r="H573" s="16">
        <f t="shared" si="62"/>
        <v>-4.3197104066143405E-6</v>
      </c>
    </row>
    <row r="574" spans="1:8" x14ac:dyDescent="0.2">
      <c r="A574" s="8"/>
      <c r="B574" s="31" t="s">
        <v>553</v>
      </c>
      <c r="C574" s="28">
        <v>2224</v>
      </c>
      <c r="D574" s="9">
        <v>1691</v>
      </c>
      <c r="E574" s="10">
        <f t="shared" si="60"/>
        <v>9.607035944310293E-3</v>
      </c>
      <c r="F574" s="10">
        <f t="shared" si="61"/>
        <v>5.6921077966056053E-3</v>
      </c>
      <c r="G574" s="10">
        <f t="shared" si="63"/>
        <v>-0.23965827338129497</v>
      </c>
      <c r="H574" s="16">
        <f t="shared" si="62"/>
        <v>-2.3024056467254436E-3</v>
      </c>
    </row>
    <row r="575" spans="1:8" ht="25.5" x14ac:dyDescent="0.2">
      <c r="A575" s="8"/>
      <c r="B575" s="31" t="s">
        <v>554</v>
      </c>
      <c r="C575" s="28">
        <v>21</v>
      </c>
      <c r="D575" s="9">
        <v>69</v>
      </c>
      <c r="E575" s="10">
        <f t="shared" si="60"/>
        <v>9.0713918538901146E-5</v>
      </c>
      <c r="F575" s="10">
        <f t="shared" si="61"/>
        <v>2.3226223416072546E-4</v>
      </c>
      <c r="G575" s="10">
        <f t="shared" si="63"/>
        <v>2.2857142857142856</v>
      </c>
      <c r="H575" s="16">
        <f t="shared" si="62"/>
        <v>2.0734609951748832E-4</v>
      </c>
    </row>
    <row r="576" spans="1:8" x14ac:dyDescent="0.2">
      <c r="A576" s="8"/>
      <c r="B576" s="31" t="s">
        <v>555</v>
      </c>
      <c r="C576" s="28">
        <v>143</v>
      </c>
      <c r="D576" s="9">
        <v>167</v>
      </c>
      <c r="E576" s="10">
        <f t="shared" si="60"/>
        <v>6.1771858814585066E-4</v>
      </c>
      <c r="F576" s="10">
        <f t="shared" si="61"/>
        <v>5.6214192905566893E-4</v>
      </c>
      <c r="G576" s="10">
        <f t="shared" si="63"/>
        <v>0.16783216783216784</v>
      </c>
      <c r="H576" s="16">
        <f t="shared" si="62"/>
        <v>1.0367304975874417E-4</v>
      </c>
    </row>
    <row r="577" spans="1:8" x14ac:dyDescent="0.2">
      <c r="A577" s="8"/>
      <c r="B577" s="31" t="s">
        <v>556</v>
      </c>
      <c r="C577" s="28">
        <v>5</v>
      </c>
      <c r="D577" s="9">
        <v>4</v>
      </c>
      <c r="E577" s="10">
        <f t="shared" si="60"/>
        <v>2.1598552033071702E-5</v>
      </c>
      <c r="F577" s="10">
        <f t="shared" si="61"/>
        <v>1.3464477342650751E-5</v>
      </c>
      <c r="G577" s="10">
        <f t="shared" si="63"/>
        <v>-0.2</v>
      </c>
      <c r="H577" s="16">
        <f t="shared" si="62"/>
        <v>-4.3197104066143405E-6</v>
      </c>
    </row>
    <row r="578" spans="1:8" x14ac:dyDescent="0.2">
      <c r="A578" s="8"/>
      <c r="B578" s="31" t="s">
        <v>557</v>
      </c>
      <c r="C578" s="28">
        <v>4</v>
      </c>
      <c r="D578" s="9">
        <v>2</v>
      </c>
      <c r="E578" s="10">
        <f t="shared" si="60"/>
        <v>1.7278841626457362E-5</v>
      </c>
      <c r="F578" s="10">
        <f t="shared" si="61"/>
        <v>6.7322386713253757E-6</v>
      </c>
      <c r="G578" s="10">
        <f t="shared" si="63"/>
        <v>-0.5</v>
      </c>
      <c r="H578" s="16">
        <f t="shared" si="62"/>
        <v>-8.6394208132286809E-6</v>
      </c>
    </row>
    <row r="579" spans="1:8" x14ac:dyDescent="0.2">
      <c r="A579" s="8"/>
      <c r="B579" s="31" t="s">
        <v>558</v>
      </c>
      <c r="C579" s="28">
        <v>4093</v>
      </c>
      <c r="D579" s="9">
        <v>4227</v>
      </c>
      <c r="E579" s="10">
        <f t="shared" si="60"/>
        <v>1.7680574694272495E-2</v>
      </c>
      <c r="F579" s="10">
        <f t="shared" si="61"/>
        <v>1.4228586431846182E-2</v>
      </c>
      <c r="G579" s="10">
        <f t="shared" si="63"/>
        <v>3.2738822379672614E-2</v>
      </c>
      <c r="H579" s="16">
        <f t="shared" si="62"/>
        <v>5.7884119448632166E-4</v>
      </c>
    </row>
    <row r="580" spans="1:8" ht="25.5" x14ac:dyDescent="0.2">
      <c r="A580" s="8"/>
      <c r="B580" s="31" t="s">
        <v>559</v>
      </c>
      <c r="C580" s="28">
        <v>1952</v>
      </c>
      <c r="D580" s="9">
        <v>3640</v>
      </c>
      <c r="E580" s="10">
        <f t="shared" si="60"/>
        <v>8.432074713711192E-3</v>
      </c>
      <c r="F580" s="10">
        <f t="shared" si="61"/>
        <v>1.2252674381812184E-2</v>
      </c>
      <c r="G580" s="10">
        <f t="shared" si="63"/>
        <v>0.86475409836065575</v>
      </c>
      <c r="H580" s="16">
        <f t="shared" si="62"/>
        <v>7.2916711663650064E-3</v>
      </c>
    </row>
    <row r="581" spans="1:8" x14ac:dyDescent="0.2">
      <c r="A581" s="8"/>
      <c r="B581" s="31" t="s">
        <v>560</v>
      </c>
      <c r="C581" s="28">
        <v>3951</v>
      </c>
      <c r="D581" s="9">
        <v>5071</v>
      </c>
      <c r="E581" s="10">
        <f t="shared" si="60"/>
        <v>1.7067175816533258E-2</v>
      </c>
      <c r="F581" s="10">
        <f t="shared" si="61"/>
        <v>1.706959115114549E-2</v>
      </c>
      <c r="G581" s="10">
        <f t="shared" si="63"/>
        <v>0.28347253859782334</v>
      </c>
      <c r="H581" s="16">
        <f t="shared" si="62"/>
        <v>4.838075655408061E-3</v>
      </c>
    </row>
    <row r="582" spans="1:8" x14ac:dyDescent="0.2">
      <c r="A582" s="8"/>
      <c r="B582" s="31" t="s">
        <v>561</v>
      </c>
      <c r="C582" s="28">
        <v>380</v>
      </c>
      <c r="D582" s="9">
        <v>797</v>
      </c>
      <c r="E582" s="10">
        <f t="shared" si="60"/>
        <v>1.6414899545134495E-3</v>
      </c>
      <c r="F582" s="10">
        <f t="shared" si="61"/>
        <v>2.6827971105231625E-3</v>
      </c>
      <c r="G582" s="10">
        <f t="shared" si="63"/>
        <v>1.0973684210526315</v>
      </c>
      <c r="H582" s="16">
        <f t="shared" si="62"/>
        <v>1.8013192395581802E-3</v>
      </c>
    </row>
    <row r="583" spans="1:8" x14ac:dyDescent="0.2">
      <c r="A583" s="8"/>
      <c r="B583" s="31" t="s">
        <v>562</v>
      </c>
      <c r="C583" s="28">
        <v>34</v>
      </c>
      <c r="D583" s="9">
        <v>58</v>
      </c>
      <c r="E583" s="10">
        <f t="shared" si="60"/>
        <v>1.4687015382488757E-4</v>
      </c>
      <c r="F583" s="10">
        <f t="shared" si="61"/>
        <v>1.9523492146843589E-4</v>
      </c>
      <c r="G583" s="10">
        <f t="shared" si="63"/>
        <v>0.70588235294117652</v>
      </c>
      <c r="H583" s="16">
        <f t="shared" si="62"/>
        <v>1.0367304975874417E-4</v>
      </c>
    </row>
    <row r="584" spans="1:8" x14ac:dyDescent="0.2">
      <c r="A584" s="8"/>
      <c r="B584" s="31" t="s">
        <v>563</v>
      </c>
      <c r="C584" s="28">
        <v>24</v>
      </c>
      <c r="D584" s="9">
        <v>18</v>
      </c>
      <c r="E584" s="10">
        <f t="shared" si="60"/>
        <v>1.0367304975874417E-4</v>
      </c>
      <c r="F584" s="10">
        <f t="shared" si="61"/>
        <v>6.0590148041928381E-5</v>
      </c>
      <c r="G584" s="10">
        <f t="shared" si="63"/>
        <v>-0.25</v>
      </c>
      <c r="H584" s="16">
        <f t="shared" si="62"/>
        <v>-2.5918262439686043E-5</v>
      </c>
    </row>
    <row r="585" spans="1:8" x14ac:dyDescent="0.2">
      <c r="A585" s="8"/>
      <c r="B585" s="31" t="s">
        <v>564</v>
      </c>
      <c r="C585" s="28">
        <v>69</v>
      </c>
      <c r="D585" s="9">
        <v>57</v>
      </c>
      <c r="E585" s="10">
        <f t="shared" si="60"/>
        <v>2.980600180563895E-4</v>
      </c>
      <c r="F585" s="10">
        <f t="shared" si="61"/>
        <v>1.9186880213277322E-4</v>
      </c>
      <c r="G585" s="10">
        <f t="shared" si="63"/>
        <v>-0.17391304347826086</v>
      </c>
      <c r="H585" s="16">
        <f t="shared" si="62"/>
        <v>-5.1836524879372086E-5</v>
      </c>
    </row>
    <row r="586" spans="1:8" x14ac:dyDescent="0.2">
      <c r="A586" s="8"/>
      <c r="B586" s="31" t="s">
        <v>565</v>
      </c>
      <c r="C586" s="28">
        <v>57</v>
      </c>
      <c r="D586" s="9">
        <v>389</v>
      </c>
      <c r="E586" s="10">
        <f t="shared" si="60"/>
        <v>2.462234931770174E-4</v>
      </c>
      <c r="F586" s="10">
        <f t="shared" si="61"/>
        <v>1.3094204215727855E-3</v>
      </c>
      <c r="G586" s="10">
        <f t="shared" si="63"/>
        <v>5.8245614035087723</v>
      </c>
      <c r="H586" s="16">
        <f t="shared" si="62"/>
        <v>1.4341438549959611E-3</v>
      </c>
    </row>
    <row r="587" spans="1:8" x14ac:dyDescent="0.2">
      <c r="A587" s="8"/>
      <c r="B587" s="31" t="s">
        <v>566</v>
      </c>
      <c r="C587" s="28">
        <v>317</v>
      </c>
      <c r="D587" s="9">
        <v>237</v>
      </c>
      <c r="E587" s="10">
        <f t="shared" si="60"/>
        <v>1.3693481988967459E-3</v>
      </c>
      <c r="F587" s="10">
        <f t="shared" si="61"/>
        <v>7.97770282552057E-4</v>
      </c>
      <c r="G587" s="10">
        <f t="shared" si="63"/>
        <v>-0.25236593059936907</v>
      </c>
      <c r="H587" s="16">
        <f t="shared" si="62"/>
        <v>-3.4557683252914724E-4</v>
      </c>
    </row>
    <row r="588" spans="1:8" x14ac:dyDescent="0.2">
      <c r="A588" s="8"/>
      <c r="B588" s="31" t="s">
        <v>567</v>
      </c>
      <c r="C588" s="28">
        <v>1799</v>
      </c>
      <c r="D588" s="9">
        <v>2412</v>
      </c>
      <c r="E588" s="10">
        <f t="shared" si="60"/>
        <v>7.7711590214991988E-3</v>
      </c>
      <c r="F588" s="10">
        <f t="shared" si="61"/>
        <v>8.119079837618403E-3</v>
      </c>
      <c r="G588" s="10">
        <f t="shared" si="63"/>
        <v>0.34074485825458589</v>
      </c>
      <c r="H588" s="16">
        <f t="shared" si="62"/>
        <v>2.647982479254591E-3</v>
      </c>
    </row>
    <row r="589" spans="1:8" x14ac:dyDescent="0.2">
      <c r="A589" s="8"/>
      <c r="B589" s="31" t="s">
        <v>568</v>
      </c>
      <c r="C589" s="28">
        <v>342</v>
      </c>
      <c r="D589" s="9">
        <v>502</v>
      </c>
      <c r="E589" s="10">
        <f t="shared" si="60"/>
        <v>1.4773409590621044E-3</v>
      </c>
      <c r="F589" s="10">
        <f t="shared" si="61"/>
        <v>1.6897919065026693E-3</v>
      </c>
      <c r="G589" s="10">
        <f t="shared" si="63"/>
        <v>0.46783625730994149</v>
      </c>
      <c r="H589" s="16">
        <f t="shared" si="62"/>
        <v>6.9115366505829447E-4</v>
      </c>
    </row>
    <row r="590" spans="1:8" ht="16.5" customHeight="1" x14ac:dyDescent="0.2">
      <c r="A590" s="8"/>
      <c r="B590" s="31" t="s">
        <v>569</v>
      </c>
      <c r="C590" s="28">
        <v>48</v>
      </c>
      <c r="D590" s="9">
        <v>75</v>
      </c>
      <c r="E590" s="10">
        <f t="shared" si="60"/>
        <v>2.0734609951748834E-4</v>
      </c>
      <c r="F590" s="10">
        <f t="shared" si="61"/>
        <v>2.5245895017470162E-4</v>
      </c>
      <c r="G590" s="10">
        <f t="shared" si="63"/>
        <v>0.5625</v>
      </c>
      <c r="H590" s="16">
        <f t="shared" si="62"/>
        <v>1.166321809785872E-4</v>
      </c>
    </row>
    <row r="591" spans="1:8" x14ac:dyDescent="0.2">
      <c r="A591" s="8"/>
      <c r="B591" s="31" t="s">
        <v>570</v>
      </c>
      <c r="C591" s="28">
        <v>228</v>
      </c>
      <c r="D591" s="9">
        <v>277</v>
      </c>
      <c r="E591" s="10">
        <f t="shared" si="60"/>
        <v>9.8489397270806961E-4</v>
      </c>
      <c r="F591" s="10">
        <f t="shared" si="61"/>
        <v>9.3241505597856458E-4</v>
      </c>
      <c r="G591" s="10">
        <f t="shared" si="63"/>
        <v>0.21491228070175439</v>
      </c>
      <c r="H591" s="16">
        <f t="shared" si="62"/>
        <v>2.1166580992410268E-4</v>
      </c>
    </row>
    <row r="592" spans="1:8" x14ac:dyDescent="0.2">
      <c r="A592" s="8"/>
      <c r="B592" s="31" t="s">
        <v>571</v>
      </c>
      <c r="C592" s="28">
        <v>24</v>
      </c>
      <c r="D592" s="9">
        <v>2</v>
      </c>
      <c r="E592" s="10">
        <f t="shared" si="60"/>
        <v>1.0367304975874417E-4</v>
      </c>
      <c r="F592" s="10">
        <f t="shared" si="61"/>
        <v>6.7322386713253757E-6</v>
      </c>
      <c r="G592" s="10">
        <f t="shared" si="63"/>
        <v>-0.91666666666666663</v>
      </c>
      <c r="H592" s="16">
        <f t="shared" si="62"/>
        <v>-9.5033628945515483E-5</v>
      </c>
    </row>
    <row r="593" spans="1:8" x14ac:dyDescent="0.2">
      <c r="A593" s="8"/>
      <c r="B593" s="31" t="s">
        <v>572</v>
      </c>
      <c r="C593" s="28">
        <v>201</v>
      </c>
      <c r="D593" s="9">
        <v>56</v>
      </c>
      <c r="E593" s="10">
        <f t="shared" si="60"/>
        <v>8.6826179172948248E-4</v>
      </c>
      <c r="F593" s="10">
        <f t="shared" si="61"/>
        <v>1.8850268279711052E-4</v>
      </c>
      <c r="G593" s="10">
        <f t="shared" si="63"/>
        <v>-0.72139303482587069</v>
      </c>
      <c r="H593" s="16">
        <f t="shared" si="62"/>
        <v>-6.2635800895907939E-4</v>
      </c>
    </row>
    <row r="594" spans="1:8" ht="25.5" x14ac:dyDescent="0.2">
      <c r="A594" s="8"/>
      <c r="B594" s="31" t="s">
        <v>573</v>
      </c>
      <c r="C594" s="28">
        <v>9</v>
      </c>
      <c r="D594" s="9">
        <v>5</v>
      </c>
      <c r="E594" s="10">
        <f t="shared" si="60"/>
        <v>3.8877393659529068E-5</v>
      </c>
      <c r="F594" s="10">
        <f t="shared" si="61"/>
        <v>1.6830596678313441E-5</v>
      </c>
      <c r="G594" s="10">
        <f t="shared" si="63"/>
        <v>-0.44444444444444442</v>
      </c>
      <c r="H594" s="16">
        <f t="shared" si="62"/>
        <v>-1.7278841626457362E-5</v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3</v>
      </c>
      <c r="E595" s="18" t="str">
        <f t="shared" si="60"/>
        <v/>
      </c>
      <c r="F595" s="18">
        <f t="shared" si="61"/>
        <v>1.0098358006988064E-5</v>
      </c>
      <c r="G595" s="18">
        <f t="shared" si="63"/>
        <v>1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65785</v>
      </c>
      <c r="D601" s="27">
        <f>SUM(D602:D629)</f>
        <v>82552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0.25487573154974541</v>
      </c>
      <c r="H601" s="33">
        <f t="shared" ref="H601:H629" si="66">+IF(OR(AND(E601=""),(G601="")),"",E601*G601)</f>
        <v>0.25487573154974541</v>
      </c>
    </row>
    <row r="602" spans="1:8" x14ac:dyDescent="0.2">
      <c r="A602" s="8"/>
      <c r="B602" s="30" t="s">
        <v>575</v>
      </c>
      <c r="C602" s="28">
        <v>212</v>
      </c>
      <c r="D602" s="9">
        <v>593</v>
      </c>
      <c r="E602" s="10">
        <f t="shared" si="64"/>
        <v>3.2226191381013909E-3</v>
      </c>
      <c r="F602" s="10">
        <f t="shared" si="65"/>
        <v>7.1833510999127822E-3</v>
      </c>
      <c r="G602" s="10">
        <f t="shared" ref="G602:G629" si="67">+IF(AND(C602=0,D602=0)," ",IF(C602=0,1,IF(D602=0,-1,(D602-C602)/C602)))</f>
        <v>1.7971698113207548</v>
      </c>
      <c r="H602" s="16">
        <f t="shared" si="66"/>
        <v>5.7915938283803299E-3</v>
      </c>
    </row>
    <row r="603" spans="1:8" x14ac:dyDescent="0.2">
      <c r="A603" s="8"/>
      <c r="B603" s="31" t="s">
        <v>576</v>
      </c>
      <c r="C603" s="28">
        <v>1917</v>
      </c>
      <c r="D603" s="9">
        <v>2762</v>
      </c>
      <c r="E603" s="10">
        <f t="shared" si="64"/>
        <v>2.9140381545945126E-2</v>
      </c>
      <c r="F603" s="10">
        <f t="shared" si="65"/>
        <v>3.3457699389475723E-2</v>
      </c>
      <c r="G603" s="10">
        <f t="shared" si="67"/>
        <v>0.44079290558163797</v>
      </c>
      <c r="H603" s="16">
        <f t="shared" si="66"/>
        <v>1.2844873451394696E-2</v>
      </c>
    </row>
    <row r="604" spans="1:8" ht="25.5" x14ac:dyDescent="0.2">
      <c r="A604" s="8"/>
      <c r="B604" s="31" t="s">
        <v>577</v>
      </c>
      <c r="C604" s="28">
        <v>3624</v>
      </c>
      <c r="D604" s="9">
        <v>10549</v>
      </c>
      <c r="E604" s="10">
        <f t="shared" si="64"/>
        <v>5.5088546021129434E-2</v>
      </c>
      <c r="F604" s="10">
        <f t="shared" si="65"/>
        <v>0.12778612268630682</v>
      </c>
      <c r="G604" s="10">
        <f t="shared" si="67"/>
        <v>1.9108719646799117</v>
      </c>
      <c r="H604" s="16">
        <f t="shared" si="66"/>
        <v>0.10526715816675533</v>
      </c>
    </row>
    <row r="605" spans="1:8" x14ac:dyDescent="0.2">
      <c r="A605" s="8"/>
      <c r="B605" s="31" t="s">
        <v>578</v>
      </c>
      <c r="C605" s="28">
        <v>6369</v>
      </c>
      <c r="D605" s="9">
        <v>8013</v>
      </c>
      <c r="E605" s="10">
        <f t="shared" si="64"/>
        <v>9.6815383446074335E-2</v>
      </c>
      <c r="F605" s="10">
        <f t="shared" si="65"/>
        <v>9.7066091675549956E-2</v>
      </c>
      <c r="G605" s="10">
        <f t="shared" si="67"/>
        <v>0.25812529439472442</v>
      </c>
      <c r="H605" s="16">
        <f t="shared" si="66"/>
        <v>2.4990499353956069E-2</v>
      </c>
    </row>
    <row r="606" spans="1:8" x14ac:dyDescent="0.2">
      <c r="A606" s="8"/>
      <c r="B606" s="31" t="s">
        <v>579</v>
      </c>
      <c r="C606" s="28">
        <v>840</v>
      </c>
      <c r="D606" s="9">
        <v>1027</v>
      </c>
      <c r="E606" s="10">
        <f t="shared" si="64"/>
        <v>1.2768868283043248E-2</v>
      </c>
      <c r="F606" s="10">
        <f t="shared" si="65"/>
        <v>1.2440643473204768E-2</v>
      </c>
      <c r="G606" s="10">
        <f t="shared" si="67"/>
        <v>0.22261904761904761</v>
      </c>
      <c r="H606" s="16">
        <f t="shared" si="66"/>
        <v>2.8425932963441515E-3</v>
      </c>
    </row>
    <row r="607" spans="1:8" x14ac:dyDescent="0.2">
      <c r="A607" s="8"/>
      <c r="B607" s="31" t="s">
        <v>580</v>
      </c>
      <c r="C607" s="28">
        <v>29</v>
      </c>
      <c r="D607" s="9">
        <v>53</v>
      </c>
      <c r="E607" s="10">
        <f t="shared" si="64"/>
        <v>4.4082997643839781E-4</v>
      </c>
      <c r="F607" s="10">
        <f t="shared" si="65"/>
        <v>6.4201957554026548E-4</v>
      </c>
      <c r="G607" s="10">
        <f t="shared" si="67"/>
        <v>0.82758620689655171</v>
      </c>
      <c r="H607" s="16">
        <f t="shared" si="66"/>
        <v>3.6482480808694992E-4</v>
      </c>
    </row>
    <row r="608" spans="1:8" x14ac:dyDescent="0.2">
      <c r="A608" s="8"/>
      <c r="B608" s="31" t="s">
        <v>581</v>
      </c>
      <c r="C608" s="28">
        <v>294</v>
      </c>
      <c r="D608" s="9">
        <v>118</v>
      </c>
      <c r="E608" s="10">
        <f t="shared" si="64"/>
        <v>4.469103899065136E-3</v>
      </c>
      <c r="F608" s="10">
        <f t="shared" si="65"/>
        <v>1.4294020738443648E-3</v>
      </c>
      <c r="G608" s="10">
        <f t="shared" si="67"/>
        <v>-0.59863945578231292</v>
      </c>
      <c r="H608" s="16">
        <f t="shared" si="66"/>
        <v>-2.6753819259709658E-3</v>
      </c>
    </row>
    <row r="609" spans="1:8" x14ac:dyDescent="0.2">
      <c r="A609" s="8"/>
      <c r="B609" s="31" t="s">
        <v>582</v>
      </c>
      <c r="C609" s="28">
        <v>41</v>
      </c>
      <c r="D609" s="9">
        <v>109</v>
      </c>
      <c r="E609" s="10">
        <f t="shared" si="64"/>
        <v>6.2324238048187277E-4</v>
      </c>
      <c r="F609" s="10">
        <f t="shared" si="65"/>
        <v>1.3203798817714896E-3</v>
      </c>
      <c r="G609" s="10">
        <f t="shared" si="67"/>
        <v>1.6585365853658536</v>
      </c>
      <c r="H609" s="16">
        <f t="shared" si="66"/>
        <v>1.0336702895796914E-3</v>
      </c>
    </row>
    <row r="610" spans="1:8" x14ac:dyDescent="0.2">
      <c r="A610" s="8"/>
      <c r="B610" s="31" t="s">
        <v>583</v>
      </c>
      <c r="C610" s="28">
        <v>130</v>
      </c>
      <c r="D610" s="9">
        <v>241</v>
      </c>
      <c r="E610" s="10">
        <f t="shared" si="64"/>
        <v>1.9761343771376454E-3</v>
      </c>
      <c r="F610" s="10">
        <f t="shared" si="65"/>
        <v>2.9193720321736604E-3</v>
      </c>
      <c r="G610" s="10">
        <f t="shared" si="67"/>
        <v>0.85384615384615381</v>
      </c>
      <c r="H610" s="16">
        <f t="shared" si="66"/>
        <v>1.6873147374021433E-3</v>
      </c>
    </row>
    <row r="611" spans="1:8" x14ac:dyDescent="0.2">
      <c r="A611" s="8"/>
      <c r="B611" s="31" t="s">
        <v>584</v>
      </c>
      <c r="C611" s="28">
        <v>481</v>
      </c>
      <c r="D611" s="9">
        <v>289</v>
      </c>
      <c r="E611" s="10">
        <f t="shared" si="64"/>
        <v>7.3116971954092875E-3</v>
      </c>
      <c r="F611" s="10">
        <f t="shared" si="65"/>
        <v>3.5008237232289951E-3</v>
      </c>
      <c r="G611" s="10">
        <f t="shared" si="67"/>
        <v>-0.39916839916839919</v>
      </c>
      <c r="H611" s="16">
        <f t="shared" si="66"/>
        <v>-2.9185984646955994E-3</v>
      </c>
    </row>
    <row r="612" spans="1:8" x14ac:dyDescent="0.2">
      <c r="A612" s="8"/>
      <c r="B612" s="31" t="s">
        <v>585</v>
      </c>
      <c r="C612" s="28">
        <v>398</v>
      </c>
      <c r="D612" s="9">
        <v>1177</v>
      </c>
      <c r="E612" s="10">
        <f t="shared" si="64"/>
        <v>6.0500114007752525E-3</v>
      </c>
      <c r="F612" s="10">
        <f t="shared" si="65"/>
        <v>1.4257680007752689E-2</v>
      </c>
      <c r="G612" s="10">
        <f t="shared" si="67"/>
        <v>1.9572864321608041</v>
      </c>
      <c r="H612" s="16">
        <f t="shared" si="66"/>
        <v>1.1841605229155583E-2</v>
      </c>
    </row>
    <row r="613" spans="1:8" x14ac:dyDescent="0.2">
      <c r="A613" s="8"/>
      <c r="B613" s="31" t="s">
        <v>586</v>
      </c>
      <c r="C613" s="28">
        <v>14</v>
      </c>
      <c r="D613" s="9">
        <v>27</v>
      </c>
      <c r="E613" s="10">
        <f t="shared" si="64"/>
        <v>2.128144713840541E-4</v>
      </c>
      <c r="F613" s="10">
        <f t="shared" si="65"/>
        <v>3.2706657621862586E-4</v>
      </c>
      <c r="G613" s="10">
        <f t="shared" si="67"/>
        <v>0.9285714285714286</v>
      </c>
      <c r="H613" s="16">
        <f t="shared" si="66"/>
        <v>1.9761343771376453E-4</v>
      </c>
    </row>
    <row r="614" spans="1:8" x14ac:dyDescent="0.2">
      <c r="A614" s="8"/>
      <c r="B614" s="31" t="s">
        <v>587</v>
      </c>
      <c r="C614" s="28">
        <v>442</v>
      </c>
      <c r="D614" s="9">
        <v>417</v>
      </c>
      <c r="E614" s="10">
        <f t="shared" si="64"/>
        <v>6.7188568822679944E-3</v>
      </c>
      <c r="F614" s="10">
        <f t="shared" si="65"/>
        <v>5.0513615660432208E-3</v>
      </c>
      <c r="G614" s="10">
        <f t="shared" si="67"/>
        <v>-5.6561085972850679E-2</v>
      </c>
      <c r="H614" s="16">
        <f t="shared" si="66"/>
        <v>-3.8002584175723952E-4</v>
      </c>
    </row>
    <row r="615" spans="1:8" x14ac:dyDescent="0.2">
      <c r="A615" s="8"/>
      <c r="B615" s="31" t="s">
        <v>588</v>
      </c>
      <c r="C615" s="28">
        <v>209</v>
      </c>
      <c r="D615" s="9">
        <v>158</v>
      </c>
      <c r="E615" s="10">
        <f t="shared" si="64"/>
        <v>3.177016037090522E-3</v>
      </c>
      <c r="F615" s="10">
        <f t="shared" si="65"/>
        <v>1.9139451497238104E-3</v>
      </c>
      <c r="G615" s="10">
        <f t="shared" si="67"/>
        <v>-0.24401913875598086</v>
      </c>
      <c r="H615" s="16">
        <f t="shared" si="66"/>
        <v>-7.7525271718476853E-4</v>
      </c>
    </row>
    <row r="616" spans="1:8" ht="25.5" x14ac:dyDescent="0.2">
      <c r="A616" s="8"/>
      <c r="B616" s="31" t="s">
        <v>589</v>
      </c>
      <c r="C616" s="28">
        <v>4308</v>
      </c>
      <c r="D616" s="9">
        <v>4727</v>
      </c>
      <c r="E616" s="10">
        <f t="shared" si="64"/>
        <v>6.5486053051607512E-2</v>
      </c>
      <c r="F616" s="10">
        <f t="shared" si="65"/>
        <v>5.7260877992053497E-2</v>
      </c>
      <c r="G616" s="10">
        <f t="shared" si="67"/>
        <v>9.7260909935004636E-2</v>
      </c>
      <c r="H616" s="16">
        <f t="shared" si="66"/>
        <v>6.369233107851334E-3</v>
      </c>
    </row>
    <row r="617" spans="1:8" x14ac:dyDescent="0.2">
      <c r="A617" s="8"/>
      <c r="B617" s="31" t="s">
        <v>590</v>
      </c>
      <c r="C617" s="28">
        <v>1462</v>
      </c>
      <c r="D617" s="9">
        <v>818</v>
      </c>
      <c r="E617" s="10">
        <f t="shared" si="64"/>
        <v>2.2223911225963365E-2</v>
      </c>
      <c r="F617" s="10">
        <f t="shared" si="65"/>
        <v>9.9089059017346635E-3</v>
      </c>
      <c r="G617" s="10">
        <f t="shared" si="67"/>
        <v>-0.44049247606019154</v>
      </c>
      <c r="H617" s="16">
        <f t="shared" si="66"/>
        <v>-9.7894656836664904E-3</v>
      </c>
    </row>
    <row r="618" spans="1:8" x14ac:dyDescent="0.2">
      <c r="A618" s="8"/>
      <c r="B618" s="31" t="s">
        <v>591</v>
      </c>
      <c r="C618" s="28">
        <v>613</v>
      </c>
      <c r="D618" s="9">
        <v>1094</v>
      </c>
      <c r="E618" s="10">
        <f t="shared" si="64"/>
        <v>9.3182336398875132E-3</v>
      </c>
      <c r="F618" s="10">
        <f t="shared" si="65"/>
        <v>1.325225312530284E-2</v>
      </c>
      <c r="G618" s="10">
        <f t="shared" si="67"/>
        <v>0.78466557911908641</v>
      </c>
      <c r="H618" s="16">
        <f t="shared" si="66"/>
        <v>7.3116971954092884E-3</v>
      </c>
    </row>
    <row r="619" spans="1:8" x14ac:dyDescent="0.2">
      <c r="A619" s="8"/>
      <c r="B619" s="31" t="s">
        <v>592</v>
      </c>
      <c r="C619" s="28">
        <v>17129</v>
      </c>
      <c r="D619" s="9">
        <v>20218</v>
      </c>
      <c r="E619" s="10">
        <f t="shared" si="64"/>
        <v>0.26037850573839022</v>
      </c>
      <c r="F619" s="10">
        <f t="shared" si="65"/>
        <v>0.24491229770326581</v>
      </c>
      <c r="G619" s="10">
        <f t="shared" si="67"/>
        <v>0.18033743943020608</v>
      </c>
      <c r="H619" s="16">
        <f t="shared" si="66"/>
        <v>4.695599300752451E-2</v>
      </c>
    </row>
    <row r="620" spans="1:8" x14ac:dyDescent="0.2">
      <c r="A620" s="8"/>
      <c r="B620" s="31" t="s">
        <v>593</v>
      </c>
      <c r="C620" s="28">
        <v>4020</v>
      </c>
      <c r="D620" s="9">
        <v>4171</v>
      </c>
      <c r="E620" s="10">
        <f t="shared" si="64"/>
        <v>6.1108155354564112E-2</v>
      </c>
      <c r="F620" s="10">
        <f t="shared" si="65"/>
        <v>5.0525729237329196E-2</v>
      </c>
      <c r="G620" s="10">
        <f t="shared" si="67"/>
        <v>3.7562189054726365E-2</v>
      </c>
      <c r="H620" s="16">
        <f t="shared" si="66"/>
        <v>2.2953560842137264E-3</v>
      </c>
    </row>
    <row r="621" spans="1:8" x14ac:dyDescent="0.2">
      <c r="A621" s="8"/>
      <c r="B621" s="31" t="s">
        <v>594</v>
      </c>
      <c r="C621" s="28">
        <v>281</v>
      </c>
      <c r="D621" s="9">
        <v>877</v>
      </c>
      <c r="E621" s="10">
        <f t="shared" si="64"/>
        <v>4.2714904613513722E-3</v>
      </c>
      <c r="F621" s="10">
        <f t="shared" si="65"/>
        <v>1.0623606938656847E-2</v>
      </c>
      <c r="G621" s="10">
        <f t="shared" si="67"/>
        <v>2.1209964412811386</v>
      </c>
      <c r="H621" s="16">
        <f t="shared" si="66"/>
        <v>9.0598160674925897E-3</v>
      </c>
    </row>
    <row r="622" spans="1:8" x14ac:dyDescent="0.2">
      <c r="A622" s="8"/>
      <c r="B622" s="31" t="s">
        <v>595</v>
      </c>
      <c r="C622" s="28">
        <v>431</v>
      </c>
      <c r="D622" s="9">
        <v>778</v>
      </c>
      <c r="E622" s="10">
        <f t="shared" si="64"/>
        <v>6.5516455118948087E-3</v>
      </c>
      <c r="F622" s="10">
        <f t="shared" si="65"/>
        <v>9.4243628258552179E-3</v>
      </c>
      <c r="G622" s="10">
        <f t="shared" si="67"/>
        <v>0.80510440835266817</v>
      </c>
      <c r="H622" s="16">
        <f t="shared" si="66"/>
        <v>5.2747586835904837E-3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10</v>
      </c>
      <c r="E623" s="10" t="str">
        <f t="shared" si="64"/>
        <v/>
      </c>
      <c r="F623" s="10">
        <f t="shared" si="65"/>
        <v>1.2113576896986142E-4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17</v>
      </c>
      <c r="D624" s="9">
        <v>90</v>
      </c>
      <c r="E624" s="10">
        <f t="shared" si="64"/>
        <v>2.5841757239492284E-4</v>
      </c>
      <c r="F624" s="10">
        <f t="shared" si="65"/>
        <v>1.0902219207287527E-3</v>
      </c>
      <c r="G624" s="10">
        <f t="shared" si="67"/>
        <v>4.2941176470588234</v>
      </c>
      <c r="H624" s="16">
        <f t="shared" si="66"/>
        <v>1.1096754579311393E-3</v>
      </c>
    </row>
    <row r="625" spans="1:8" x14ac:dyDescent="0.2">
      <c r="A625" s="8"/>
      <c r="B625" s="31" t="s">
        <v>598</v>
      </c>
      <c r="C625" s="28">
        <v>1436</v>
      </c>
      <c r="D625" s="9">
        <v>2750</v>
      </c>
      <c r="E625" s="10">
        <f t="shared" si="64"/>
        <v>2.1828684350535837E-2</v>
      </c>
      <c r="F625" s="10">
        <f t="shared" si="65"/>
        <v>3.3312336466711889E-2</v>
      </c>
      <c r="G625" s="10">
        <f t="shared" si="67"/>
        <v>0.91504178272980496</v>
      </c>
      <c r="H625" s="16">
        <f t="shared" si="66"/>
        <v>1.9974158242760508E-2</v>
      </c>
    </row>
    <row r="626" spans="1:8" x14ac:dyDescent="0.2">
      <c r="A626" s="8"/>
      <c r="B626" s="31" t="s">
        <v>599</v>
      </c>
      <c r="C626" s="28">
        <v>122</v>
      </c>
      <c r="D626" s="9">
        <v>170</v>
      </c>
      <c r="E626" s="10">
        <f t="shared" si="64"/>
        <v>1.8545261077753288E-3</v>
      </c>
      <c r="F626" s="10">
        <f t="shared" si="65"/>
        <v>2.0593080724876441E-3</v>
      </c>
      <c r="G626" s="10">
        <f t="shared" si="67"/>
        <v>0.39344262295081966</v>
      </c>
      <c r="H626" s="16">
        <f t="shared" si="66"/>
        <v>7.2964961617389985E-4</v>
      </c>
    </row>
    <row r="627" spans="1:8" ht="25.5" x14ac:dyDescent="0.2">
      <c r="A627" s="8"/>
      <c r="B627" s="31" t="s">
        <v>600</v>
      </c>
      <c r="C627" s="28">
        <v>44</v>
      </c>
      <c r="D627" s="9">
        <v>20</v>
      </c>
      <c r="E627" s="10">
        <f t="shared" si="64"/>
        <v>6.6884548149274145E-4</v>
      </c>
      <c r="F627" s="10">
        <f t="shared" si="65"/>
        <v>2.4227153793972284E-4</v>
      </c>
      <c r="G627" s="10">
        <f t="shared" si="67"/>
        <v>-0.54545454545454541</v>
      </c>
      <c r="H627" s="16">
        <f t="shared" si="66"/>
        <v>-3.6482480808694987E-4</v>
      </c>
    </row>
    <row r="628" spans="1:8" ht="18" customHeight="1" x14ac:dyDescent="0.2">
      <c r="A628" s="8"/>
      <c r="B628" s="31" t="s">
        <v>601</v>
      </c>
      <c r="C628" s="28">
        <v>2376</v>
      </c>
      <c r="D628" s="9">
        <v>2544</v>
      </c>
      <c r="E628" s="10">
        <f t="shared" si="64"/>
        <v>3.6117656000608039E-2</v>
      </c>
      <c r="F628" s="10">
        <f t="shared" si="65"/>
        <v>3.0816939625932745E-2</v>
      </c>
      <c r="G628" s="10">
        <f t="shared" si="67"/>
        <v>7.0707070707070704E-2</v>
      </c>
      <c r="H628" s="16">
        <f t="shared" si="66"/>
        <v>2.553773656608649E-3</v>
      </c>
    </row>
    <row r="629" spans="1:8" ht="26.25" thickBot="1" x14ac:dyDescent="0.25">
      <c r="A629" s="8"/>
      <c r="B629" s="32" t="s">
        <v>602</v>
      </c>
      <c r="C629" s="29">
        <v>18546</v>
      </c>
      <c r="D629" s="17">
        <v>18752</v>
      </c>
      <c r="E629" s="18">
        <f t="shared" si="64"/>
        <v>0.28191837044919055</v>
      </c>
      <c r="F629" s="18">
        <f t="shared" si="65"/>
        <v>0.22715379397228413</v>
      </c>
      <c r="G629" s="18">
        <f t="shared" si="67"/>
        <v>1.1107516445594738E-2</v>
      </c>
      <c r="H629" s="19">
        <f t="shared" si="66"/>
        <v>3.1314129360796535E-3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619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620</v>
      </c>
      <c r="C8" s="27">
        <f>+C19+C76+C181+C362+C601</f>
        <v>1171</v>
      </c>
      <c r="D8" s="27">
        <f>+D19+D76+D181+D362+D601</f>
        <v>1626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0.38855678906917163</v>
      </c>
      <c r="H8" s="33">
        <f t="shared" ref="H8:H13" si="1">+IF(OR(AND(E8=""),(G8="")),"",E8*G8)</f>
        <v>0.38855678906917163</v>
      </c>
    </row>
    <row r="9" spans="1:8" x14ac:dyDescent="0.2">
      <c r="A9" s="8"/>
      <c r="B9" s="30" t="s">
        <v>8</v>
      </c>
      <c r="C9" s="28">
        <f>+C19</f>
        <v>28</v>
      </c>
      <c r="D9" s="9">
        <f>+D19</f>
        <v>20</v>
      </c>
      <c r="E9" s="10">
        <f t="shared" ref="E9:F13" si="2">+C9/C$8</f>
        <v>2.3911187019641331E-2</v>
      </c>
      <c r="F9" s="10">
        <f t="shared" si="2"/>
        <v>1.2300123001230012E-2</v>
      </c>
      <c r="G9" s="10">
        <f t="shared" si="0"/>
        <v>-0.2857142857142857</v>
      </c>
      <c r="H9" s="16">
        <f t="shared" si="1"/>
        <v>-6.8317677198975225E-3</v>
      </c>
    </row>
    <row r="10" spans="1:8" x14ac:dyDescent="0.2">
      <c r="A10" s="8"/>
      <c r="B10" s="31" t="s">
        <v>9</v>
      </c>
      <c r="C10" s="28">
        <f>+C76</f>
        <v>258</v>
      </c>
      <c r="D10" s="9">
        <f>+D76</f>
        <v>535</v>
      </c>
      <c r="E10" s="10">
        <f t="shared" si="2"/>
        <v>0.22032450896669514</v>
      </c>
      <c r="F10" s="10">
        <f t="shared" si="2"/>
        <v>0.32902829028290281</v>
      </c>
      <c r="G10" s="10">
        <f t="shared" si="0"/>
        <v>1.0736434108527131</v>
      </c>
      <c r="H10" s="16">
        <f t="shared" si="1"/>
        <v>0.23654995730145173</v>
      </c>
    </row>
    <row r="11" spans="1:8" ht="25.5" x14ac:dyDescent="0.2">
      <c r="A11" s="8"/>
      <c r="B11" s="31" t="s">
        <v>10</v>
      </c>
      <c r="C11" s="28">
        <f>+C181</f>
        <v>174</v>
      </c>
      <c r="D11" s="9">
        <f>+D181</f>
        <v>230</v>
      </c>
      <c r="E11" s="10">
        <f t="shared" si="2"/>
        <v>0.14859094790777114</v>
      </c>
      <c r="F11" s="10">
        <f t="shared" si="2"/>
        <v>0.14145141451414514</v>
      </c>
      <c r="G11" s="10">
        <f t="shared" si="0"/>
        <v>0.32183908045977011</v>
      </c>
      <c r="H11" s="16">
        <f t="shared" si="1"/>
        <v>4.7822374039282661E-2</v>
      </c>
    </row>
    <row r="12" spans="1:8" x14ac:dyDescent="0.2">
      <c r="A12" s="8"/>
      <c r="B12" s="31" t="s">
        <v>11</v>
      </c>
      <c r="C12" s="28">
        <f>+C362</f>
        <v>570</v>
      </c>
      <c r="D12" s="9">
        <f>+D362</f>
        <v>685</v>
      </c>
      <c r="E12" s="10">
        <f t="shared" si="2"/>
        <v>0.48676345004269855</v>
      </c>
      <c r="F12" s="10">
        <f t="shared" si="2"/>
        <v>0.42127921279212793</v>
      </c>
      <c r="G12" s="10">
        <f t="shared" si="0"/>
        <v>0.20175438596491227</v>
      </c>
      <c r="H12" s="16">
        <f t="shared" si="1"/>
        <v>9.8206660973526899E-2</v>
      </c>
    </row>
    <row r="13" spans="1:8" ht="15.75" thickBot="1" x14ac:dyDescent="0.25">
      <c r="A13" s="8"/>
      <c r="B13" s="32" t="s">
        <v>12</v>
      </c>
      <c r="C13" s="29">
        <f>+C601</f>
        <v>141</v>
      </c>
      <c r="D13" s="17">
        <f>+D601</f>
        <v>156</v>
      </c>
      <c r="E13" s="18">
        <f t="shared" si="2"/>
        <v>0.12040990606319385</v>
      </c>
      <c r="F13" s="18">
        <f t="shared" si="2"/>
        <v>9.5940959409594101E-2</v>
      </c>
      <c r="G13" s="18">
        <f t="shared" si="0"/>
        <v>0.10638297872340426</v>
      </c>
      <c r="H13" s="19">
        <f t="shared" si="1"/>
        <v>1.2809564474807857E-2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28</v>
      </c>
      <c r="D19" s="27">
        <f>SUM(D20:D70)</f>
        <v>20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-0.2857142857142857</v>
      </c>
      <c r="H19" s="33">
        <f t="shared" ref="H19:H50" si="5">+IF(OR(AND(E19=""),(G19="")),"",E19*G19)</f>
        <v>-0.2857142857142857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6" t="str">
        <f t="shared" si="5"/>
        <v/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4</v>
      </c>
      <c r="D30" s="9">
        <v>2</v>
      </c>
      <c r="E30" s="10">
        <f t="shared" si="3"/>
        <v>0.14285714285714285</v>
      </c>
      <c r="F30" s="10">
        <f t="shared" si="4"/>
        <v>0.1</v>
      </c>
      <c r="G30" s="10">
        <f t="shared" si="6"/>
        <v>-0.5</v>
      </c>
      <c r="H30" s="16">
        <f t="shared" si="5"/>
        <v>-7.1428571428571425E-2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1</v>
      </c>
      <c r="E32" s="10" t="str">
        <f t="shared" si="3"/>
        <v/>
      </c>
      <c r="F32" s="10">
        <f t="shared" si="4"/>
        <v>0.05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2</v>
      </c>
      <c r="D36" s="9">
        <v>0</v>
      </c>
      <c r="E36" s="10">
        <f t="shared" si="3"/>
        <v>7.1428571428571425E-2</v>
      </c>
      <c r="F36" s="10" t="str">
        <f t="shared" si="4"/>
        <v/>
      </c>
      <c r="G36" s="10">
        <f t="shared" si="6"/>
        <v>-1</v>
      </c>
      <c r="H36" s="16">
        <f t="shared" si="5"/>
        <v>-7.1428571428571425E-2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1</v>
      </c>
      <c r="D38" s="9">
        <v>0</v>
      </c>
      <c r="E38" s="10">
        <f t="shared" si="3"/>
        <v>3.5714285714285712E-2</v>
      </c>
      <c r="F38" s="10" t="str">
        <f t="shared" si="4"/>
        <v/>
      </c>
      <c r="G38" s="10">
        <f t="shared" si="6"/>
        <v>-1</v>
      </c>
      <c r="H38" s="16">
        <f t="shared" si="5"/>
        <v>-3.5714285714285712E-2</v>
      </c>
    </row>
    <row r="39" spans="1:8" x14ac:dyDescent="0.2">
      <c r="A39" s="8"/>
      <c r="B39" s="31" t="s">
        <v>35</v>
      </c>
      <c r="C39" s="28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1</v>
      </c>
      <c r="D45" s="9">
        <v>10</v>
      </c>
      <c r="E45" s="10">
        <f t="shared" si="3"/>
        <v>3.5714285714285712E-2</v>
      </c>
      <c r="F45" s="10">
        <f t="shared" si="4"/>
        <v>0.5</v>
      </c>
      <c r="G45" s="10">
        <f t="shared" si="6"/>
        <v>9</v>
      </c>
      <c r="H45" s="16">
        <f t="shared" si="5"/>
        <v>0.3214285714285714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14</v>
      </c>
      <c r="D50" s="9">
        <v>5</v>
      </c>
      <c r="E50" s="10">
        <f t="shared" si="3"/>
        <v>0.5</v>
      </c>
      <c r="F50" s="10">
        <f t="shared" si="4"/>
        <v>0.25</v>
      </c>
      <c r="G50" s="10">
        <f t="shared" si="6"/>
        <v>-0.6428571428571429</v>
      </c>
      <c r="H50" s="16">
        <f t="shared" si="5"/>
        <v>-0.32142857142857145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2</v>
      </c>
      <c r="D54" s="9">
        <v>0</v>
      </c>
      <c r="E54" s="10">
        <f t="shared" si="7"/>
        <v>7.1428571428571425E-2</v>
      </c>
      <c r="F54" s="10" t="str">
        <f t="shared" si="8"/>
        <v/>
      </c>
      <c r="G54" s="10">
        <f t="shared" si="10"/>
        <v>-1</v>
      </c>
      <c r="H54" s="16">
        <f t="shared" si="9"/>
        <v>-7.1428571428571425E-2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3</v>
      </c>
      <c r="D64" s="9">
        <v>1</v>
      </c>
      <c r="E64" s="10">
        <f t="shared" si="7"/>
        <v>0.10714285714285714</v>
      </c>
      <c r="F64" s="10">
        <f t="shared" si="8"/>
        <v>0.05</v>
      </c>
      <c r="G64" s="10">
        <f t="shared" si="10"/>
        <v>-0.66666666666666663</v>
      </c>
      <c r="H64" s="16">
        <f t="shared" si="9"/>
        <v>-7.1428571428571425E-2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1</v>
      </c>
      <c r="D67" s="9">
        <v>1</v>
      </c>
      <c r="E67" s="10">
        <f t="shared" si="7"/>
        <v>3.5714285714285712E-2</v>
      </c>
      <c r="F67" s="10">
        <f t="shared" si="8"/>
        <v>0.05</v>
      </c>
      <c r="G67" s="10">
        <f t="shared" si="10"/>
        <v>0</v>
      </c>
      <c r="H67" s="16">
        <f t="shared" si="9"/>
        <v>0</v>
      </c>
    </row>
    <row r="68" spans="1:8" x14ac:dyDescent="0.2">
      <c r="A68" s="8"/>
      <c r="B68" s="31" t="s">
        <v>64</v>
      </c>
      <c r="C68" s="28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258</v>
      </c>
      <c r="D76" s="27">
        <f>SUM(D77:D175)</f>
        <v>535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1.0736434108527131</v>
      </c>
      <c r="H76" s="33">
        <f t="shared" ref="H76:H107" si="13">+IF(OR(AND(E76=""),(G76="")),"",E76*G76)</f>
        <v>1.0736434108527131</v>
      </c>
    </row>
    <row r="77" spans="1:8" x14ac:dyDescent="0.2">
      <c r="A77" s="8"/>
      <c r="B77" s="30" t="s">
        <v>67</v>
      </c>
      <c r="C77" s="28">
        <v>5</v>
      </c>
      <c r="D77" s="9">
        <v>7</v>
      </c>
      <c r="E77" s="10">
        <f t="shared" si="11"/>
        <v>1.937984496124031E-2</v>
      </c>
      <c r="F77" s="10">
        <f t="shared" si="12"/>
        <v>1.3084112149532711E-2</v>
      </c>
      <c r="G77" s="10">
        <f t="shared" ref="G77:G108" si="14">+IF(AND(C77=0,D77=0)," ",IF(C77=0,1,IF(D77=0,-1,(D77-C77)/C77)))</f>
        <v>0.4</v>
      </c>
      <c r="H77" s="16">
        <f t="shared" si="13"/>
        <v>7.7519379844961239E-3</v>
      </c>
    </row>
    <row r="78" spans="1:8" x14ac:dyDescent="0.2">
      <c r="A78" s="8"/>
      <c r="B78" s="31" t="s">
        <v>68</v>
      </c>
      <c r="C78" s="28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4</v>
      </c>
      <c r="D80" s="9">
        <v>3</v>
      </c>
      <c r="E80" s="10">
        <f t="shared" si="11"/>
        <v>1.5503875968992248E-2</v>
      </c>
      <c r="F80" s="10">
        <f t="shared" si="12"/>
        <v>5.6074766355140183E-3</v>
      </c>
      <c r="G80" s="10">
        <f t="shared" si="14"/>
        <v>-0.25</v>
      </c>
      <c r="H80" s="16">
        <f t="shared" si="13"/>
        <v>-3.875968992248062E-3</v>
      </c>
    </row>
    <row r="81" spans="1:8" ht="25.5" x14ac:dyDescent="0.2">
      <c r="A81" s="8"/>
      <c r="B81" s="31" t="s">
        <v>71</v>
      </c>
      <c r="C81" s="28">
        <v>7</v>
      </c>
      <c r="D81" s="9">
        <v>7</v>
      </c>
      <c r="E81" s="10">
        <f t="shared" si="11"/>
        <v>2.7131782945736434E-2</v>
      </c>
      <c r="F81" s="10">
        <f t="shared" si="12"/>
        <v>1.3084112149532711E-2</v>
      </c>
      <c r="G81" s="10">
        <f t="shared" si="14"/>
        <v>0</v>
      </c>
      <c r="H81" s="16">
        <f t="shared" si="13"/>
        <v>0</v>
      </c>
    </row>
    <row r="82" spans="1:8" x14ac:dyDescent="0.2">
      <c r="A82" s="8"/>
      <c r="B82" s="31" t="s">
        <v>72</v>
      </c>
      <c r="C82" s="28">
        <v>9</v>
      </c>
      <c r="D82" s="9">
        <v>12</v>
      </c>
      <c r="E82" s="10">
        <f t="shared" si="11"/>
        <v>3.4883720930232558E-2</v>
      </c>
      <c r="F82" s="10">
        <f t="shared" si="12"/>
        <v>2.2429906542056073E-2</v>
      </c>
      <c r="G82" s="10">
        <f t="shared" si="14"/>
        <v>0.33333333333333331</v>
      </c>
      <c r="H82" s="16">
        <f t="shared" si="13"/>
        <v>1.1627906976744186E-2</v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</v>
      </c>
      <c r="D92" s="9">
        <v>3</v>
      </c>
      <c r="E92" s="10">
        <f t="shared" si="11"/>
        <v>3.875968992248062E-3</v>
      </c>
      <c r="F92" s="10">
        <f t="shared" si="12"/>
        <v>5.6074766355140183E-3</v>
      </c>
      <c r="G92" s="10">
        <f t="shared" si="14"/>
        <v>2</v>
      </c>
      <c r="H92" s="16">
        <f t="shared" si="13"/>
        <v>7.7519379844961239E-3</v>
      </c>
    </row>
    <row r="93" spans="1:8" x14ac:dyDescent="0.2">
      <c r="A93" s="8"/>
      <c r="B93" s="31" t="s">
        <v>84</v>
      </c>
      <c r="C93" s="28">
        <v>0</v>
      </c>
      <c r="D93" s="9">
        <v>2</v>
      </c>
      <c r="E93" s="10" t="str">
        <f t="shared" si="11"/>
        <v/>
      </c>
      <c r="F93" s="10">
        <f t="shared" si="12"/>
        <v>3.7383177570093459E-3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5</v>
      </c>
      <c r="D94" s="9">
        <v>0</v>
      </c>
      <c r="E94" s="10">
        <f t="shared" si="11"/>
        <v>1.937984496124031E-2</v>
      </c>
      <c r="F94" s="10" t="str">
        <f t="shared" si="12"/>
        <v/>
      </c>
      <c r="G94" s="10">
        <f t="shared" si="14"/>
        <v>-1</v>
      </c>
      <c r="H94" s="16">
        <f t="shared" si="13"/>
        <v>-1.937984496124031E-2</v>
      </c>
    </row>
    <row r="95" spans="1:8" x14ac:dyDescent="0.2">
      <c r="A95" s="8"/>
      <c r="B95" s="31" t="s">
        <v>86</v>
      </c>
      <c r="C95" s="28">
        <v>1</v>
      </c>
      <c r="D95" s="9">
        <v>2</v>
      </c>
      <c r="E95" s="10">
        <f t="shared" si="11"/>
        <v>3.875968992248062E-3</v>
      </c>
      <c r="F95" s="10">
        <f t="shared" si="12"/>
        <v>3.7383177570093459E-3</v>
      </c>
      <c r="G95" s="10">
        <f t="shared" si="14"/>
        <v>1</v>
      </c>
      <c r="H95" s="16">
        <f t="shared" si="13"/>
        <v>3.875968992248062E-3</v>
      </c>
    </row>
    <row r="96" spans="1:8" x14ac:dyDescent="0.2">
      <c r="A96" s="8"/>
      <c r="B96" s="31" t="s">
        <v>87</v>
      </c>
      <c r="C96" s="28">
        <v>0</v>
      </c>
      <c r="D96" s="9">
        <v>45</v>
      </c>
      <c r="E96" s="10" t="str">
        <f t="shared" si="11"/>
        <v/>
      </c>
      <c r="F96" s="10">
        <f t="shared" si="12"/>
        <v>8.4112149532710276E-2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8</v>
      </c>
      <c r="D98" s="9">
        <v>5</v>
      </c>
      <c r="E98" s="10">
        <f t="shared" si="11"/>
        <v>3.1007751937984496E-2</v>
      </c>
      <c r="F98" s="10">
        <f t="shared" si="12"/>
        <v>9.3457943925233638E-3</v>
      </c>
      <c r="G98" s="10">
        <f t="shared" si="14"/>
        <v>-0.375</v>
      </c>
      <c r="H98" s="16">
        <f t="shared" si="13"/>
        <v>-1.1627906976744186E-2</v>
      </c>
    </row>
    <row r="99" spans="1:8" x14ac:dyDescent="0.2">
      <c r="A99" s="8"/>
      <c r="B99" s="31" t="s">
        <v>90</v>
      </c>
      <c r="C99" s="28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6" t="str">
        <f t="shared" si="13"/>
        <v/>
      </c>
    </row>
    <row r="100" spans="1:8" x14ac:dyDescent="0.2">
      <c r="A100" s="8"/>
      <c r="B100" s="31" t="s">
        <v>91</v>
      </c>
      <c r="C100" s="28">
        <v>1</v>
      </c>
      <c r="D100" s="9">
        <v>5</v>
      </c>
      <c r="E100" s="10">
        <f t="shared" si="11"/>
        <v>3.875968992248062E-3</v>
      </c>
      <c r="F100" s="10">
        <f t="shared" si="12"/>
        <v>9.3457943925233638E-3</v>
      </c>
      <c r="G100" s="10">
        <f t="shared" si="14"/>
        <v>4</v>
      </c>
      <c r="H100" s="16">
        <f t="shared" si="13"/>
        <v>1.5503875968992248E-2</v>
      </c>
    </row>
    <row r="101" spans="1:8" x14ac:dyDescent="0.2">
      <c r="A101" s="8"/>
      <c r="B101" s="31" t="s">
        <v>92</v>
      </c>
      <c r="C101" s="28">
        <v>1</v>
      </c>
      <c r="D101" s="9">
        <v>0</v>
      </c>
      <c r="E101" s="10">
        <f t="shared" si="11"/>
        <v>3.875968992248062E-3</v>
      </c>
      <c r="F101" s="10" t="str">
        <f t="shared" si="12"/>
        <v/>
      </c>
      <c r="G101" s="10">
        <f t="shared" si="14"/>
        <v>-1</v>
      </c>
      <c r="H101" s="16">
        <f t="shared" si="13"/>
        <v>-3.875968992248062E-3</v>
      </c>
    </row>
    <row r="102" spans="1:8" x14ac:dyDescent="0.2">
      <c r="A102" s="8"/>
      <c r="B102" s="31" t="s">
        <v>93</v>
      </c>
      <c r="C102" s="28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1</v>
      </c>
      <c r="D106" s="9">
        <v>2</v>
      </c>
      <c r="E106" s="10">
        <f t="shared" si="11"/>
        <v>3.875968992248062E-3</v>
      </c>
      <c r="F106" s="10">
        <f t="shared" si="12"/>
        <v>3.7383177570093459E-3</v>
      </c>
      <c r="G106" s="10">
        <f t="shared" si="14"/>
        <v>1</v>
      </c>
      <c r="H106" s="16">
        <f t="shared" si="13"/>
        <v>3.875968992248062E-3</v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0</v>
      </c>
      <c r="D110" s="9">
        <v>7</v>
      </c>
      <c r="E110" s="10" t="str">
        <f t="shared" si="15"/>
        <v/>
      </c>
      <c r="F110" s="10">
        <f t="shared" si="16"/>
        <v>1.3084112149532711E-2</v>
      </c>
      <c r="G110" s="10">
        <f t="shared" si="18"/>
        <v>1</v>
      </c>
      <c r="H110" s="16" t="str">
        <f t="shared" si="17"/>
        <v/>
      </c>
    </row>
    <row r="111" spans="1:8" x14ac:dyDescent="0.2">
      <c r="A111" s="8"/>
      <c r="B111" s="31" t="s">
        <v>102</v>
      </c>
      <c r="C111" s="28">
        <v>10</v>
      </c>
      <c r="D111" s="9">
        <v>0</v>
      </c>
      <c r="E111" s="10">
        <f t="shared" si="15"/>
        <v>3.875968992248062E-2</v>
      </c>
      <c r="F111" s="10" t="str">
        <f t="shared" si="16"/>
        <v/>
      </c>
      <c r="G111" s="10">
        <f t="shared" si="18"/>
        <v>-1</v>
      </c>
      <c r="H111" s="16">
        <f t="shared" si="17"/>
        <v>-3.875968992248062E-2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0</v>
      </c>
      <c r="D113" s="9">
        <v>1</v>
      </c>
      <c r="E113" s="10" t="str">
        <f t="shared" si="15"/>
        <v/>
      </c>
      <c r="F113" s="10">
        <f t="shared" si="16"/>
        <v>1.869158878504673E-3</v>
      </c>
      <c r="G113" s="10">
        <f t="shared" si="18"/>
        <v>1</v>
      </c>
      <c r="H113" s="16" t="str">
        <f t="shared" si="17"/>
        <v/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3</v>
      </c>
      <c r="D115" s="9">
        <v>0</v>
      </c>
      <c r="E115" s="10">
        <f t="shared" si="15"/>
        <v>1.1627906976744186E-2</v>
      </c>
      <c r="F115" s="10" t="str">
        <f t="shared" si="16"/>
        <v/>
      </c>
      <c r="G115" s="10">
        <f t="shared" si="18"/>
        <v>-1</v>
      </c>
      <c r="H115" s="16">
        <f t="shared" si="17"/>
        <v>-1.1627906976744186E-2</v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12</v>
      </c>
      <c r="E117" s="10" t="str">
        <f t="shared" si="15"/>
        <v/>
      </c>
      <c r="F117" s="10">
        <f t="shared" si="16"/>
        <v>2.2429906542056073E-2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0</v>
      </c>
      <c r="D118" s="9">
        <v>2</v>
      </c>
      <c r="E118" s="10" t="str">
        <f t="shared" si="15"/>
        <v/>
      </c>
      <c r="F118" s="10">
        <f t="shared" si="16"/>
        <v>3.7383177570093459E-3</v>
      </c>
      <c r="G118" s="10">
        <f t="shared" si="18"/>
        <v>1</v>
      </c>
      <c r="H118" s="16" t="str">
        <f t="shared" si="17"/>
        <v/>
      </c>
    </row>
    <row r="119" spans="1:8" ht="25.5" x14ac:dyDescent="0.2">
      <c r="A119" s="8"/>
      <c r="B119" s="31" t="s">
        <v>110</v>
      </c>
      <c r="C119" s="28">
        <v>1</v>
      </c>
      <c r="D119" s="9">
        <v>1</v>
      </c>
      <c r="E119" s="10">
        <f t="shared" si="15"/>
        <v>3.875968992248062E-3</v>
      </c>
      <c r="F119" s="10">
        <f t="shared" si="16"/>
        <v>1.869158878504673E-3</v>
      </c>
      <c r="G119" s="10">
        <f t="shared" si="18"/>
        <v>0</v>
      </c>
      <c r="H119" s="16">
        <f t="shared" si="17"/>
        <v>0</v>
      </c>
    </row>
    <row r="120" spans="1:8" ht="25.5" x14ac:dyDescent="0.2">
      <c r="A120" s="8"/>
      <c r="B120" s="31" t="s">
        <v>111</v>
      </c>
      <c r="C120" s="28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1" t="s">
        <v>112</v>
      </c>
      <c r="C121" s="28">
        <v>0</v>
      </c>
      <c r="D121" s="9">
        <v>3</v>
      </c>
      <c r="E121" s="10" t="str">
        <f t="shared" si="15"/>
        <v/>
      </c>
      <c r="F121" s="10">
        <f t="shared" si="16"/>
        <v>5.6074766355140183E-3</v>
      </c>
      <c r="G121" s="10">
        <f t="shared" si="18"/>
        <v>1</v>
      </c>
      <c r="H121" s="16" t="str">
        <f t="shared" si="17"/>
        <v/>
      </c>
    </row>
    <row r="122" spans="1:8" x14ac:dyDescent="0.2">
      <c r="A122" s="8"/>
      <c r="B122" s="31" t="s">
        <v>113</v>
      </c>
      <c r="C122" s="28">
        <v>3</v>
      </c>
      <c r="D122" s="9">
        <v>17</v>
      </c>
      <c r="E122" s="10">
        <f t="shared" si="15"/>
        <v>1.1627906976744186E-2</v>
      </c>
      <c r="F122" s="10">
        <f t="shared" si="16"/>
        <v>3.1775700934579439E-2</v>
      </c>
      <c r="G122" s="10">
        <f t="shared" si="18"/>
        <v>4.666666666666667</v>
      </c>
      <c r="H122" s="16">
        <f t="shared" si="17"/>
        <v>5.4263565891472867E-2</v>
      </c>
    </row>
    <row r="123" spans="1:8" x14ac:dyDescent="0.2">
      <c r="A123" s="8"/>
      <c r="B123" s="31" t="s">
        <v>114</v>
      </c>
      <c r="C123" s="28">
        <v>0</v>
      </c>
      <c r="D123" s="9">
        <v>1</v>
      </c>
      <c r="E123" s="10" t="str">
        <f t="shared" si="15"/>
        <v/>
      </c>
      <c r="F123" s="10">
        <f t="shared" si="16"/>
        <v>1.869158878504673E-3</v>
      </c>
      <c r="G123" s="10">
        <f t="shared" si="18"/>
        <v>1</v>
      </c>
      <c r="H123" s="16" t="str">
        <f t="shared" si="17"/>
        <v/>
      </c>
    </row>
    <row r="124" spans="1:8" x14ac:dyDescent="0.2">
      <c r="A124" s="8"/>
      <c r="B124" s="31" t="s">
        <v>115</v>
      </c>
      <c r="C124" s="28">
        <v>3</v>
      </c>
      <c r="D124" s="9">
        <v>0</v>
      </c>
      <c r="E124" s="10">
        <f t="shared" si="15"/>
        <v>1.1627906976744186E-2</v>
      </c>
      <c r="F124" s="10" t="str">
        <f t="shared" si="16"/>
        <v/>
      </c>
      <c r="G124" s="10">
        <f t="shared" si="18"/>
        <v>-1</v>
      </c>
      <c r="H124" s="16">
        <f t="shared" si="17"/>
        <v>-1.1627906976744186E-2</v>
      </c>
    </row>
    <row r="125" spans="1:8" x14ac:dyDescent="0.2">
      <c r="A125" s="8"/>
      <c r="B125" s="31" t="s">
        <v>116</v>
      </c>
      <c r="C125" s="28">
        <v>0</v>
      </c>
      <c r="D125" s="9">
        <v>1</v>
      </c>
      <c r="E125" s="10" t="str">
        <f t="shared" si="15"/>
        <v/>
      </c>
      <c r="F125" s="10">
        <f t="shared" si="16"/>
        <v>1.869158878504673E-3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4</v>
      </c>
      <c r="D127" s="9">
        <v>0</v>
      </c>
      <c r="E127" s="10">
        <f t="shared" si="15"/>
        <v>1.5503875968992248E-2</v>
      </c>
      <c r="F127" s="10" t="str">
        <f t="shared" si="16"/>
        <v/>
      </c>
      <c r="G127" s="10">
        <f t="shared" si="18"/>
        <v>-1</v>
      </c>
      <c r="H127" s="16">
        <f t="shared" si="17"/>
        <v>-1.5503875968992248E-2</v>
      </c>
    </row>
    <row r="128" spans="1:8" x14ac:dyDescent="0.2">
      <c r="A128" s="8"/>
      <c r="B128" s="31" t="s">
        <v>119</v>
      </c>
      <c r="C128" s="28">
        <v>4</v>
      </c>
      <c r="D128" s="9">
        <v>6</v>
      </c>
      <c r="E128" s="10">
        <f t="shared" si="15"/>
        <v>1.5503875968992248E-2</v>
      </c>
      <c r="F128" s="10">
        <f t="shared" si="16"/>
        <v>1.1214953271028037E-2</v>
      </c>
      <c r="G128" s="10">
        <f t="shared" si="18"/>
        <v>0.5</v>
      </c>
      <c r="H128" s="16">
        <f t="shared" si="17"/>
        <v>7.7519379844961239E-3</v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5</v>
      </c>
      <c r="D130" s="9">
        <v>0</v>
      </c>
      <c r="E130" s="10">
        <f t="shared" si="15"/>
        <v>1.937984496124031E-2</v>
      </c>
      <c r="F130" s="10" t="str">
        <f t="shared" si="16"/>
        <v/>
      </c>
      <c r="G130" s="10">
        <f t="shared" si="18"/>
        <v>-1</v>
      </c>
      <c r="H130" s="16">
        <f t="shared" si="17"/>
        <v>-1.937984496124031E-2</v>
      </c>
    </row>
    <row r="131" spans="1:8" x14ac:dyDescent="0.2">
      <c r="A131" s="8"/>
      <c r="B131" s="31" t="s">
        <v>122</v>
      </c>
      <c r="C131" s="28">
        <v>1</v>
      </c>
      <c r="D131" s="9">
        <v>1</v>
      </c>
      <c r="E131" s="10">
        <f t="shared" si="15"/>
        <v>3.875968992248062E-3</v>
      </c>
      <c r="F131" s="10">
        <f t="shared" si="16"/>
        <v>1.869158878504673E-3</v>
      </c>
      <c r="G131" s="10">
        <f t="shared" si="18"/>
        <v>0</v>
      </c>
      <c r="H131" s="16">
        <f t="shared" si="17"/>
        <v>0</v>
      </c>
    </row>
    <row r="132" spans="1:8" x14ac:dyDescent="0.2">
      <c r="A132" s="8"/>
      <c r="B132" s="31" t="s">
        <v>123</v>
      </c>
      <c r="C132" s="28">
        <v>12</v>
      </c>
      <c r="D132" s="9">
        <v>7</v>
      </c>
      <c r="E132" s="10">
        <f t="shared" si="15"/>
        <v>4.6511627906976744E-2</v>
      </c>
      <c r="F132" s="10">
        <f t="shared" si="16"/>
        <v>1.3084112149532711E-2</v>
      </c>
      <c r="G132" s="10">
        <f t="shared" si="18"/>
        <v>-0.41666666666666669</v>
      </c>
      <c r="H132" s="16">
        <f t="shared" si="17"/>
        <v>-1.937984496124031E-2</v>
      </c>
    </row>
    <row r="133" spans="1:8" x14ac:dyDescent="0.2">
      <c r="A133" s="8"/>
      <c r="B133" s="31" t="s">
        <v>124</v>
      </c>
      <c r="C133" s="28">
        <v>1</v>
      </c>
      <c r="D133" s="9">
        <v>0</v>
      </c>
      <c r="E133" s="10">
        <f t="shared" si="15"/>
        <v>3.875968992248062E-3</v>
      </c>
      <c r="F133" s="10" t="str">
        <f t="shared" si="16"/>
        <v/>
      </c>
      <c r="G133" s="10">
        <f t="shared" si="18"/>
        <v>-1</v>
      </c>
      <c r="H133" s="16">
        <f t="shared" si="17"/>
        <v>-3.875968992248062E-3</v>
      </c>
    </row>
    <row r="134" spans="1:8" x14ac:dyDescent="0.2">
      <c r="A134" s="8"/>
      <c r="B134" s="31" t="s">
        <v>125</v>
      </c>
      <c r="C134" s="28">
        <v>26</v>
      </c>
      <c r="D134" s="9">
        <v>40</v>
      </c>
      <c r="E134" s="10">
        <f t="shared" si="15"/>
        <v>0.10077519379844961</v>
      </c>
      <c r="F134" s="10">
        <f t="shared" si="16"/>
        <v>7.476635514018691E-2</v>
      </c>
      <c r="G134" s="10">
        <f t="shared" si="18"/>
        <v>0.53846153846153844</v>
      </c>
      <c r="H134" s="16">
        <f t="shared" si="17"/>
        <v>5.4263565891472867E-2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17</v>
      </c>
      <c r="D136" s="9">
        <v>5</v>
      </c>
      <c r="E136" s="10">
        <f t="shared" si="15"/>
        <v>6.589147286821706E-2</v>
      </c>
      <c r="F136" s="10">
        <f t="shared" si="16"/>
        <v>9.3457943925233638E-3</v>
      </c>
      <c r="G136" s="10">
        <f t="shared" si="18"/>
        <v>-0.70588235294117652</v>
      </c>
      <c r="H136" s="16">
        <f t="shared" si="17"/>
        <v>-4.651162790697675E-2</v>
      </c>
    </row>
    <row r="137" spans="1:8" x14ac:dyDescent="0.2">
      <c r="A137" s="8"/>
      <c r="B137" s="31" t="s">
        <v>128</v>
      </c>
      <c r="C137" s="28">
        <v>2</v>
      </c>
      <c r="D137" s="9">
        <v>1</v>
      </c>
      <c r="E137" s="10">
        <f t="shared" si="15"/>
        <v>7.7519379844961239E-3</v>
      </c>
      <c r="F137" s="10">
        <f t="shared" si="16"/>
        <v>1.869158878504673E-3</v>
      </c>
      <c r="G137" s="10">
        <f t="shared" si="18"/>
        <v>-0.5</v>
      </c>
      <c r="H137" s="16">
        <f t="shared" si="17"/>
        <v>-3.875968992248062E-3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34</v>
      </c>
      <c r="D139" s="9">
        <v>189</v>
      </c>
      <c r="E139" s="10">
        <f t="shared" si="15"/>
        <v>0.13178294573643412</v>
      </c>
      <c r="F139" s="10">
        <f t="shared" si="16"/>
        <v>0.35327102803738319</v>
      </c>
      <c r="G139" s="10">
        <f t="shared" si="18"/>
        <v>4.5588235294117645</v>
      </c>
      <c r="H139" s="16">
        <f t="shared" si="17"/>
        <v>0.60077519379844968</v>
      </c>
    </row>
    <row r="140" spans="1:8" x14ac:dyDescent="0.2">
      <c r="A140" s="8"/>
      <c r="B140" s="31" t="s">
        <v>131</v>
      </c>
      <c r="C140" s="28">
        <v>2</v>
      </c>
      <c r="D140" s="9">
        <v>6</v>
      </c>
      <c r="E140" s="10">
        <f t="shared" ref="E140:E175" si="19">+IF(C140=0,"",C140/C$76)</f>
        <v>7.7519379844961239E-3</v>
      </c>
      <c r="F140" s="10">
        <f t="shared" ref="F140:F175" si="20">+IF(D140=0,"",D140/D$76)</f>
        <v>1.1214953271028037E-2</v>
      </c>
      <c r="G140" s="10">
        <f t="shared" si="18"/>
        <v>2</v>
      </c>
      <c r="H140" s="16">
        <f t="shared" ref="H140:H171" si="21">+IF(OR(AND(E140=""),(G140="")),"",E140*G140)</f>
        <v>1.5503875968992248E-2</v>
      </c>
    </row>
    <row r="141" spans="1:8" x14ac:dyDescent="0.2">
      <c r="A141" s="8"/>
      <c r="B141" s="31" t="s">
        <v>132</v>
      </c>
      <c r="C141" s="28">
        <v>18</v>
      </c>
      <c r="D141" s="9">
        <v>15</v>
      </c>
      <c r="E141" s="10">
        <f t="shared" si="19"/>
        <v>6.9767441860465115E-2</v>
      </c>
      <c r="F141" s="10">
        <f t="shared" si="20"/>
        <v>2.8037383177570093E-2</v>
      </c>
      <c r="G141" s="10">
        <f t="shared" ref="G141:G175" si="22">+IF(AND(C141=0,D141=0)," ",IF(C141=0,1,IF(D141=0,-1,(D141-C141)/C141)))</f>
        <v>-0.16666666666666666</v>
      </c>
      <c r="H141" s="16">
        <f t="shared" si="21"/>
        <v>-1.1627906976744186E-2</v>
      </c>
    </row>
    <row r="142" spans="1:8" x14ac:dyDescent="0.2">
      <c r="A142" s="8"/>
      <c r="B142" s="31" t="s">
        <v>133</v>
      </c>
      <c r="C142" s="28">
        <v>53</v>
      </c>
      <c r="D142" s="9">
        <v>72</v>
      </c>
      <c r="E142" s="10">
        <f t="shared" si="19"/>
        <v>0.20542635658914729</v>
      </c>
      <c r="F142" s="10">
        <f t="shared" si="20"/>
        <v>0.13457943925233645</v>
      </c>
      <c r="G142" s="10">
        <f t="shared" si="22"/>
        <v>0.35849056603773582</v>
      </c>
      <c r="H142" s="16">
        <f t="shared" si="21"/>
        <v>7.364341085271317E-2</v>
      </c>
    </row>
    <row r="143" spans="1:8" x14ac:dyDescent="0.2">
      <c r="A143" s="8"/>
      <c r="B143" s="31" t="s">
        <v>134</v>
      </c>
      <c r="C143" s="28">
        <v>7</v>
      </c>
      <c r="D143" s="9">
        <v>1</v>
      </c>
      <c r="E143" s="10">
        <f t="shared" si="19"/>
        <v>2.7131782945736434E-2</v>
      </c>
      <c r="F143" s="10">
        <f t="shared" si="20"/>
        <v>1.869158878504673E-3</v>
      </c>
      <c r="G143" s="10">
        <f t="shared" si="22"/>
        <v>-0.8571428571428571</v>
      </c>
      <c r="H143" s="16">
        <f t="shared" si="21"/>
        <v>-2.3255813953488372E-2</v>
      </c>
    </row>
    <row r="144" spans="1:8" x14ac:dyDescent="0.2">
      <c r="A144" s="8"/>
      <c r="B144" s="31" t="s">
        <v>135</v>
      </c>
      <c r="C144" s="28">
        <v>3</v>
      </c>
      <c r="D144" s="9">
        <v>25</v>
      </c>
      <c r="E144" s="10">
        <f t="shared" si="19"/>
        <v>1.1627906976744186E-2</v>
      </c>
      <c r="F144" s="10">
        <f t="shared" si="20"/>
        <v>4.6728971962616821E-2</v>
      </c>
      <c r="G144" s="10">
        <f t="shared" si="22"/>
        <v>7.333333333333333</v>
      </c>
      <c r="H144" s="16">
        <f t="shared" si="21"/>
        <v>8.5271317829457363E-2</v>
      </c>
    </row>
    <row r="145" spans="1:8" x14ac:dyDescent="0.2">
      <c r="A145" s="8"/>
      <c r="B145" s="31" t="s">
        <v>136</v>
      </c>
      <c r="C145" s="28">
        <v>1</v>
      </c>
      <c r="D145" s="9">
        <v>1</v>
      </c>
      <c r="E145" s="10">
        <f t="shared" si="19"/>
        <v>3.875968992248062E-3</v>
      </c>
      <c r="F145" s="10">
        <f t="shared" si="20"/>
        <v>1.869158878504673E-3</v>
      </c>
      <c r="G145" s="10">
        <f t="shared" si="22"/>
        <v>0</v>
      </c>
      <c r="H145" s="16">
        <f t="shared" si="21"/>
        <v>0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0</v>
      </c>
      <c r="D151" s="9">
        <v>20</v>
      </c>
      <c r="E151" s="10" t="str">
        <f t="shared" si="19"/>
        <v/>
      </c>
      <c r="F151" s="10">
        <f t="shared" si="20"/>
        <v>3.7383177570093455E-2</v>
      </c>
      <c r="G151" s="10">
        <f t="shared" si="22"/>
        <v>1</v>
      </c>
      <c r="H151" s="16" t="str">
        <f t="shared" si="21"/>
        <v/>
      </c>
    </row>
    <row r="152" spans="1:8" ht="25.5" x14ac:dyDescent="0.2">
      <c r="A152" s="8"/>
      <c r="B152" s="31" t="s">
        <v>143</v>
      </c>
      <c r="C152" s="28">
        <v>1</v>
      </c>
      <c r="D152" s="9">
        <v>0</v>
      </c>
      <c r="E152" s="10">
        <f t="shared" si="19"/>
        <v>3.875968992248062E-3</v>
      </c>
      <c r="F152" s="10" t="str">
        <f t="shared" si="20"/>
        <v/>
      </c>
      <c r="G152" s="10">
        <f t="shared" si="22"/>
        <v>-1</v>
      </c>
      <c r="H152" s="16">
        <f t="shared" si="21"/>
        <v>-3.875968992248062E-3</v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1</v>
      </c>
      <c r="D155" s="9">
        <v>0</v>
      </c>
      <c r="E155" s="10">
        <f t="shared" si="19"/>
        <v>3.875968992248062E-3</v>
      </c>
      <c r="F155" s="10" t="str">
        <f t="shared" si="20"/>
        <v/>
      </c>
      <c r="G155" s="10">
        <f t="shared" si="22"/>
        <v>-1</v>
      </c>
      <c r="H155" s="16">
        <f t="shared" si="21"/>
        <v>-3.875968992248062E-3</v>
      </c>
    </row>
    <row r="156" spans="1:8" x14ac:dyDescent="0.2">
      <c r="A156" s="8"/>
      <c r="B156" s="31" t="s">
        <v>147</v>
      </c>
      <c r="C156" s="28">
        <v>1</v>
      </c>
      <c r="D156" s="9">
        <v>0</v>
      </c>
      <c r="E156" s="10">
        <f t="shared" si="19"/>
        <v>3.875968992248062E-3</v>
      </c>
      <c r="F156" s="10" t="str">
        <f t="shared" si="20"/>
        <v/>
      </c>
      <c r="G156" s="10">
        <f t="shared" si="22"/>
        <v>-1</v>
      </c>
      <c r="H156" s="16">
        <f t="shared" si="21"/>
        <v>-3.875968992248062E-3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0</v>
      </c>
      <c r="D161" s="9">
        <v>1</v>
      </c>
      <c r="E161" s="10" t="str">
        <f t="shared" si="19"/>
        <v/>
      </c>
      <c r="F161" s="10">
        <f t="shared" si="20"/>
        <v>1.869158878504673E-3</v>
      </c>
      <c r="G161" s="10">
        <f t="shared" si="22"/>
        <v>1</v>
      </c>
      <c r="H161" s="16" t="str">
        <f t="shared" si="21"/>
        <v/>
      </c>
    </row>
    <row r="162" spans="1:8" x14ac:dyDescent="0.2">
      <c r="A162" s="8"/>
      <c r="B162" s="31" t="s">
        <v>153</v>
      </c>
      <c r="C162" s="28">
        <v>0</v>
      </c>
      <c r="D162" s="9">
        <v>2</v>
      </c>
      <c r="E162" s="10" t="str">
        <f t="shared" si="19"/>
        <v/>
      </c>
      <c r="F162" s="10">
        <f t="shared" si="20"/>
        <v>3.7383177570093459E-3</v>
      </c>
      <c r="G162" s="10">
        <f t="shared" si="22"/>
        <v>1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2</v>
      </c>
      <c r="D172" s="9">
        <v>5</v>
      </c>
      <c r="E172" s="10">
        <f t="shared" si="19"/>
        <v>7.7519379844961239E-3</v>
      </c>
      <c r="F172" s="10">
        <f t="shared" si="20"/>
        <v>9.3457943925233638E-3</v>
      </c>
      <c r="G172" s="10">
        <f t="shared" si="22"/>
        <v>1.5</v>
      </c>
      <c r="H172" s="16">
        <f t="shared" ref="H172:H203" si="23">+IF(OR(AND(E172=""),(G172="")),"",E172*G172)</f>
        <v>1.1627906976744186E-2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174</v>
      </c>
      <c r="D181" s="27">
        <f>SUM(D182:D356)</f>
        <v>230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0.32183908045977011</v>
      </c>
      <c r="H181" s="33">
        <f t="shared" ref="H181:H212" si="26">+IF(OR(AND(E181=""),(G181="")),"",E181*G181)</f>
        <v>0.32183908045977011</v>
      </c>
    </row>
    <row r="182" spans="1:8" x14ac:dyDescent="0.2">
      <c r="A182" s="8"/>
      <c r="B182" s="30" t="s">
        <v>167</v>
      </c>
      <c r="C182" s="28">
        <v>13</v>
      </c>
      <c r="D182" s="9">
        <v>2</v>
      </c>
      <c r="E182" s="10">
        <f t="shared" si="24"/>
        <v>7.4712643678160925E-2</v>
      </c>
      <c r="F182" s="10">
        <f t="shared" si="25"/>
        <v>8.6956521739130436E-3</v>
      </c>
      <c r="G182" s="10">
        <f t="shared" ref="G182:G213" si="27">+IF(AND(C182=0,D182=0)," ",IF(C182=0,1,IF(D182=0,-1,(D182-C182)/C182)))</f>
        <v>-0.84615384615384615</v>
      </c>
      <c r="H182" s="16">
        <f t="shared" si="26"/>
        <v>-6.3218390804597707E-2</v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1</v>
      </c>
      <c r="D184" s="9">
        <v>1</v>
      </c>
      <c r="E184" s="10">
        <f t="shared" si="24"/>
        <v>5.7471264367816091E-3</v>
      </c>
      <c r="F184" s="10">
        <f t="shared" si="25"/>
        <v>4.3478260869565218E-3</v>
      </c>
      <c r="G184" s="10">
        <f t="shared" si="27"/>
        <v>0</v>
      </c>
      <c r="H184" s="16">
        <f t="shared" si="26"/>
        <v>0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1</v>
      </c>
      <c r="D186" s="9">
        <v>3</v>
      </c>
      <c r="E186" s="10">
        <f t="shared" si="24"/>
        <v>5.7471264367816091E-3</v>
      </c>
      <c r="F186" s="10">
        <f t="shared" si="25"/>
        <v>1.3043478260869565E-2</v>
      </c>
      <c r="G186" s="10">
        <f t="shared" si="27"/>
        <v>2</v>
      </c>
      <c r="H186" s="16">
        <f t="shared" si="26"/>
        <v>1.1494252873563218E-2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22</v>
      </c>
      <c r="D188" s="9">
        <v>32</v>
      </c>
      <c r="E188" s="10">
        <f t="shared" si="24"/>
        <v>0.12643678160919541</v>
      </c>
      <c r="F188" s="10">
        <f t="shared" si="25"/>
        <v>0.1391304347826087</v>
      </c>
      <c r="G188" s="10">
        <f t="shared" si="27"/>
        <v>0.45454545454545453</v>
      </c>
      <c r="H188" s="16">
        <f t="shared" si="26"/>
        <v>5.7471264367816098E-2</v>
      </c>
    </row>
    <row r="189" spans="1:8" x14ac:dyDescent="0.2">
      <c r="A189" s="8"/>
      <c r="B189" s="31" t="s">
        <v>174</v>
      </c>
      <c r="C189" s="28">
        <v>1</v>
      </c>
      <c r="D189" s="9">
        <v>2</v>
      </c>
      <c r="E189" s="10">
        <f t="shared" si="24"/>
        <v>5.7471264367816091E-3</v>
      </c>
      <c r="F189" s="10">
        <f t="shared" si="25"/>
        <v>8.6956521739130436E-3</v>
      </c>
      <c r="G189" s="10">
        <f t="shared" si="27"/>
        <v>1</v>
      </c>
      <c r="H189" s="16">
        <f t="shared" si="26"/>
        <v>5.7471264367816091E-3</v>
      </c>
    </row>
    <row r="190" spans="1:8" x14ac:dyDescent="0.2">
      <c r="A190" s="8"/>
      <c r="B190" s="31" t="s">
        <v>175</v>
      </c>
      <c r="C190" s="28">
        <v>1</v>
      </c>
      <c r="D190" s="9">
        <v>0</v>
      </c>
      <c r="E190" s="10">
        <f t="shared" si="24"/>
        <v>5.7471264367816091E-3</v>
      </c>
      <c r="F190" s="10" t="str">
        <f t="shared" si="25"/>
        <v/>
      </c>
      <c r="G190" s="10">
        <f t="shared" si="27"/>
        <v>-1</v>
      </c>
      <c r="H190" s="16">
        <f t="shared" si="26"/>
        <v>-5.7471264367816091E-3</v>
      </c>
    </row>
    <row r="191" spans="1:8" x14ac:dyDescent="0.2">
      <c r="A191" s="8"/>
      <c r="B191" s="31" t="s">
        <v>176</v>
      </c>
      <c r="C191" s="28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1</v>
      </c>
      <c r="D195" s="9">
        <v>4</v>
      </c>
      <c r="E195" s="10">
        <f t="shared" si="24"/>
        <v>5.7471264367816091E-3</v>
      </c>
      <c r="F195" s="10">
        <f t="shared" si="25"/>
        <v>1.7391304347826087E-2</v>
      </c>
      <c r="G195" s="10">
        <f t="shared" si="27"/>
        <v>3</v>
      </c>
      <c r="H195" s="16">
        <f t="shared" si="26"/>
        <v>1.7241379310344827E-2</v>
      </c>
    </row>
    <row r="196" spans="1:8" x14ac:dyDescent="0.2">
      <c r="A196" s="8"/>
      <c r="B196" s="31" t="s">
        <v>181</v>
      </c>
      <c r="C196" s="28">
        <v>2</v>
      </c>
      <c r="D196" s="9">
        <v>3</v>
      </c>
      <c r="E196" s="10">
        <f t="shared" si="24"/>
        <v>1.1494252873563218E-2</v>
      </c>
      <c r="F196" s="10">
        <f t="shared" si="25"/>
        <v>1.3043478260869565E-2</v>
      </c>
      <c r="G196" s="10">
        <f t="shared" si="27"/>
        <v>0.5</v>
      </c>
      <c r="H196" s="16">
        <f t="shared" si="26"/>
        <v>5.7471264367816091E-3</v>
      </c>
    </row>
    <row r="197" spans="1:8" ht="25.5" x14ac:dyDescent="0.2">
      <c r="A197" s="8"/>
      <c r="B197" s="31" t="s">
        <v>182</v>
      </c>
      <c r="C197" s="28">
        <v>4</v>
      </c>
      <c r="D197" s="9">
        <v>3</v>
      </c>
      <c r="E197" s="10">
        <f t="shared" si="24"/>
        <v>2.2988505747126436E-2</v>
      </c>
      <c r="F197" s="10">
        <f t="shared" si="25"/>
        <v>1.3043478260869565E-2</v>
      </c>
      <c r="G197" s="10">
        <f t="shared" si="27"/>
        <v>-0.25</v>
      </c>
      <c r="H197" s="16">
        <f t="shared" si="26"/>
        <v>-5.7471264367816091E-3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1</v>
      </c>
      <c r="D200" s="9">
        <v>1</v>
      </c>
      <c r="E200" s="10">
        <f t="shared" si="24"/>
        <v>5.7471264367816091E-3</v>
      </c>
      <c r="F200" s="10">
        <f t="shared" si="25"/>
        <v>4.3478260869565218E-3</v>
      </c>
      <c r="G200" s="10">
        <f t="shared" si="27"/>
        <v>0</v>
      </c>
      <c r="H200" s="16">
        <f t="shared" si="26"/>
        <v>0</v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6" t="str">
        <f t="shared" si="26"/>
        <v/>
      </c>
    </row>
    <row r="203" spans="1:8" x14ac:dyDescent="0.2">
      <c r="A203" s="8"/>
      <c r="B203" s="31" t="s">
        <v>188</v>
      </c>
      <c r="C203" s="28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2</v>
      </c>
      <c r="E207" s="10" t="str">
        <f t="shared" si="24"/>
        <v/>
      </c>
      <c r="F207" s="10">
        <f t="shared" si="25"/>
        <v>8.6956521739130436E-3</v>
      </c>
      <c r="G207" s="10">
        <f t="shared" si="27"/>
        <v>1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3</v>
      </c>
      <c r="D208" s="9">
        <v>0</v>
      </c>
      <c r="E208" s="10">
        <f t="shared" si="24"/>
        <v>1.7241379310344827E-2</v>
      </c>
      <c r="F208" s="10" t="str">
        <f t="shared" si="25"/>
        <v/>
      </c>
      <c r="G208" s="10">
        <f t="shared" si="27"/>
        <v>-1</v>
      </c>
      <c r="H208" s="16">
        <f t="shared" si="26"/>
        <v>-1.7241379310344827E-2</v>
      </c>
    </row>
    <row r="209" spans="1:8" x14ac:dyDescent="0.2">
      <c r="A209" s="8"/>
      <c r="B209" s="31" t="s">
        <v>194</v>
      </c>
      <c r="C209" s="28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6" t="str">
        <f t="shared" si="26"/>
        <v/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0</v>
      </c>
      <c r="D211" s="9">
        <v>2</v>
      </c>
      <c r="E211" s="10" t="str">
        <f t="shared" si="24"/>
        <v/>
      </c>
      <c r="F211" s="10">
        <f t="shared" si="25"/>
        <v>8.6956521739130436E-3</v>
      </c>
      <c r="G211" s="10">
        <f t="shared" si="27"/>
        <v>1</v>
      </c>
      <c r="H211" s="16" t="str">
        <f t="shared" si="26"/>
        <v/>
      </c>
    </row>
    <row r="212" spans="1:8" x14ac:dyDescent="0.2">
      <c r="A212" s="8"/>
      <c r="B212" s="31" t="s">
        <v>197</v>
      </c>
      <c r="C212" s="28">
        <v>3</v>
      </c>
      <c r="D212" s="9">
        <v>2</v>
      </c>
      <c r="E212" s="10">
        <f t="shared" si="24"/>
        <v>1.7241379310344827E-2</v>
      </c>
      <c r="F212" s="10">
        <f t="shared" si="25"/>
        <v>8.6956521739130436E-3</v>
      </c>
      <c r="G212" s="10">
        <f t="shared" si="27"/>
        <v>-0.33333333333333331</v>
      </c>
      <c r="H212" s="16">
        <f t="shared" si="26"/>
        <v>-5.7471264367816091E-3</v>
      </c>
    </row>
    <row r="213" spans="1:8" x14ac:dyDescent="0.2">
      <c r="A213" s="8"/>
      <c r="B213" s="31" t="s">
        <v>198</v>
      </c>
      <c r="C213" s="28">
        <v>0</v>
      </c>
      <c r="D213" s="9">
        <v>8</v>
      </c>
      <c r="E213" s="10" t="str">
        <f t="shared" ref="E213:E244" si="28">+IF(C213=0,"",C213/C$181)</f>
        <v/>
      </c>
      <c r="F213" s="10">
        <f t="shared" ref="F213:F244" si="29">+IF(D213=0,"",D213/D$181)</f>
        <v>3.4782608695652174E-2</v>
      </c>
      <c r="G213" s="10">
        <f t="shared" si="27"/>
        <v>1</v>
      </c>
      <c r="H213" s="16" t="str">
        <f t="shared" ref="H213:H244" si="30">+IF(OR(AND(E213=""),(G213="")),"",E213*G213)</f>
        <v/>
      </c>
    </row>
    <row r="214" spans="1:8" x14ac:dyDescent="0.2">
      <c r="A214" s="8"/>
      <c r="B214" s="31" t="s">
        <v>199</v>
      </c>
      <c r="C214" s="28">
        <v>7</v>
      </c>
      <c r="D214" s="9">
        <v>41</v>
      </c>
      <c r="E214" s="10">
        <f t="shared" si="28"/>
        <v>4.0229885057471264E-2</v>
      </c>
      <c r="F214" s="10">
        <f t="shared" si="29"/>
        <v>0.17826086956521739</v>
      </c>
      <c r="G214" s="10">
        <f t="shared" ref="G214:G245" si="31">+IF(AND(C214=0,D214=0)," ",IF(C214=0,1,IF(D214=0,-1,(D214-C214)/C214)))</f>
        <v>4.8571428571428568</v>
      </c>
      <c r="H214" s="16">
        <f t="shared" si="30"/>
        <v>0.1954022988505747</v>
      </c>
    </row>
    <row r="215" spans="1:8" x14ac:dyDescent="0.2">
      <c r="A215" s="8"/>
      <c r="B215" s="31" t="s">
        <v>200</v>
      </c>
      <c r="C215" s="28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2</v>
      </c>
      <c r="D216" s="9">
        <v>0</v>
      </c>
      <c r="E216" s="10">
        <f t="shared" si="28"/>
        <v>1.1494252873563218E-2</v>
      </c>
      <c r="F216" s="10" t="str">
        <f t="shared" si="29"/>
        <v/>
      </c>
      <c r="G216" s="10">
        <f t="shared" si="31"/>
        <v>-1</v>
      </c>
      <c r="H216" s="16">
        <f t="shared" si="30"/>
        <v>-1.1494252873563218E-2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8</v>
      </c>
      <c r="D218" s="9">
        <v>35</v>
      </c>
      <c r="E218" s="10">
        <f t="shared" si="28"/>
        <v>4.5977011494252873E-2</v>
      </c>
      <c r="F218" s="10">
        <f t="shared" si="29"/>
        <v>0.15217391304347827</v>
      </c>
      <c r="G218" s="10">
        <f t="shared" si="31"/>
        <v>3.375</v>
      </c>
      <c r="H218" s="16">
        <f t="shared" si="30"/>
        <v>0.15517241379310345</v>
      </c>
    </row>
    <row r="219" spans="1:8" x14ac:dyDescent="0.2">
      <c r="A219" s="8"/>
      <c r="B219" s="31" t="s">
        <v>204</v>
      </c>
      <c r="C219" s="28">
        <v>2</v>
      </c>
      <c r="D219" s="9">
        <v>1</v>
      </c>
      <c r="E219" s="10">
        <f t="shared" si="28"/>
        <v>1.1494252873563218E-2</v>
      </c>
      <c r="F219" s="10">
        <f t="shared" si="29"/>
        <v>4.3478260869565218E-3</v>
      </c>
      <c r="G219" s="10">
        <f t="shared" si="31"/>
        <v>-0.5</v>
      </c>
      <c r="H219" s="16">
        <f t="shared" si="30"/>
        <v>-5.7471264367816091E-3</v>
      </c>
    </row>
    <row r="220" spans="1:8" x14ac:dyDescent="0.2">
      <c r="A220" s="8"/>
      <c r="B220" s="31" t="s">
        <v>205</v>
      </c>
      <c r="C220" s="28">
        <v>2</v>
      </c>
      <c r="D220" s="9">
        <v>2</v>
      </c>
      <c r="E220" s="10">
        <f t="shared" si="28"/>
        <v>1.1494252873563218E-2</v>
      </c>
      <c r="F220" s="10">
        <f t="shared" si="29"/>
        <v>8.6956521739130436E-3</v>
      </c>
      <c r="G220" s="10">
        <f t="shared" si="31"/>
        <v>0</v>
      </c>
      <c r="H220" s="16">
        <f t="shared" si="30"/>
        <v>0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27</v>
      </c>
      <c r="D223" s="9">
        <v>8</v>
      </c>
      <c r="E223" s="10">
        <f t="shared" si="28"/>
        <v>0.15517241379310345</v>
      </c>
      <c r="F223" s="10">
        <f t="shared" si="29"/>
        <v>3.4782608695652174E-2</v>
      </c>
      <c r="G223" s="10">
        <f t="shared" si="31"/>
        <v>-0.70370370370370372</v>
      </c>
      <c r="H223" s="16">
        <f t="shared" si="30"/>
        <v>-0.10919540229885058</v>
      </c>
    </row>
    <row r="224" spans="1:8" x14ac:dyDescent="0.2">
      <c r="A224" s="8"/>
      <c r="B224" s="31" t="s">
        <v>209</v>
      </c>
      <c r="C224" s="28">
        <v>0</v>
      </c>
      <c r="D224" s="9">
        <v>1</v>
      </c>
      <c r="E224" s="10" t="str">
        <f t="shared" si="28"/>
        <v/>
      </c>
      <c r="F224" s="10">
        <f t="shared" si="29"/>
        <v>4.3478260869565218E-3</v>
      </c>
      <c r="G224" s="10">
        <f t="shared" si="31"/>
        <v>1</v>
      </c>
      <c r="H224" s="16" t="str">
        <f t="shared" si="30"/>
        <v/>
      </c>
    </row>
    <row r="225" spans="1:8" ht="25.5" x14ac:dyDescent="0.2">
      <c r="A225" s="8"/>
      <c r="B225" s="31" t="s">
        <v>210</v>
      </c>
      <c r="C225" s="28">
        <v>0</v>
      </c>
      <c r="D225" s="9">
        <v>1</v>
      </c>
      <c r="E225" s="10" t="str">
        <f t="shared" si="28"/>
        <v/>
      </c>
      <c r="F225" s="10">
        <f t="shared" si="29"/>
        <v>4.3478260869565218E-3</v>
      </c>
      <c r="G225" s="10">
        <f t="shared" si="31"/>
        <v>1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1</v>
      </c>
      <c r="E226" s="10" t="str">
        <f t="shared" si="28"/>
        <v/>
      </c>
      <c r="F226" s="10">
        <f t="shared" si="29"/>
        <v>4.3478260869565218E-3</v>
      </c>
      <c r="G226" s="10">
        <f t="shared" si="31"/>
        <v>1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0</v>
      </c>
      <c r="D228" s="9">
        <v>2</v>
      </c>
      <c r="E228" s="10" t="str">
        <f t="shared" si="28"/>
        <v/>
      </c>
      <c r="F228" s="10">
        <f t="shared" si="29"/>
        <v>8.6956521739130436E-3</v>
      </c>
      <c r="G228" s="10">
        <f t="shared" si="31"/>
        <v>1</v>
      </c>
      <c r="H228" s="16" t="str">
        <f t="shared" si="30"/>
        <v/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8</v>
      </c>
      <c r="D235" s="9">
        <v>9</v>
      </c>
      <c r="E235" s="10">
        <f t="shared" si="28"/>
        <v>4.5977011494252873E-2</v>
      </c>
      <c r="F235" s="10">
        <f t="shared" si="29"/>
        <v>3.9130434782608699E-2</v>
      </c>
      <c r="G235" s="10">
        <f t="shared" si="31"/>
        <v>0.125</v>
      </c>
      <c r="H235" s="16">
        <f t="shared" si="30"/>
        <v>5.7471264367816091E-3</v>
      </c>
    </row>
    <row r="236" spans="1:8" x14ac:dyDescent="0.2">
      <c r="A236" s="8"/>
      <c r="B236" s="31" t="s">
        <v>221</v>
      </c>
      <c r="C236" s="28">
        <v>1</v>
      </c>
      <c r="D236" s="9">
        <v>0</v>
      </c>
      <c r="E236" s="10">
        <f t="shared" si="28"/>
        <v>5.7471264367816091E-3</v>
      </c>
      <c r="F236" s="10" t="str">
        <f t="shared" si="29"/>
        <v/>
      </c>
      <c r="G236" s="10">
        <f t="shared" si="31"/>
        <v>-1</v>
      </c>
      <c r="H236" s="16">
        <f t="shared" si="30"/>
        <v>-5.7471264367816091E-3</v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4</v>
      </c>
      <c r="D241" s="9">
        <v>2</v>
      </c>
      <c r="E241" s="10">
        <f t="shared" si="28"/>
        <v>2.2988505747126436E-2</v>
      </c>
      <c r="F241" s="10">
        <f t="shared" si="29"/>
        <v>8.6956521739130436E-3</v>
      </c>
      <c r="G241" s="10">
        <f t="shared" si="31"/>
        <v>-0.5</v>
      </c>
      <c r="H241" s="16">
        <f t="shared" si="30"/>
        <v>-1.1494252873563218E-2</v>
      </c>
    </row>
    <row r="242" spans="1:8" x14ac:dyDescent="0.2">
      <c r="A242" s="8"/>
      <c r="B242" s="31" t="s">
        <v>227</v>
      </c>
      <c r="C242" s="28">
        <v>1</v>
      </c>
      <c r="D242" s="9">
        <v>0</v>
      </c>
      <c r="E242" s="10">
        <f t="shared" si="28"/>
        <v>5.7471264367816091E-3</v>
      </c>
      <c r="F242" s="10" t="str">
        <f t="shared" si="29"/>
        <v/>
      </c>
      <c r="G242" s="10">
        <f t="shared" si="31"/>
        <v>-1</v>
      </c>
      <c r="H242" s="16">
        <f t="shared" si="30"/>
        <v>-5.7471264367816091E-3</v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1</v>
      </c>
      <c r="D246" s="9">
        <v>0</v>
      </c>
      <c r="E246" s="10">
        <f t="shared" si="32"/>
        <v>5.7471264367816091E-3</v>
      </c>
      <c r="F246" s="10" t="str">
        <f t="shared" si="33"/>
        <v/>
      </c>
      <c r="G246" s="10">
        <f t="shared" ref="G246:G277" si="35">+IF(AND(C246=0,D246=0)," ",IF(C246=0,1,IF(D246=0,-1,(D246-C246)/C246)))</f>
        <v>-1</v>
      </c>
      <c r="H246" s="16">
        <f t="shared" si="34"/>
        <v>-5.7471264367816091E-3</v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2</v>
      </c>
      <c r="D248" s="9">
        <v>1</v>
      </c>
      <c r="E248" s="10">
        <f t="shared" si="32"/>
        <v>1.1494252873563218E-2</v>
      </c>
      <c r="F248" s="10">
        <f t="shared" si="33"/>
        <v>4.3478260869565218E-3</v>
      </c>
      <c r="G248" s="10">
        <f t="shared" si="35"/>
        <v>-0.5</v>
      </c>
      <c r="H248" s="16">
        <f t="shared" si="34"/>
        <v>-5.7471264367816091E-3</v>
      </c>
    </row>
    <row r="249" spans="1:8" x14ac:dyDescent="0.2">
      <c r="A249" s="8"/>
      <c r="B249" s="31" t="s">
        <v>234</v>
      </c>
      <c r="C249" s="28">
        <v>0</v>
      </c>
      <c r="D249" s="9">
        <v>8</v>
      </c>
      <c r="E249" s="10" t="str">
        <f t="shared" si="32"/>
        <v/>
      </c>
      <c r="F249" s="10">
        <f t="shared" si="33"/>
        <v>3.4782608695652174E-2</v>
      </c>
      <c r="G249" s="10">
        <f t="shared" si="35"/>
        <v>1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1</v>
      </c>
      <c r="D251" s="9">
        <v>5</v>
      </c>
      <c r="E251" s="10">
        <f t="shared" si="32"/>
        <v>5.7471264367816091E-3</v>
      </c>
      <c r="F251" s="10">
        <f t="shared" si="33"/>
        <v>2.1739130434782608E-2</v>
      </c>
      <c r="G251" s="10">
        <f t="shared" si="35"/>
        <v>4</v>
      </c>
      <c r="H251" s="16">
        <f t="shared" si="34"/>
        <v>2.2988505747126436E-2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1</v>
      </c>
      <c r="D253" s="9">
        <v>0</v>
      </c>
      <c r="E253" s="10">
        <f t="shared" si="32"/>
        <v>5.7471264367816091E-3</v>
      </c>
      <c r="F253" s="10" t="str">
        <f t="shared" si="33"/>
        <v/>
      </c>
      <c r="G253" s="10">
        <f t="shared" si="35"/>
        <v>-1</v>
      </c>
      <c r="H253" s="16">
        <f t="shared" si="34"/>
        <v>-5.7471264367816091E-3</v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1</v>
      </c>
      <c r="D256" s="9">
        <v>0</v>
      </c>
      <c r="E256" s="10">
        <f t="shared" si="32"/>
        <v>5.7471264367816091E-3</v>
      </c>
      <c r="F256" s="10" t="str">
        <f t="shared" si="33"/>
        <v/>
      </c>
      <c r="G256" s="10">
        <f t="shared" si="35"/>
        <v>-1</v>
      </c>
      <c r="H256" s="16">
        <f t="shared" si="34"/>
        <v>-5.7471264367816091E-3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1</v>
      </c>
      <c r="D260" s="9">
        <v>0</v>
      </c>
      <c r="E260" s="10">
        <f t="shared" si="32"/>
        <v>5.7471264367816091E-3</v>
      </c>
      <c r="F260" s="10" t="str">
        <f t="shared" si="33"/>
        <v/>
      </c>
      <c r="G260" s="10">
        <f t="shared" si="35"/>
        <v>-1</v>
      </c>
      <c r="H260" s="16">
        <f t="shared" si="34"/>
        <v>-5.7471264367816091E-3</v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0</v>
      </c>
      <c r="D274" s="9">
        <v>6</v>
      </c>
      <c r="E274" s="10" t="str">
        <f t="shared" si="32"/>
        <v/>
      </c>
      <c r="F274" s="10">
        <f t="shared" si="33"/>
        <v>2.6086956521739129E-2</v>
      </c>
      <c r="G274" s="10">
        <f t="shared" si="35"/>
        <v>1</v>
      </c>
      <c r="H274" s="16" t="str">
        <f t="shared" si="34"/>
        <v/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0</v>
      </c>
      <c r="D285" s="9">
        <v>4</v>
      </c>
      <c r="E285" s="10" t="str">
        <f t="shared" si="36"/>
        <v/>
      </c>
      <c r="F285" s="10">
        <f t="shared" si="37"/>
        <v>1.7391304347826087E-2</v>
      </c>
      <c r="G285" s="10">
        <f t="shared" si="39"/>
        <v>1</v>
      </c>
      <c r="H285" s="16" t="str">
        <f t="shared" si="38"/>
        <v/>
      </c>
    </row>
    <row r="286" spans="1:8" ht="25.5" x14ac:dyDescent="0.2">
      <c r="A286" s="8"/>
      <c r="B286" s="31" t="s">
        <v>271</v>
      </c>
      <c r="C286" s="28">
        <v>7</v>
      </c>
      <c r="D286" s="9">
        <v>6</v>
      </c>
      <c r="E286" s="10">
        <f t="shared" si="36"/>
        <v>4.0229885057471264E-2</v>
      </c>
      <c r="F286" s="10">
        <f t="shared" si="37"/>
        <v>2.6086956521739129E-2</v>
      </c>
      <c r="G286" s="10">
        <f t="shared" si="39"/>
        <v>-0.14285714285714285</v>
      </c>
      <c r="H286" s="16">
        <f t="shared" si="38"/>
        <v>-5.7471264367816091E-3</v>
      </c>
    </row>
    <row r="287" spans="1:8" x14ac:dyDescent="0.2">
      <c r="A287" s="8"/>
      <c r="B287" s="31" t="s">
        <v>272</v>
      </c>
      <c r="C287" s="28">
        <v>0</v>
      </c>
      <c r="D287" s="9">
        <v>2</v>
      </c>
      <c r="E287" s="10" t="str">
        <f t="shared" si="36"/>
        <v/>
      </c>
      <c r="F287" s="10">
        <f t="shared" si="37"/>
        <v>8.6956521739130436E-3</v>
      </c>
      <c r="G287" s="10">
        <f t="shared" si="39"/>
        <v>1</v>
      </c>
      <c r="H287" s="16" t="str">
        <f t="shared" si="38"/>
        <v/>
      </c>
    </row>
    <row r="288" spans="1:8" x14ac:dyDescent="0.2">
      <c r="A288" s="8"/>
      <c r="B288" s="31" t="s">
        <v>273</v>
      </c>
      <c r="C288" s="28">
        <v>0</v>
      </c>
      <c r="D288" s="9">
        <v>2</v>
      </c>
      <c r="E288" s="10" t="str">
        <f t="shared" si="36"/>
        <v/>
      </c>
      <c r="F288" s="10">
        <f t="shared" si="37"/>
        <v>8.6956521739130436E-3</v>
      </c>
      <c r="G288" s="10">
        <f t="shared" si="39"/>
        <v>1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1</v>
      </c>
      <c r="D290" s="9">
        <v>0</v>
      </c>
      <c r="E290" s="10">
        <f t="shared" si="36"/>
        <v>5.7471264367816091E-3</v>
      </c>
      <c r="F290" s="10" t="str">
        <f t="shared" si="37"/>
        <v/>
      </c>
      <c r="G290" s="10">
        <f t="shared" si="39"/>
        <v>-1</v>
      </c>
      <c r="H290" s="16">
        <f t="shared" si="38"/>
        <v>-5.7471264367816091E-3</v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1</v>
      </c>
      <c r="D292" s="9">
        <v>0</v>
      </c>
      <c r="E292" s="10">
        <f t="shared" si="36"/>
        <v>5.7471264367816091E-3</v>
      </c>
      <c r="F292" s="10" t="str">
        <f t="shared" si="37"/>
        <v/>
      </c>
      <c r="G292" s="10">
        <f t="shared" si="39"/>
        <v>-1</v>
      </c>
      <c r="H292" s="16">
        <f t="shared" si="38"/>
        <v>-5.7471264367816091E-3</v>
      </c>
    </row>
    <row r="293" spans="1:8" x14ac:dyDescent="0.2">
      <c r="A293" s="8"/>
      <c r="B293" s="31" t="s">
        <v>278</v>
      </c>
      <c r="C293" s="28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0</v>
      </c>
      <c r="D299" s="9">
        <v>3</v>
      </c>
      <c r="E299" s="10" t="str">
        <f t="shared" si="36"/>
        <v/>
      </c>
      <c r="F299" s="10">
        <f t="shared" si="37"/>
        <v>1.3043478260869565E-2</v>
      </c>
      <c r="G299" s="10">
        <f t="shared" si="39"/>
        <v>1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1</v>
      </c>
      <c r="D300" s="9">
        <v>0</v>
      </c>
      <c r="E300" s="10">
        <f t="shared" si="36"/>
        <v>5.7471264367816091E-3</v>
      </c>
      <c r="F300" s="10" t="str">
        <f t="shared" si="37"/>
        <v/>
      </c>
      <c r="G300" s="10">
        <f t="shared" si="39"/>
        <v>-1</v>
      </c>
      <c r="H300" s="16">
        <f t="shared" si="38"/>
        <v>-5.7471264367816091E-3</v>
      </c>
    </row>
    <row r="301" spans="1:8" x14ac:dyDescent="0.2">
      <c r="A301" s="8"/>
      <c r="B301" s="31" t="s">
        <v>286</v>
      </c>
      <c r="C301" s="28">
        <v>1</v>
      </c>
      <c r="D301" s="9">
        <v>0</v>
      </c>
      <c r="E301" s="10">
        <f t="shared" si="36"/>
        <v>5.7471264367816091E-3</v>
      </c>
      <c r="F301" s="10" t="str">
        <f t="shared" si="37"/>
        <v/>
      </c>
      <c r="G301" s="10">
        <f t="shared" si="39"/>
        <v>-1</v>
      </c>
      <c r="H301" s="16">
        <f t="shared" si="38"/>
        <v>-5.7471264367816091E-3</v>
      </c>
    </row>
    <row r="302" spans="1:8" x14ac:dyDescent="0.2">
      <c r="A302" s="8"/>
      <c r="B302" s="31" t="s">
        <v>287</v>
      </c>
      <c r="C302" s="28">
        <v>1</v>
      </c>
      <c r="D302" s="9">
        <v>0</v>
      </c>
      <c r="E302" s="10">
        <f t="shared" si="36"/>
        <v>5.7471264367816091E-3</v>
      </c>
      <c r="F302" s="10" t="str">
        <f t="shared" si="37"/>
        <v/>
      </c>
      <c r="G302" s="10">
        <f t="shared" si="39"/>
        <v>-1</v>
      </c>
      <c r="H302" s="16">
        <f t="shared" si="38"/>
        <v>-5.7471264367816091E-3</v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1</v>
      </c>
      <c r="D305" s="9">
        <v>2</v>
      </c>
      <c r="E305" s="10">
        <f t="shared" si="36"/>
        <v>5.7471264367816091E-3</v>
      </c>
      <c r="F305" s="10">
        <f t="shared" si="37"/>
        <v>8.6956521739130436E-3</v>
      </c>
      <c r="G305" s="10">
        <f t="shared" si="39"/>
        <v>1</v>
      </c>
      <c r="H305" s="16">
        <f t="shared" si="38"/>
        <v>5.7471264367816091E-3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1</v>
      </c>
      <c r="D308" s="9">
        <v>0</v>
      </c>
      <c r="E308" s="10">
        <f t="shared" si="36"/>
        <v>5.7471264367816091E-3</v>
      </c>
      <c r="F308" s="10" t="str">
        <f t="shared" si="37"/>
        <v/>
      </c>
      <c r="G308" s="10">
        <f t="shared" si="39"/>
        <v>-1</v>
      </c>
      <c r="H308" s="16">
        <f t="shared" si="38"/>
        <v>-5.7471264367816091E-3</v>
      </c>
    </row>
    <row r="309" spans="1:8" x14ac:dyDescent="0.2">
      <c r="A309" s="8"/>
      <c r="B309" s="31" t="s">
        <v>294</v>
      </c>
      <c r="C309" s="28">
        <v>3</v>
      </c>
      <c r="D309" s="9">
        <v>4</v>
      </c>
      <c r="E309" s="10">
        <f t="shared" ref="E309:E340" si="40">+IF(C309=0,"",C309/C$181)</f>
        <v>1.7241379310344827E-2</v>
      </c>
      <c r="F309" s="10">
        <f t="shared" ref="F309:F340" si="41">+IF(D309=0,"",D309/D$181)</f>
        <v>1.7391304347826087E-2</v>
      </c>
      <c r="G309" s="10">
        <f t="shared" si="39"/>
        <v>0.33333333333333331</v>
      </c>
      <c r="H309" s="16">
        <f t="shared" ref="H309:H340" si="42">+IF(OR(AND(E309=""),(G309="")),"",E309*G309)</f>
        <v>5.7471264367816091E-3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3</v>
      </c>
      <c r="D313" s="9">
        <v>1</v>
      </c>
      <c r="E313" s="10">
        <f t="shared" si="40"/>
        <v>1.7241379310344827E-2</v>
      </c>
      <c r="F313" s="10">
        <f t="shared" si="41"/>
        <v>4.3478260869565218E-3</v>
      </c>
      <c r="G313" s="10">
        <f t="shared" si="43"/>
        <v>-0.66666666666666663</v>
      </c>
      <c r="H313" s="16">
        <f t="shared" si="42"/>
        <v>-1.1494252873563218E-2</v>
      </c>
    </row>
    <row r="314" spans="1:8" ht="25.5" x14ac:dyDescent="0.2">
      <c r="A314" s="8"/>
      <c r="B314" s="31" t="s">
        <v>299</v>
      </c>
      <c r="C314" s="28">
        <v>23</v>
      </c>
      <c r="D314" s="9">
        <v>6</v>
      </c>
      <c r="E314" s="10">
        <f t="shared" si="40"/>
        <v>0.13218390804597702</v>
      </c>
      <c r="F314" s="10">
        <f t="shared" si="41"/>
        <v>2.6086956521739129E-2</v>
      </c>
      <c r="G314" s="10">
        <f t="shared" si="43"/>
        <v>-0.73913043478260865</v>
      </c>
      <c r="H314" s="16">
        <f t="shared" si="42"/>
        <v>-9.7701149425287348E-2</v>
      </c>
    </row>
    <row r="315" spans="1:8" x14ac:dyDescent="0.2">
      <c r="A315" s="8"/>
      <c r="B315" s="31" t="s">
        <v>300</v>
      </c>
      <c r="C315" s="28">
        <v>0</v>
      </c>
      <c r="D315" s="9">
        <v>1</v>
      </c>
      <c r="E315" s="10" t="str">
        <f t="shared" si="40"/>
        <v/>
      </c>
      <c r="F315" s="10">
        <f t="shared" si="41"/>
        <v>4.3478260869565218E-3</v>
      </c>
      <c r="G315" s="10">
        <f t="shared" si="43"/>
        <v>1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1</v>
      </c>
      <c r="D317" s="9">
        <v>3</v>
      </c>
      <c r="E317" s="10">
        <f t="shared" si="40"/>
        <v>5.7471264367816091E-3</v>
      </c>
      <c r="F317" s="10">
        <f t="shared" si="41"/>
        <v>1.3043478260869565E-2</v>
      </c>
      <c r="G317" s="10">
        <f t="shared" si="43"/>
        <v>2</v>
      </c>
      <c r="H317" s="16">
        <f t="shared" si="42"/>
        <v>1.1494252873563218E-2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3</v>
      </c>
      <c r="D320" s="9">
        <v>5</v>
      </c>
      <c r="E320" s="10">
        <f t="shared" si="40"/>
        <v>1.7241379310344827E-2</v>
      </c>
      <c r="F320" s="10">
        <f t="shared" si="41"/>
        <v>2.1739130434782608E-2</v>
      </c>
      <c r="G320" s="10">
        <f t="shared" si="43"/>
        <v>0.66666666666666663</v>
      </c>
      <c r="H320" s="16">
        <f t="shared" si="42"/>
        <v>1.1494252873563218E-2</v>
      </c>
    </row>
    <row r="321" spans="1:8" x14ac:dyDescent="0.2">
      <c r="A321" s="8"/>
      <c r="B321" s="31" t="s">
        <v>306</v>
      </c>
      <c r="C321" s="28">
        <v>1</v>
      </c>
      <c r="D321" s="9">
        <v>0</v>
      </c>
      <c r="E321" s="10">
        <f t="shared" si="40"/>
        <v>5.7471264367816091E-3</v>
      </c>
      <c r="F321" s="10" t="str">
        <f t="shared" si="41"/>
        <v/>
      </c>
      <c r="G321" s="10">
        <f t="shared" si="43"/>
        <v>-1</v>
      </c>
      <c r="H321" s="16">
        <f t="shared" si="42"/>
        <v>-5.7471264367816091E-3</v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1</v>
      </c>
      <c r="D325" s="9">
        <v>0</v>
      </c>
      <c r="E325" s="10">
        <f t="shared" si="40"/>
        <v>5.7471264367816091E-3</v>
      </c>
      <c r="F325" s="10" t="str">
        <f t="shared" si="41"/>
        <v/>
      </c>
      <c r="G325" s="10">
        <f t="shared" si="43"/>
        <v>-1</v>
      </c>
      <c r="H325" s="16">
        <f t="shared" si="42"/>
        <v>-5.7471264367816091E-3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0</v>
      </c>
      <c r="D329" s="9">
        <v>1</v>
      </c>
      <c r="E329" s="10" t="str">
        <f t="shared" si="40"/>
        <v/>
      </c>
      <c r="F329" s="10">
        <f t="shared" si="41"/>
        <v>4.3478260869565218E-3</v>
      </c>
      <c r="G329" s="10">
        <f t="shared" si="43"/>
        <v>1</v>
      </c>
      <c r="H329" s="16" t="str">
        <f t="shared" si="42"/>
        <v/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2</v>
      </c>
      <c r="D331" s="9">
        <v>1</v>
      </c>
      <c r="E331" s="10">
        <f t="shared" si="40"/>
        <v>1.1494252873563218E-2</v>
      </c>
      <c r="F331" s="10">
        <f t="shared" si="41"/>
        <v>4.3478260869565218E-3</v>
      </c>
      <c r="G331" s="10">
        <f t="shared" si="43"/>
        <v>-0.5</v>
      </c>
      <c r="H331" s="16">
        <f t="shared" si="42"/>
        <v>-5.7471264367816091E-3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1</v>
      </c>
      <c r="D333" s="9">
        <v>0</v>
      </c>
      <c r="E333" s="10">
        <f t="shared" si="40"/>
        <v>5.7471264367816091E-3</v>
      </c>
      <c r="F333" s="10" t="str">
        <f t="shared" si="41"/>
        <v/>
      </c>
      <c r="G333" s="10">
        <f t="shared" si="43"/>
        <v>-1</v>
      </c>
      <c r="H333" s="16">
        <f t="shared" si="42"/>
        <v>-5.7471264367816091E-3</v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1</v>
      </c>
      <c r="E340" s="10" t="str">
        <f t="shared" si="40"/>
        <v/>
      </c>
      <c r="F340" s="10">
        <f t="shared" si="41"/>
        <v>4.3478260869565218E-3</v>
      </c>
      <c r="G340" s="10">
        <f t="shared" si="43"/>
        <v>1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570</v>
      </c>
      <c r="D362" s="27">
        <f>SUM(D363:D595)</f>
        <v>685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0.20175438596491227</v>
      </c>
      <c r="H362" s="33">
        <f t="shared" ref="H362:H425" si="50">+IF(OR(AND(E362=""),(G362="")),"",E362*G362)</f>
        <v>0.20175438596491227</v>
      </c>
    </row>
    <row r="363" spans="1:8" x14ac:dyDescent="0.2">
      <c r="A363" s="8"/>
      <c r="B363" s="30" t="s">
        <v>342</v>
      </c>
      <c r="C363" s="28">
        <v>7</v>
      </c>
      <c r="D363" s="9">
        <v>7</v>
      </c>
      <c r="E363" s="10">
        <f t="shared" si="48"/>
        <v>1.2280701754385965E-2</v>
      </c>
      <c r="F363" s="10">
        <f t="shared" si="49"/>
        <v>1.0218978102189781E-2</v>
      </c>
      <c r="G363" s="10">
        <f t="shared" ref="G363:G426" si="51">+IF(AND(C363=0,D363=0)," ",IF(C363=0,1,IF(D363=0,-1,(D363-C363)/C363)))</f>
        <v>0</v>
      </c>
      <c r="H363" s="16">
        <f t="shared" si="50"/>
        <v>0</v>
      </c>
    </row>
    <row r="364" spans="1:8" x14ac:dyDescent="0.2">
      <c r="A364" s="8"/>
      <c r="B364" s="31" t="s">
        <v>343</v>
      </c>
      <c r="C364" s="28">
        <v>0</v>
      </c>
      <c r="D364" s="9">
        <v>1</v>
      </c>
      <c r="E364" s="10" t="str">
        <f t="shared" si="48"/>
        <v/>
      </c>
      <c r="F364" s="10">
        <f t="shared" si="49"/>
        <v>1.4598540145985401E-3</v>
      </c>
      <c r="G364" s="10">
        <f t="shared" si="51"/>
        <v>1</v>
      </c>
      <c r="H364" s="16" t="str">
        <f t="shared" si="50"/>
        <v/>
      </c>
    </row>
    <row r="365" spans="1:8" x14ac:dyDescent="0.2">
      <c r="A365" s="8"/>
      <c r="B365" s="31" t="s">
        <v>344</v>
      </c>
      <c r="C365" s="28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22</v>
      </c>
      <c r="D368" s="9">
        <v>42</v>
      </c>
      <c r="E368" s="10">
        <f t="shared" si="48"/>
        <v>3.8596491228070177E-2</v>
      </c>
      <c r="F368" s="10">
        <f t="shared" si="49"/>
        <v>6.1313868613138686E-2</v>
      </c>
      <c r="G368" s="10">
        <f t="shared" si="51"/>
        <v>0.90909090909090906</v>
      </c>
      <c r="H368" s="16">
        <f t="shared" si="50"/>
        <v>3.5087719298245612E-2</v>
      </c>
    </row>
    <row r="369" spans="1:8" x14ac:dyDescent="0.2">
      <c r="A369" s="8"/>
      <c r="B369" s="31" t="s">
        <v>348</v>
      </c>
      <c r="C369" s="28">
        <v>1</v>
      </c>
      <c r="D369" s="9">
        <v>4</v>
      </c>
      <c r="E369" s="10">
        <f t="shared" si="48"/>
        <v>1.7543859649122807E-3</v>
      </c>
      <c r="F369" s="10">
        <f t="shared" si="49"/>
        <v>5.8394160583941602E-3</v>
      </c>
      <c r="G369" s="10">
        <f t="shared" si="51"/>
        <v>3</v>
      </c>
      <c r="H369" s="16">
        <f t="shared" si="50"/>
        <v>5.263157894736842E-3</v>
      </c>
    </row>
    <row r="370" spans="1:8" x14ac:dyDescent="0.2">
      <c r="A370" s="8"/>
      <c r="B370" s="31" t="s">
        <v>349</v>
      </c>
      <c r="C370" s="28">
        <v>0</v>
      </c>
      <c r="D370" s="9">
        <v>2</v>
      </c>
      <c r="E370" s="10" t="str">
        <f t="shared" si="48"/>
        <v/>
      </c>
      <c r="F370" s="10">
        <f t="shared" si="49"/>
        <v>2.9197080291970801E-3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3</v>
      </c>
      <c r="D371" s="9">
        <v>2</v>
      </c>
      <c r="E371" s="10">
        <f t="shared" si="48"/>
        <v>5.263157894736842E-3</v>
      </c>
      <c r="F371" s="10">
        <f t="shared" si="49"/>
        <v>2.9197080291970801E-3</v>
      </c>
      <c r="G371" s="10">
        <f t="shared" si="51"/>
        <v>-0.33333333333333331</v>
      </c>
      <c r="H371" s="16">
        <f t="shared" si="50"/>
        <v>-1.7543859649122805E-3</v>
      </c>
    </row>
    <row r="372" spans="1:8" x14ac:dyDescent="0.2">
      <c r="A372" s="8"/>
      <c r="B372" s="31" t="s">
        <v>351</v>
      </c>
      <c r="C372" s="28">
        <v>0</v>
      </c>
      <c r="D372" s="9">
        <v>1</v>
      </c>
      <c r="E372" s="10" t="str">
        <f t="shared" si="48"/>
        <v/>
      </c>
      <c r="F372" s="10">
        <f t="shared" si="49"/>
        <v>1.4598540145985401E-3</v>
      </c>
      <c r="G372" s="10">
        <f t="shared" si="51"/>
        <v>1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47</v>
      </c>
      <c r="D374" s="9">
        <v>54</v>
      </c>
      <c r="E374" s="10">
        <f t="shared" si="48"/>
        <v>8.24561403508772E-2</v>
      </c>
      <c r="F374" s="10">
        <f t="shared" si="49"/>
        <v>7.8832116788321166E-2</v>
      </c>
      <c r="G374" s="10">
        <f t="shared" si="51"/>
        <v>0.14893617021276595</v>
      </c>
      <c r="H374" s="16">
        <f t="shared" si="50"/>
        <v>1.2280701754385965E-2</v>
      </c>
    </row>
    <row r="375" spans="1:8" x14ac:dyDescent="0.2">
      <c r="A375" s="8"/>
      <c r="B375" s="31" t="s">
        <v>354</v>
      </c>
      <c r="C375" s="28">
        <v>4</v>
      </c>
      <c r="D375" s="9">
        <v>6</v>
      </c>
      <c r="E375" s="10">
        <f t="shared" si="48"/>
        <v>7.0175438596491229E-3</v>
      </c>
      <c r="F375" s="10">
        <f t="shared" si="49"/>
        <v>8.7591240875912416E-3</v>
      </c>
      <c r="G375" s="10">
        <f t="shared" si="51"/>
        <v>0.5</v>
      </c>
      <c r="H375" s="16">
        <f t="shared" si="50"/>
        <v>3.5087719298245615E-3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3</v>
      </c>
      <c r="D377" s="9">
        <v>1</v>
      </c>
      <c r="E377" s="10">
        <f t="shared" si="48"/>
        <v>5.263157894736842E-3</v>
      </c>
      <c r="F377" s="10">
        <f t="shared" si="49"/>
        <v>1.4598540145985401E-3</v>
      </c>
      <c r="G377" s="10">
        <f t="shared" si="51"/>
        <v>-0.66666666666666663</v>
      </c>
      <c r="H377" s="16">
        <f t="shared" si="50"/>
        <v>-3.508771929824561E-3</v>
      </c>
    </row>
    <row r="378" spans="1:8" x14ac:dyDescent="0.2">
      <c r="A378" s="8"/>
      <c r="B378" s="31" t="s">
        <v>357</v>
      </c>
      <c r="C378" s="28">
        <v>1</v>
      </c>
      <c r="D378" s="9">
        <v>4</v>
      </c>
      <c r="E378" s="10">
        <f t="shared" si="48"/>
        <v>1.7543859649122807E-3</v>
      </c>
      <c r="F378" s="10">
        <f t="shared" si="49"/>
        <v>5.8394160583941602E-3</v>
      </c>
      <c r="G378" s="10">
        <f t="shared" si="51"/>
        <v>3</v>
      </c>
      <c r="H378" s="16">
        <f t="shared" si="50"/>
        <v>5.263157894736842E-3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1</v>
      </c>
      <c r="E380" s="10" t="str">
        <f t="shared" si="48"/>
        <v/>
      </c>
      <c r="F380" s="10">
        <f t="shared" si="49"/>
        <v>1.4598540145985401E-3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5</v>
      </c>
      <c r="D382" s="9">
        <v>2</v>
      </c>
      <c r="E382" s="10">
        <f t="shared" si="48"/>
        <v>8.771929824561403E-3</v>
      </c>
      <c r="F382" s="10">
        <f t="shared" si="49"/>
        <v>2.9197080291970801E-3</v>
      </c>
      <c r="G382" s="10">
        <f t="shared" si="51"/>
        <v>-0.6</v>
      </c>
      <c r="H382" s="16">
        <f t="shared" si="50"/>
        <v>-5.263157894736842E-3</v>
      </c>
    </row>
    <row r="383" spans="1:8" x14ac:dyDescent="0.2">
      <c r="A383" s="8"/>
      <c r="B383" s="31" t="s">
        <v>362</v>
      </c>
      <c r="C383" s="28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1</v>
      </c>
      <c r="D385" s="9">
        <v>4</v>
      </c>
      <c r="E385" s="10">
        <f t="shared" si="48"/>
        <v>1.7543859649122807E-3</v>
      </c>
      <c r="F385" s="10">
        <f t="shared" si="49"/>
        <v>5.8394160583941602E-3</v>
      </c>
      <c r="G385" s="10">
        <f t="shared" si="51"/>
        <v>3</v>
      </c>
      <c r="H385" s="16">
        <f t="shared" si="50"/>
        <v>5.263157894736842E-3</v>
      </c>
    </row>
    <row r="386" spans="1:8" x14ac:dyDescent="0.2">
      <c r="A386" s="8"/>
      <c r="B386" s="31" t="s">
        <v>365</v>
      </c>
      <c r="C386" s="28">
        <v>19</v>
      </c>
      <c r="D386" s="9">
        <v>25</v>
      </c>
      <c r="E386" s="10">
        <f t="shared" si="48"/>
        <v>3.3333333333333333E-2</v>
      </c>
      <c r="F386" s="10">
        <f t="shared" si="49"/>
        <v>3.6496350364963501E-2</v>
      </c>
      <c r="G386" s="10">
        <f t="shared" si="51"/>
        <v>0.31578947368421051</v>
      </c>
      <c r="H386" s="16">
        <f t="shared" si="50"/>
        <v>1.0526315789473684E-2</v>
      </c>
    </row>
    <row r="387" spans="1:8" x14ac:dyDescent="0.2">
      <c r="A387" s="8"/>
      <c r="B387" s="31" t="s">
        <v>366</v>
      </c>
      <c r="C387" s="28">
        <v>0</v>
      </c>
      <c r="D387" s="9">
        <v>1</v>
      </c>
      <c r="E387" s="10" t="str">
        <f t="shared" si="48"/>
        <v/>
      </c>
      <c r="F387" s="10">
        <f t="shared" si="49"/>
        <v>1.4598540145985401E-3</v>
      </c>
      <c r="G387" s="10">
        <f t="shared" si="51"/>
        <v>1</v>
      </c>
      <c r="H387" s="16" t="str">
        <f t="shared" si="50"/>
        <v/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1" t="s">
        <v>372</v>
      </c>
      <c r="C393" s="28">
        <v>0</v>
      </c>
      <c r="D393" s="9">
        <v>1</v>
      </c>
      <c r="E393" s="10" t="str">
        <f t="shared" si="48"/>
        <v/>
      </c>
      <c r="F393" s="10">
        <f t="shared" si="49"/>
        <v>1.4598540145985401E-3</v>
      </c>
      <c r="G393" s="10">
        <f t="shared" si="51"/>
        <v>1</v>
      </c>
      <c r="H393" s="16" t="str">
        <f t="shared" si="50"/>
        <v/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2</v>
      </c>
      <c r="D396" s="9">
        <v>1</v>
      </c>
      <c r="E396" s="10">
        <f t="shared" si="48"/>
        <v>3.5087719298245615E-3</v>
      </c>
      <c r="F396" s="10">
        <f t="shared" si="49"/>
        <v>1.4598540145985401E-3</v>
      </c>
      <c r="G396" s="10">
        <f t="shared" si="51"/>
        <v>-0.5</v>
      </c>
      <c r="H396" s="16">
        <f t="shared" si="50"/>
        <v>-1.7543859649122807E-3</v>
      </c>
    </row>
    <row r="397" spans="1:8" x14ac:dyDescent="0.2">
      <c r="A397" s="8"/>
      <c r="B397" s="31" t="s">
        <v>376</v>
      </c>
      <c r="C397" s="28">
        <v>43</v>
      </c>
      <c r="D397" s="9">
        <v>57</v>
      </c>
      <c r="E397" s="10">
        <f t="shared" si="48"/>
        <v>7.5438596491228069E-2</v>
      </c>
      <c r="F397" s="10">
        <f t="shared" si="49"/>
        <v>8.3211678832116789E-2</v>
      </c>
      <c r="G397" s="10">
        <f t="shared" si="51"/>
        <v>0.32558139534883723</v>
      </c>
      <c r="H397" s="16">
        <f t="shared" si="50"/>
        <v>2.456140350877193E-2</v>
      </c>
    </row>
    <row r="398" spans="1:8" x14ac:dyDescent="0.2">
      <c r="A398" s="8"/>
      <c r="B398" s="31" t="s">
        <v>377</v>
      </c>
      <c r="C398" s="28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0</v>
      </c>
      <c r="D399" s="9">
        <v>9</v>
      </c>
      <c r="E399" s="10" t="str">
        <f t="shared" si="48"/>
        <v/>
      </c>
      <c r="F399" s="10">
        <f t="shared" si="49"/>
        <v>1.3138686131386862E-2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1</v>
      </c>
      <c r="D400" s="9">
        <v>0</v>
      </c>
      <c r="E400" s="10">
        <f t="shared" si="48"/>
        <v>1.7543859649122807E-3</v>
      </c>
      <c r="F400" s="10" t="str">
        <f t="shared" si="49"/>
        <v/>
      </c>
      <c r="G400" s="10">
        <f t="shared" si="51"/>
        <v>-1</v>
      </c>
      <c r="H400" s="16">
        <f t="shared" si="50"/>
        <v>-1.7543859649122807E-3</v>
      </c>
    </row>
    <row r="401" spans="1:8" x14ac:dyDescent="0.2">
      <c r="A401" s="8"/>
      <c r="B401" s="31" t="s">
        <v>380</v>
      </c>
      <c r="C401" s="28">
        <v>3</v>
      </c>
      <c r="D401" s="9">
        <v>7</v>
      </c>
      <c r="E401" s="10">
        <f t="shared" si="48"/>
        <v>5.263157894736842E-3</v>
      </c>
      <c r="F401" s="10">
        <f t="shared" si="49"/>
        <v>1.0218978102189781E-2</v>
      </c>
      <c r="G401" s="10">
        <f t="shared" si="51"/>
        <v>1.3333333333333333</v>
      </c>
      <c r="H401" s="16">
        <f t="shared" si="50"/>
        <v>7.0175438596491221E-3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26</v>
      </c>
      <c r="D404" s="9">
        <v>26</v>
      </c>
      <c r="E404" s="10">
        <f t="shared" si="48"/>
        <v>4.5614035087719301E-2</v>
      </c>
      <c r="F404" s="10">
        <f t="shared" si="49"/>
        <v>3.7956204379562042E-2</v>
      </c>
      <c r="G404" s="10">
        <f t="shared" si="51"/>
        <v>0</v>
      </c>
      <c r="H404" s="16">
        <f t="shared" si="50"/>
        <v>0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115</v>
      </c>
      <c r="D410" s="9">
        <v>132</v>
      </c>
      <c r="E410" s="10">
        <f t="shared" si="48"/>
        <v>0.20175438596491227</v>
      </c>
      <c r="F410" s="10">
        <f t="shared" si="49"/>
        <v>0.19270072992700729</v>
      </c>
      <c r="G410" s="10">
        <f t="shared" si="51"/>
        <v>0.14782608695652175</v>
      </c>
      <c r="H410" s="16">
        <f t="shared" si="50"/>
        <v>2.9824561403508771E-2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19</v>
      </c>
      <c r="D413" s="9">
        <v>8</v>
      </c>
      <c r="E413" s="10">
        <f t="shared" si="48"/>
        <v>3.3333333333333333E-2</v>
      </c>
      <c r="F413" s="10">
        <f t="shared" si="49"/>
        <v>1.167883211678832E-2</v>
      </c>
      <c r="G413" s="10">
        <f t="shared" si="51"/>
        <v>-0.57894736842105265</v>
      </c>
      <c r="H413" s="16">
        <f t="shared" si="50"/>
        <v>-1.9298245614035089E-2</v>
      </c>
    </row>
    <row r="414" spans="1:8" x14ac:dyDescent="0.2">
      <c r="A414" s="8"/>
      <c r="B414" s="31" t="s">
        <v>393</v>
      </c>
      <c r="C414" s="28">
        <v>14</v>
      </c>
      <c r="D414" s="9">
        <v>28</v>
      </c>
      <c r="E414" s="10">
        <f t="shared" si="48"/>
        <v>2.456140350877193E-2</v>
      </c>
      <c r="F414" s="10">
        <f t="shared" si="49"/>
        <v>4.0875912408759124E-2</v>
      </c>
      <c r="G414" s="10">
        <f t="shared" si="51"/>
        <v>1</v>
      </c>
      <c r="H414" s="16">
        <f t="shared" si="50"/>
        <v>2.456140350877193E-2</v>
      </c>
    </row>
    <row r="415" spans="1:8" x14ac:dyDescent="0.2">
      <c r="A415" s="8"/>
      <c r="B415" s="31" t="s">
        <v>394</v>
      </c>
      <c r="C415" s="28">
        <v>12</v>
      </c>
      <c r="D415" s="9">
        <v>30</v>
      </c>
      <c r="E415" s="10">
        <f t="shared" si="48"/>
        <v>2.1052631578947368E-2</v>
      </c>
      <c r="F415" s="10">
        <f t="shared" si="49"/>
        <v>4.3795620437956206E-2</v>
      </c>
      <c r="G415" s="10">
        <f t="shared" si="51"/>
        <v>1.5</v>
      </c>
      <c r="H415" s="16">
        <f t="shared" si="50"/>
        <v>3.1578947368421054E-2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2</v>
      </c>
      <c r="D417" s="9">
        <v>0</v>
      </c>
      <c r="E417" s="10">
        <f t="shared" si="48"/>
        <v>3.5087719298245615E-3</v>
      </c>
      <c r="F417" s="10" t="str">
        <f t="shared" si="49"/>
        <v/>
      </c>
      <c r="G417" s="10">
        <f t="shared" si="51"/>
        <v>-1</v>
      </c>
      <c r="H417" s="16">
        <f t="shared" si="50"/>
        <v>-3.5087719298245615E-3</v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5</v>
      </c>
      <c r="D419" s="9">
        <v>0</v>
      </c>
      <c r="E419" s="10">
        <f t="shared" si="48"/>
        <v>8.771929824561403E-3</v>
      </c>
      <c r="F419" s="10" t="str">
        <f t="shared" si="49"/>
        <v/>
      </c>
      <c r="G419" s="10">
        <f t="shared" si="51"/>
        <v>-1</v>
      </c>
      <c r="H419" s="16">
        <f t="shared" si="50"/>
        <v>-8.771929824561403E-3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1</v>
      </c>
      <c r="D424" s="9">
        <v>2</v>
      </c>
      <c r="E424" s="10">
        <f t="shared" si="48"/>
        <v>1.7543859649122807E-3</v>
      </c>
      <c r="F424" s="10">
        <f t="shared" si="49"/>
        <v>2.9197080291970801E-3</v>
      </c>
      <c r="G424" s="10">
        <f t="shared" si="51"/>
        <v>1</v>
      </c>
      <c r="H424" s="16">
        <f t="shared" si="50"/>
        <v>1.7543859649122807E-3</v>
      </c>
    </row>
    <row r="425" spans="1:8" x14ac:dyDescent="0.2">
      <c r="A425" s="8"/>
      <c r="B425" s="31" t="s">
        <v>404</v>
      </c>
      <c r="C425" s="28">
        <v>11</v>
      </c>
      <c r="D425" s="9">
        <v>7</v>
      </c>
      <c r="E425" s="10">
        <f t="shared" si="48"/>
        <v>1.9298245614035089E-2</v>
      </c>
      <c r="F425" s="10">
        <f t="shared" si="49"/>
        <v>1.0218978102189781E-2</v>
      </c>
      <c r="G425" s="10">
        <f t="shared" si="51"/>
        <v>-0.36363636363636365</v>
      </c>
      <c r="H425" s="16">
        <f t="shared" si="50"/>
        <v>-7.0175438596491229E-3</v>
      </c>
    </row>
    <row r="426" spans="1:8" x14ac:dyDescent="0.2">
      <c r="A426" s="8"/>
      <c r="B426" s="31" t="s">
        <v>405</v>
      </c>
      <c r="C426" s="28">
        <v>5</v>
      </c>
      <c r="D426" s="9">
        <v>13</v>
      </c>
      <c r="E426" s="10">
        <f t="shared" ref="E426:E489" si="52">+IF(C426=0,"",C426/C$362)</f>
        <v>8.771929824561403E-3</v>
      </c>
      <c r="F426" s="10">
        <f t="shared" ref="F426:F489" si="53">+IF(D426=0,"",D426/D$362)</f>
        <v>1.8978102189781021E-2</v>
      </c>
      <c r="G426" s="10">
        <f t="shared" si="51"/>
        <v>1.6</v>
      </c>
      <c r="H426" s="16">
        <f t="shared" ref="H426:H489" si="54">+IF(OR(AND(E426=""),(G426="")),"",E426*G426)</f>
        <v>1.4035087719298246E-2</v>
      </c>
    </row>
    <row r="427" spans="1:8" x14ac:dyDescent="0.2">
      <c r="A427" s="8"/>
      <c r="B427" s="31" t="s">
        <v>406</v>
      </c>
      <c r="C427" s="28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7</v>
      </c>
      <c r="D428" s="9">
        <v>23</v>
      </c>
      <c r="E428" s="10">
        <f t="shared" si="52"/>
        <v>1.2280701754385965E-2</v>
      </c>
      <c r="F428" s="10">
        <f t="shared" si="53"/>
        <v>3.3576642335766425E-2</v>
      </c>
      <c r="G428" s="10">
        <f t="shared" si="55"/>
        <v>2.2857142857142856</v>
      </c>
      <c r="H428" s="16">
        <f t="shared" si="54"/>
        <v>2.8070175438596488E-2</v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28</v>
      </c>
      <c r="D437" s="9">
        <v>9</v>
      </c>
      <c r="E437" s="10">
        <f t="shared" si="52"/>
        <v>4.912280701754386E-2</v>
      </c>
      <c r="F437" s="10">
        <f t="shared" si="53"/>
        <v>1.3138686131386862E-2</v>
      </c>
      <c r="G437" s="10">
        <f t="shared" si="55"/>
        <v>-0.6785714285714286</v>
      </c>
      <c r="H437" s="16">
        <f t="shared" si="54"/>
        <v>-3.3333333333333333E-2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1</v>
      </c>
      <c r="E439" s="10" t="str">
        <f t="shared" si="52"/>
        <v/>
      </c>
      <c r="F439" s="10">
        <f t="shared" si="53"/>
        <v>1.4598540145985401E-3</v>
      </c>
      <c r="G439" s="10">
        <f t="shared" si="55"/>
        <v>1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1</v>
      </c>
      <c r="D441" s="9">
        <v>1</v>
      </c>
      <c r="E441" s="10">
        <f t="shared" si="52"/>
        <v>1.7543859649122807E-3</v>
      </c>
      <c r="F441" s="10">
        <f t="shared" si="53"/>
        <v>1.4598540145985401E-3</v>
      </c>
      <c r="G441" s="10">
        <f t="shared" si="55"/>
        <v>0</v>
      </c>
      <c r="H441" s="16">
        <f t="shared" si="54"/>
        <v>0</v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1</v>
      </c>
      <c r="E446" s="10" t="str">
        <f t="shared" si="52"/>
        <v/>
      </c>
      <c r="F446" s="10">
        <f t="shared" si="53"/>
        <v>1.4598540145985401E-3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18</v>
      </c>
      <c r="D451" s="9">
        <v>17</v>
      </c>
      <c r="E451" s="10">
        <f t="shared" si="52"/>
        <v>3.1578947368421054E-2</v>
      </c>
      <c r="F451" s="10">
        <f t="shared" si="53"/>
        <v>2.4817518248175182E-2</v>
      </c>
      <c r="G451" s="10">
        <f t="shared" si="55"/>
        <v>-5.5555555555555552E-2</v>
      </c>
      <c r="H451" s="16">
        <f t="shared" si="54"/>
        <v>-1.7543859649122807E-3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19</v>
      </c>
      <c r="D456" s="9">
        <v>0</v>
      </c>
      <c r="E456" s="10">
        <f t="shared" si="52"/>
        <v>3.3333333333333333E-2</v>
      </c>
      <c r="F456" s="10" t="str">
        <f t="shared" si="53"/>
        <v/>
      </c>
      <c r="G456" s="10">
        <f t="shared" si="55"/>
        <v>-1</v>
      </c>
      <c r="H456" s="16">
        <f t="shared" si="54"/>
        <v>-3.3333333333333333E-2</v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8</v>
      </c>
      <c r="D460" s="9">
        <v>32</v>
      </c>
      <c r="E460" s="10">
        <f t="shared" si="52"/>
        <v>1.4035087719298246E-2</v>
      </c>
      <c r="F460" s="10">
        <f t="shared" si="53"/>
        <v>4.6715328467153282E-2</v>
      </c>
      <c r="G460" s="10">
        <f t="shared" si="55"/>
        <v>3</v>
      </c>
      <c r="H460" s="16">
        <f t="shared" si="54"/>
        <v>4.2105263157894736E-2</v>
      </c>
    </row>
    <row r="461" spans="1:8" x14ac:dyDescent="0.2">
      <c r="A461" s="8"/>
      <c r="B461" s="31" t="s">
        <v>440</v>
      </c>
      <c r="C461" s="28">
        <v>2</v>
      </c>
      <c r="D461" s="9">
        <v>0</v>
      </c>
      <c r="E461" s="10">
        <f t="shared" si="52"/>
        <v>3.5087719298245615E-3</v>
      </c>
      <c r="F461" s="10" t="str">
        <f t="shared" si="53"/>
        <v/>
      </c>
      <c r="G461" s="10">
        <f t="shared" si="55"/>
        <v>-1</v>
      </c>
      <c r="H461" s="16">
        <f t="shared" si="54"/>
        <v>-3.5087719298245615E-3</v>
      </c>
    </row>
    <row r="462" spans="1:8" x14ac:dyDescent="0.2">
      <c r="A462" s="8"/>
      <c r="B462" s="31" t="s">
        <v>441</v>
      </c>
      <c r="C462" s="28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7</v>
      </c>
      <c r="D464" s="9">
        <v>5</v>
      </c>
      <c r="E464" s="10">
        <f t="shared" si="52"/>
        <v>1.2280701754385965E-2</v>
      </c>
      <c r="F464" s="10">
        <f t="shared" si="53"/>
        <v>7.2992700729927005E-3</v>
      </c>
      <c r="G464" s="10">
        <f t="shared" si="55"/>
        <v>-0.2857142857142857</v>
      </c>
      <c r="H464" s="16">
        <f t="shared" si="54"/>
        <v>-3.508771929824561E-3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2</v>
      </c>
      <c r="E466" s="10" t="str">
        <f t="shared" si="52"/>
        <v/>
      </c>
      <c r="F466" s="10">
        <f t="shared" si="53"/>
        <v>2.9197080291970801E-3</v>
      </c>
      <c r="G466" s="10">
        <f t="shared" si="55"/>
        <v>1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1</v>
      </c>
      <c r="D469" s="9">
        <v>0</v>
      </c>
      <c r="E469" s="10">
        <f t="shared" si="52"/>
        <v>1.7543859649122807E-3</v>
      </c>
      <c r="F469" s="10" t="str">
        <f t="shared" si="53"/>
        <v/>
      </c>
      <c r="G469" s="10">
        <f t="shared" si="55"/>
        <v>-1</v>
      </c>
      <c r="H469" s="16">
        <f t="shared" si="54"/>
        <v>-1.7543859649122807E-3</v>
      </c>
    </row>
    <row r="470" spans="1:8" x14ac:dyDescent="0.2">
      <c r="A470" s="8"/>
      <c r="B470" s="31" t="s">
        <v>449</v>
      </c>
      <c r="C470" s="28">
        <v>2</v>
      </c>
      <c r="D470" s="9">
        <v>0</v>
      </c>
      <c r="E470" s="10">
        <f t="shared" si="52"/>
        <v>3.5087719298245615E-3</v>
      </c>
      <c r="F470" s="10" t="str">
        <f t="shared" si="53"/>
        <v/>
      </c>
      <c r="G470" s="10">
        <f t="shared" si="55"/>
        <v>-1</v>
      </c>
      <c r="H470" s="16">
        <f t="shared" si="54"/>
        <v>-3.5087719298245615E-3</v>
      </c>
    </row>
    <row r="471" spans="1:8" x14ac:dyDescent="0.2">
      <c r="A471" s="8"/>
      <c r="B471" s="31" t="s">
        <v>450</v>
      </c>
      <c r="C471" s="28">
        <v>2</v>
      </c>
      <c r="D471" s="9">
        <v>0</v>
      </c>
      <c r="E471" s="10">
        <f t="shared" si="52"/>
        <v>3.5087719298245615E-3</v>
      </c>
      <c r="F471" s="10" t="str">
        <f t="shared" si="53"/>
        <v/>
      </c>
      <c r="G471" s="10">
        <f t="shared" si="55"/>
        <v>-1</v>
      </c>
      <c r="H471" s="16">
        <f t="shared" si="54"/>
        <v>-3.5087719298245615E-3</v>
      </c>
    </row>
    <row r="472" spans="1:8" x14ac:dyDescent="0.2">
      <c r="A472" s="8"/>
      <c r="B472" s="31" t="s">
        <v>451</v>
      </c>
      <c r="C472" s="28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3</v>
      </c>
      <c r="D474" s="9">
        <v>0</v>
      </c>
      <c r="E474" s="10">
        <f t="shared" si="52"/>
        <v>5.263157894736842E-3</v>
      </c>
      <c r="F474" s="10" t="str">
        <f t="shared" si="53"/>
        <v/>
      </c>
      <c r="G474" s="10">
        <f t="shared" si="55"/>
        <v>-1</v>
      </c>
      <c r="H474" s="16">
        <f t="shared" si="54"/>
        <v>-5.263157894736842E-3</v>
      </c>
    </row>
    <row r="475" spans="1:8" x14ac:dyDescent="0.2">
      <c r="A475" s="8"/>
      <c r="B475" s="31" t="s">
        <v>454</v>
      </c>
      <c r="C475" s="28">
        <v>1</v>
      </c>
      <c r="D475" s="9">
        <v>8</v>
      </c>
      <c r="E475" s="10">
        <f t="shared" si="52"/>
        <v>1.7543859649122807E-3</v>
      </c>
      <c r="F475" s="10">
        <f t="shared" si="53"/>
        <v>1.167883211678832E-2</v>
      </c>
      <c r="G475" s="10">
        <f t="shared" si="55"/>
        <v>7</v>
      </c>
      <c r="H475" s="16">
        <f t="shared" si="54"/>
        <v>1.2280701754385965E-2</v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2</v>
      </c>
      <c r="D477" s="9">
        <v>0</v>
      </c>
      <c r="E477" s="10">
        <f t="shared" si="52"/>
        <v>3.5087719298245615E-3</v>
      </c>
      <c r="F477" s="10" t="str">
        <f t="shared" si="53"/>
        <v/>
      </c>
      <c r="G477" s="10">
        <f t="shared" si="55"/>
        <v>-1</v>
      </c>
      <c r="H477" s="16">
        <f t="shared" si="54"/>
        <v>-3.5087719298245615E-3</v>
      </c>
    </row>
    <row r="478" spans="1:8" ht="25.5" x14ac:dyDescent="0.2">
      <c r="A478" s="8"/>
      <c r="B478" s="31" t="s">
        <v>457</v>
      </c>
      <c r="C478" s="28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2</v>
      </c>
      <c r="D483" s="9">
        <v>0</v>
      </c>
      <c r="E483" s="10">
        <f t="shared" si="52"/>
        <v>3.5087719298245615E-3</v>
      </c>
      <c r="F483" s="10" t="str">
        <f t="shared" si="53"/>
        <v/>
      </c>
      <c r="G483" s="10">
        <f t="shared" si="55"/>
        <v>-1</v>
      </c>
      <c r="H483" s="16">
        <f t="shared" si="54"/>
        <v>-3.5087719298245615E-3</v>
      </c>
    </row>
    <row r="484" spans="1:8" x14ac:dyDescent="0.2">
      <c r="A484" s="8"/>
      <c r="B484" s="31" t="s">
        <v>463</v>
      </c>
      <c r="C484" s="28">
        <v>3</v>
      </c>
      <c r="D484" s="9">
        <v>1</v>
      </c>
      <c r="E484" s="10">
        <f t="shared" si="52"/>
        <v>5.263157894736842E-3</v>
      </c>
      <c r="F484" s="10">
        <f t="shared" si="53"/>
        <v>1.4598540145985401E-3</v>
      </c>
      <c r="G484" s="10">
        <f t="shared" si="55"/>
        <v>-0.66666666666666663</v>
      </c>
      <c r="H484" s="16">
        <f t="shared" si="54"/>
        <v>-3.508771929824561E-3</v>
      </c>
    </row>
    <row r="485" spans="1:8" x14ac:dyDescent="0.2">
      <c r="A485" s="8"/>
      <c r="B485" s="31" t="s">
        <v>464</v>
      </c>
      <c r="C485" s="28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1</v>
      </c>
      <c r="D487" s="9">
        <v>1</v>
      </c>
      <c r="E487" s="10">
        <f t="shared" si="52"/>
        <v>1.7543859649122807E-3</v>
      </c>
      <c r="F487" s="10">
        <f t="shared" si="53"/>
        <v>1.4598540145985401E-3</v>
      </c>
      <c r="G487" s="10">
        <f t="shared" si="55"/>
        <v>0</v>
      </c>
      <c r="H487" s="16">
        <f t="shared" si="54"/>
        <v>0</v>
      </c>
    </row>
    <row r="488" spans="1:8" x14ac:dyDescent="0.2">
      <c r="A488" s="8"/>
      <c r="B488" s="31" t="s">
        <v>467</v>
      </c>
      <c r="C488" s="28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4</v>
      </c>
      <c r="D489" s="9">
        <v>0</v>
      </c>
      <c r="E489" s="10">
        <f t="shared" si="52"/>
        <v>7.0175438596491229E-3</v>
      </c>
      <c r="F489" s="10" t="str">
        <f t="shared" si="53"/>
        <v/>
      </c>
      <c r="G489" s="10">
        <f t="shared" si="55"/>
        <v>-1</v>
      </c>
      <c r="H489" s="16">
        <f t="shared" si="54"/>
        <v>-7.0175438596491229E-3</v>
      </c>
    </row>
    <row r="490" spans="1:8" x14ac:dyDescent="0.2">
      <c r="A490" s="8"/>
      <c r="B490" s="31" t="s">
        <v>469</v>
      </c>
      <c r="C490" s="28">
        <v>7</v>
      </c>
      <c r="D490" s="9">
        <v>22</v>
      </c>
      <c r="E490" s="10">
        <f t="shared" ref="E490:E553" si="56">+IF(C490=0,"",C490/C$362)</f>
        <v>1.2280701754385965E-2</v>
      </c>
      <c r="F490" s="10">
        <f t="shared" ref="F490:F553" si="57">+IF(D490=0,"",D490/D$362)</f>
        <v>3.2116788321167884E-2</v>
      </c>
      <c r="G490" s="10">
        <f t="shared" si="55"/>
        <v>2.1428571428571428</v>
      </c>
      <c r="H490" s="16">
        <f t="shared" ref="H490:H553" si="58">+IF(OR(AND(E490=""),(G490="")),"",E490*G490)</f>
        <v>2.6315789473684209E-2</v>
      </c>
    </row>
    <row r="491" spans="1:8" x14ac:dyDescent="0.2">
      <c r="A491" s="8"/>
      <c r="B491" s="31" t="s">
        <v>470</v>
      </c>
      <c r="C491" s="28">
        <v>0</v>
      </c>
      <c r="D491" s="9">
        <v>2</v>
      </c>
      <c r="E491" s="10" t="str">
        <f t="shared" si="56"/>
        <v/>
      </c>
      <c r="F491" s="10">
        <f t="shared" si="57"/>
        <v>2.9197080291970801E-3</v>
      </c>
      <c r="G491" s="10">
        <f t="shared" ref="G491:G554" si="59">+IF(AND(C491=0,D491=0)," ",IF(C491=0,1,IF(D491=0,-1,(D491-C491)/C491)))</f>
        <v>1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6</v>
      </c>
      <c r="E495" s="10" t="str">
        <f t="shared" si="56"/>
        <v/>
      </c>
      <c r="F495" s="10">
        <f t="shared" si="57"/>
        <v>8.7591240875912416E-3</v>
      </c>
      <c r="G495" s="10">
        <f t="shared" si="59"/>
        <v>1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1</v>
      </c>
      <c r="D498" s="9">
        <v>0</v>
      </c>
      <c r="E498" s="10">
        <f t="shared" si="56"/>
        <v>1.7543859649122807E-3</v>
      </c>
      <c r="F498" s="10" t="str">
        <f t="shared" si="57"/>
        <v/>
      </c>
      <c r="G498" s="10">
        <f t="shared" si="59"/>
        <v>-1</v>
      </c>
      <c r="H498" s="16">
        <f t="shared" si="58"/>
        <v>-1.7543859649122807E-3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1</v>
      </c>
      <c r="D500" s="9">
        <v>0</v>
      </c>
      <c r="E500" s="10">
        <f t="shared" si="56"/>
        <v>1.7543859649122807E-3</v>
      </c>
      <c r="F500" s="10" t="str">
        <f t="shared" si="57"/>
        <v/>
      </c>
      <c r="G500" s="10">
        <f t="shared" si="59"/>
        <v>-1</v>
      </c>
      <c r="H500" s="16">
        <f t="shared" si="58"/>
        <v>-1.7543859649122807E-3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1" t="s">
        <v>482</v>
      </c>
      <c r="C503" s="28">
        <v>0</v>
      </c>
      <c r="D503" s="9">
        <v>5</v>
      </c>
      <c r="E503" s="10" t="str">
        <f t="shared" si="56"/>
        <v/>
      </c>
      <c r="F503" s="10">
        <f t="shared" si="57"/>
        <v>7.2992700729927005E-3</v>
      </c>
      <c r="G503" s="10">
        <f t="shared" si="59"/>
        <v>1</v>
      </c>
      <c r="H503" s="16" t="str">
        <f t="shared" si="58"/>
        <v/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2</v>
      </c>
      <c r="D505" s="9">
        <v>1</v>
      </c>
      <c r="E505" s="10">
        <f t="shared" si="56"/>
        <v>3.5087719298245615E-3</v>
      </c>
      <c r="F505" s="10">
        <f t="shared" si="57"/>
        <v>1.4598540145985401E-3</v>
      </c>
      <c r="G505" s="10">
        <f t="shared" si="59"/>
        <v>-0.5</v>
      </c>
      <c r="H505" s="16">
        <f t="shared" si="58"/>
        <v>-1.7543859649122807E-3</v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1</v>
      </c>
      <c r="D508" s="9">
        <v>4</v>
      </c>
      <c r="E508" s="10">
        <f t="shared" si="56"/>
        <v>1.7543859649122807E-3</v>
      </c>
      <c r="F508" s="10">
        <f t="shared" si="57"/>
        <v>5.8394160583941602E-3</v>
      </c>
      <c r="G508" s="10">
        <f t="shared" si="59"/>
        <v>3</v>
      </c>
      <c r="H508" s="16">
        <f t="shared" si="58"/>
        <v>5.263157894736842E-3</v>
      </c>
    </row>
    <row r="509" spans="1:8" x14ac:dyDescent="0.2">
      <c r="A509" s="8"/>
      <c r="B509" s="31" t="s">
        <v>488</v>
      </c>
      <c r="C509" s="28">
        <v>2</v>
      </c>
      <c r="D509" s="9">
        <v>0</v>
      </c>
      <c r="E509" s="10">
        <f t="shared" si="56"/>
        <v>3.5087719298245615E-3</v>
      </c>
      <c r="F509" s="10" t="str">
        <f t="shared" si="57"/>
        <v/>
      </c>
      <c r="G509" s="10">
        <f t="shared" si="59"/>
        <v>-1</v>
      </c>
      <c r="H509" s="16">
        <f t="shared" si="58"/>
        <v>-3.5087719298245615E-3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4</v>
      </c>
      <c r="D513" s="9">
        <v>0</v>
      </c>
      <c r="E513" s="10">
        <f t="shared" si="56"/>
        <v>7.0175438596491229E-3</v>
      </c>
      <c r="F513" s="10" t="str">
        <f t="shared" si="57"/>
        <v/>
      </c>
      <c r="G513" s="10">
        <f t="shared" si="59"/>
        <v>-1</v>
      </c>
      <c r="H513" s="16">
        <f t="shared" si="58"/>
        <v>-7.0175438596491229E-3</v>
      </c>
    </row>
    <row r="514" spans="1:8" x14ac:dyDescent="0.2">
      <c r="A514" s="8"/>
      <c r="B514" s="31" t="s">
        <v>493</v>
      </c>
      <c r="C514" s="28">
        <v>1</v>
      </c>
      <c r="D514" s="9">
        <v>0</v>
      </c>
      <c r="E514" s="10">
        <f t="shared" si="56"/>
        <v>1.7543859649122807E-3</v>
      </c>
      <c r="F514" s="10" t="str">
        <f t="shared" si="57"/>
        <v/>
      </c>
      <c r="G514" s="10">
        <f t="shared" si="59"/>
        <v>-1</v>
      </c>
      <c r="H514" s="16">
        <f t="shared" si="58"/>
        <v>-1.7543859649122807E-3</v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9</v>
      </c>
      <c r="D519" s="9">
        <v>4</v>
      </c>
      <c r="E519" s="10">
        <f t="shared" si="56"/>
        <v>1.5789473684210527E-2</v>
      </c>
      <c r="F519" s="10">
        <f t="shared" si="57"/>
        <v>5.8394160583941602E-3</v>
      </c>
      <c r="G519" s="10">
        <f t="shared" si="59"/>
        <v>-0.55555555555555558</v>
      </c>
      <c r="H519" s="16">
        <f t="shared" si="58"/>
        <v>-8.7719298245614048E-3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1</v>
      </c>
      <c r="D530" s="9">
        <v>3</v>
      </c>
      <c r="E530" s="10">
        <f t="shared" si="56"/>
        <v>1.7543859649122807E-3</v>
      </c>
      <c r="F530" s="10">
        <f t="shared" si="57"/>
        <v>4.3795620437956208E-3</v>
      </c>
      <c r="G530" s="10">
        <f t="shared" si="59"/>
        <v>2</v>
      </c>
      <c r="H530" s="16">
        <f t="shared" si="58"/>
        <v>3.5087719298245615E-3</v>
      </c>
    </row>
    <row r="531" spans="1:8" x14ac:dyDescent="0.2">
      <c r="A531" s="8"/>
      <c r="B531" s="31" t="s">
        <v>510</v>
      </c>
      <c r="C531" s="28">
        <v>3</v>
      </c>
      <c r="D531" s="9">
        <v>0</v>
      </c>
      <c r="E531" s="10">
        <f t="shared" si="56"/>
        <v>5.263157894736842E-3</v>
      </c>
      <c r="F531" s="10" t="str">
        <f t="shared" si="57"/>
        <v/>
      </c>
      <c r="G531" s="10">
        <f t="shared" si="59"/>
        <v>-1</v>
      </c>
      <c r="H531" s="16">
        <f t="shared" si="58"/>
        <v>-5.263157894736842E-3</v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1</v>
      </c>
      <c r="D535" s="9">
        <v>7</v>
      </c>
      <c r="E535" s="10">
        <f t="shared" si="56"/>
        <v>1.7543859649122807E-3</v>
      </c>
      <c r="F535" s="10">
        <f t="shared" si="57"/>
        <v>1.0218978102189781E-2</v>
      </c>
      <c r="G535" s="10">
        <f t="shared" si="59"/>
        <v>6</v>
      </c>
      <c r="H535" s="16">
        <f t="shared" si="58"/>
        <v>1.0526315789473684E-2</v>
      </c>
    </row>
    <row r="536" spans="1:8" x14ac:dyDescent="0.2">
      <c r="A536" s="8"/>
      <c r="B536" s="31" t="s">
        <v>515</v>
      </c>
      <c r="C536" s="28">
        <v>0</v>
      </c>
      <c r="D536" s="9">
        <v>3</v>
      </c>
      <c r="E536" s="10" t="str">
        <f t="shared" si="56"/>
        <v/>
      </c>
      <c r="F536" s="10">
        <f t="shared" si="57"/>
        <v>4.3795620437956208E-3</v>
      </c>
      <c r="G536" s="10">
        <f t="shared" si="59"/>
        <v>1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1</v>
      </c>
      <c r="E548" s="10" t="str">
        <f t="shared" si="56"/>
        <v/>
      </c>
      <c r="F548" s="10">
        <f t="shared" si="57"/>
        <v>1.4598540145985401E-3</v>
      </c>
      <c r="G548" s="10">
        <f t="shared" si="59"/>
        <v>1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2</v>
      </c>
      <c r="D549" s="9">
        <v>0</v>
      </c>
      <c r="E549" s="10">
        <f t="shared" si="56"/>
        <v>3.5087719298245615E-3</v>
      </c>
      <c r="F549" s="10" t="str">
        <f t="shared" si="57"/>
        <v/>
      </c>
      <c r="G549" s="10">
        <f t="shared" si="59"/>
        <v>-1</v>
      </c>
      <c r="H549" s="16">
        <f t="shared" si="58"/>
        <v>-3.5087719298245615E-3</v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1</v>
      </c>
      <c r="D552" s="9">
        <v>0</v>
      </c>
      <c r="E552" s="10">
        <f t="shared" si="56"/>
        <v>1.7543859649122807E-3</v>
      </c>
      <c r="F552" s="10" t="str">
        <f t="shared" si="57"/>
        <v/>
      </c>
      <c r="G552" s="10">
        <f t="shared" si="59"/>
        <v>-1</v>
      </c>
      <c r="H552" s="16">
        <f t="shared" si="58"/>
        <v>-1.7543859649122807E-3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2</v>
      </c>
      <c r="E554" s="10" t="str">
        <f t="shared" ref="E554:E595" si="60">+IF(C554=0,"",C554/C$362)</f>
        <v/>
      </c>
      <c r="F554" s="10">
        <f t="shared" ref="F554:F595" si="61">+IF(D554=0,"",D554/D$362)</f>
        <v>2.9197080291970801E-3</v>
      </c>
      <c r="G554" s="10">
        <f t="shared" si="59"/>
        <v>1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1</v>
      </c>
      <c r="D555" s="9">
        <v>7</v>
      </c>
      <c r="E555" s="10">
        <f t="shared" si="60"/>
        <v>1.7543859649122807E-3</v>
      </c>
      <c r="F555" s="10">
        <f t="shared" si="61"/>
        <v>1.0218978102189781E-2</v>
      </c>
      <c r="G555" s="10">
        <f t="shared" ref="G555:G595" si="63">+IF(AND(C555=0,D555=0)," ",IF(C555=0,1,IF(D555=0,-1,(D555-C555)/C555)))</f>
        <v>6</v>
      </c>
      <c r="H555" s="16">
        <f t="shared" si="62"/>
        <v>1.0526315789473684E-2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2</v>
      </c>
      <c r="D557" s="9">
        <v>0</v>
      </c>
      <c r="E557" s="10">
        <f t="shared" si="60"/>
        <v>3.5087719298245615E-3</v>
      </c>
      <c r="F557" s="10" t="str">
        <f t="shared" si="61"/>
        <v/>
      </c>
      <c r="G557" s="10">
        <f t="shared" si="63"/>
        <v>-1</v>
      </c>
      <c r="H557" s="16">
        <f t="shared" si="62"/>
        <v>-3.5087719298245615E-3</v>
      </c>
    </row>
    <row r="558" spans="1:8" x14ac:dyDescent="0.2">
      <c r="A558" s="8"/>
      <c r="B558" s="31" t="s">
        <v>537</v>
      </c>
      <c r="C558" s="28">
        <v>4</v>
      </c>
      <c r="D558" s="9">
        <v>0</v>
      </c>
      <c r="E558" s="10">
        <f t="shared" si="60"/>
        <v>7.0175438596491229E-3</v>
      </c>
      <c r="F558" s="10" t="str">
        <f t="shared" si="61"/>
        <v/>
      </c>
      <c r="G558" s="10">
        <f t="shared" si="63"/>
        <v>-1</v>
      </c>
      <c r="H558" s="16">
        <f t="shared" si="62"/>
        <v>-7.0175438596491229E-3</v>
      </c>
    </row>
    <row r="559" spans="1:8" x14ac:dyDescent="0.2">
      <c r="A559" s="8"/>
      <c r="B559" s="31" t="s">
        <v>538</v>
      </c>
      <c r="C559" s="28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3</v>
      </c>
      <c r="D561" s="9">
        <v>0</v>
      </c>
      <c r="E561" s="10">
        <f t="shared" si="60"/>
        <v>5.263157894736842E-3</v>
      </c>
      <c r="F561" s="10" t="str">
        <f t="shared" si="61"/>
        <v/>
      </c>
      <c r="G561" s="10">
        <f t="shared" si="63"/>
        <v>-1</v>
      </c>
      <c r="H561" s="16">
        <f t="shared" si="62"/>
        <v>-5.263157894736842E-3</v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2</v>
      </c>
      <c r="D568" s="9">
        <v>0</v>
      </c>
      <c r="E568" s="10">
        <f t="shared" si="60"/>
        <v>3.5087719298245615E-3</v>
      </c>
      <c r="F568" s="10" t="str">
        <f t="shared" si="61"/>
        <v/>
      </c>
      <c r="G568" s="10">
        <f t="shared" si="63"/>
        <v>-1</v>
      </c>
      <c r="H568" s="16">
        <f t="shared" si="62"/>
        <v>-3.5087719298245615E-3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12</v>
      </c>
      <c r="D574" s="9">
        <v>22</v>
      </c>
      <c r="E574" s="10">
        <f t="shared" si="60"/>
        <v>2.1052631578947368E-2</v>
      </c>
      <c r="F574" s="10">
        <f t="shared" si="61"/>
        <v>3.2116788321167884E-2</v>
      </c>
      <c r="G574" s="10">
        <f t="shared" si="63"/>
        <v>0.83333333333333337</v>
      </c>
      <c r="H574" s="16">
        <f t="shared" si="62"/>
        <v>1.7543859649122806E-2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9</v>
      </c>
      <c r="D579" s="9">
        <v>5</v>
      </c>
      <c r="E579" s="10">
        <f t="shared" si="60"/>
        <v>1.5789473684210527E-2</v>
      </c>
      <c r="F579" s="10">
        <f t="shared" si="61"/>
        <v>7.2992700729927005E-3</v>
      </c>
      <c r="G579" s="10">
        <f t="shared" si="63"/>
        <v>-0.44444444444444442</v>
      </c>
      <c r="H579" s="16">
        <f t="shared" si="62"/>
        <v>-7.0175438596491229E-3</v>
      </c>
    </row>
    <row r="580" spans="1:8" ht="25.5" x14ac:dyDescent="0.2">
      <c r="A580" s="8"/>
      <c r="B580" s="31" t="s">
        <v>559</v>
      </c>
      <c r="C580" s="28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6" t="str">
        <f t="shared" si="62"/>
        <v/>
      </c>
    </row>
    <row r="581" spans="1:8" x14ac:dyDescent="0.2">
      <c r="A581" s="8"/>
      <c r="B581" s="31" t="s">
        <v>560</v>
      </c>
      <c r="C581" s="28">
        <v>14</v>
      </c>
      <c r="D581" s="9">
        <v>7</v>
      </c>
      <c r="E581" s="10">
        <f t="shared" si="60"/>
        <v>2.456140350877193E-2</v>
      </c>
      <c r="F581" s="10">
        <f t="shared" si="61"/>
        <v>1.0218978102189781E-2</v>
      </c>
      <c r="G581" s="10">
        <f t="shared" si="63"/>
        <v>-0.5</v>
      </c>
      <c r="H581" s="16">
        <f t="shared" si="62"/>
        <v>-1.2280701754385965E-2</v>
      </c>
    </row>
    <row r="582" spans="1:8" x14ac:dyDescent="0.2">
      <c r="A582" s="8"/>
      <c r="B582" s="31" t="s">
        <v>561</v>
      </c>
      <c r="C582" s="28">
        <v>0</v>
      </c>
      <c r="D582" s="9">
        <v>2</v>
      </c>
      <c r="E582" s="10" t="str">
        <f t="shared" si="60"/>
        <v/>
      </c>
      <c r="F582" s="10">
        <f t="shared" si="61"/>
        <v>2.9197080291970801E-3</v>
      </c>
      <c r="G582" s="10">
        <f t="shared" si="63"/>
        <v>1</v>
      </c>
      <c r="H582" s="16" t="str">
        <f t="shared" si="62"/>
        <v/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1</v>
      </c>
      <c r="D586" s="9">
        <v>0</v>
      </c>
      <c r="E586" s="10">
        <f t="shared" si="60"/>
        <v>1.7543859649122807E-3</v>
      </c>
      <c r="F586" s="10" t="str">
        <f t="shared" si="61"/>
        <v/>
      </c>
      <c r="G586" s="10">
        <f t="shared" si="63"/>
        <v>-1</v>
      </c>
      <c r="H586" s="16">
        <f t="shared" si="62"/>
        <v>-1.7543859649122807E-3</v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1</v>
      </c>
      <c r="D588" s="9">
        <v>0</v>
      </c>
      <c r="E588" s="10">
        <f t="shared" si="60"/>
        <v>1.7543859649122807E-3</v>
      </c>
      <c r="F588" s="10" t="str">
        <f t="shared" si="61"/>
        <v/>
      </c>
      <c r="G588" s="10">
        <f t="shared" si="63"/>
        <v>-1</v>
      </c>
      <c r="H588" s="16">
        <f t="shared" si="62"/>
        <v>-1.7543859649122807E-3</v>
      </c>
    </row>
    <row r="589" spans="1:8" x14ac:dyDescent="0.2">
      <c r="A589" s="8"/>
      <c r="B589" s="31" t="s">
        <v>568</v>
      </c>
      <c r="C589" s="28">
        <v>2</v>
      </c>
      <c r="D589" s="9">
        <v>3</v>
      </c>
      <c r="E589" s="10">
        <f t="shared" si="60"/>
        <v>3.5087719298245615E-3</v>
      </c>
      <c r="F589" s="10">
        <f t="shared" si="61"/>
        <v>4.3795620437956208E-3</v>
      </c>
      <c r="G589" s="10">
        <f t="shared" si="63"/>
        <v>0.5</v>
      </c>
      <c r="H589" s="16">
        <f t="shared" si="62"/>
        <v>1.7543859649122807E-3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141</v>
      </c>
      <c r="D601" s="27">
        <f>SUM(D602:D629)</f>
        <v>156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0.10638297872340426</v>
      </c>
      <c r="H601" s="33">
        <f t="shared" ref="H601:H629" si="66">+IF(OR(AND(E601=""),(G601="")),"",E601*G601)</f>
        <v>0.10638297872340426</v>
      </c>
    </row>
    <row r="602" spans="1:8" x14ac:dyDescent="0.2">
      <c r="A602" s="8"/>
      <c r="B602" s="30" t="s">
        <v>575</v>
      </c>
      <c r="C602" s="28">
        <v>2</v>
      </c>
      <c r="D602" s="9">
        <v>1</v>
      </c>
      <c r="E602" s="10">
        <f t="shared" si="64"/>
        <v>1.4184397163120567E-2</v>
      </c>
      <c r="F602" s="10">
        <f t="shared" si="65"/>
        <v>6.41025641025641E-3</v>
      </c>
      <c r="G602" s="10">
        <f t="shared" ref="G602:G629" si="67">+IF(AND(C602=0,D602=0)," ",IF(C602=0,1,IF(D602=0,-1,(D602-C602)/C602)))</f>
        <v>-0.5</v>
      </c>
      <c r="H602" s="16">
        <f t="shared" si="66"/>
        <v>-7.0921985815602835E-3</v>
      </c>
    </row>
    <row r="603" spans="1:8" x14ac:dyDescent="0.2">
      <c r="A603" s="8"/>
      <c r="B603" s="31" t="s">
        <v>576</v>
      </c>
      <c r="C603" s="28">
        <v>8</v>
      </c>
      <c r="D603" s="9">
        <v>4</v>
      </c>
      <c r="E603" s="10">
        <f t="shared" si="64"/>
        <v>5.6737588652482268E-2</v>
      </c>
      <c r="F603" s="10">
        <f t="shared" si="65"/>
        <v>2.564102564102564E-2</v>
      </c>
      <c r="G603" s="10">
        <f t="shared" si="67"/>
        <v>-0.5</v>
      </c>
      <c r="H603" s="16">
        <f t="shared" si="66"/>
        <v>-2.8368794326241134E-2</v>
      </c>
    </row>
    <row r="604" spans="1:8" ht="25.5" x14ac:dyDescent="0.2">
      <c r="A604" s="8"/>
      <c r="B604" s="31" t="s">
        <v>577</v>
      </c>
      <c r="C604" s="28">
        <v>28</v>
      </c>
      <c r="D604" s="9">
        <v>22</v>
      </c>
      <c r="E604" s="10">
        <f t="shared" si="64"/>
        <v>0.19858156028368795</v>
      </c>
      <c r="F604" s="10">
        <f t="shared" si="65"/>
        <v>0.14102564102564102</v>
      </c>
      <c r="G604" s="10">
        <f t="shared" si="67"/>
        <v>-0.21428571428571427</v>
      </c>
      <c r="H604" s="16">
        <f t="shared" si="66"/>
        <v>-4.2553191489361701E-2</v>
      </c>
    </row>
    <row r="605" spans="1:8" x14ac:dyDescent="0.2">
      <c r="A605" s="8"/>
      <c r="B605" s="31" t="s">
        <v>578</v>
      </c>
      <c r="C605" s="28">
        <v>21</v>
      </c>
      <c r="D605" s="9">
        <v>35</v>
      </c>
      <c r="E605" s="10">
        <f t="shared" si="64"/>
        <v>0.14893617021276595</v>
      </c>
      <c r="F605" s="10">
        <f t="shared" si="65"/>
        <v>0.22435897435897437</v>
      </c>
      <c r="G605" s="10">
        <f t="shared" si="67"/>
        <v>0.66666666666666663</v>
      </c>
      <c r="H605" s="16">
        <f t="shared" si="66"/>
        <v>9.9290780141843962E-2</v>
      </c>
    </row>
    <row r="606" spans="1:8" x14ac:dyDescent="0.2">
      <c r="A606" s="8"/>
      <c r="B606" s="31" t="s">
        <v>579</v>
      </c>
      <c r="C606" s="28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6" t="str">
        <f t="shared" si="66"/>
        <v/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1</v>
      </c>
      <c r="D608" s="9">
        <v>3</v>
      </c>
      <c r="E608" s="10">
        <f t="shared" si="64"/>
        <v>7.0921985815602835E-3</v>
      </c>
      <c r="F608" s="10">
        <f t="shared" si="65"/>
        <v>1.9230769230769232E-2</v>
      </c>
      <c r="G608" s="10">
        <f t="shared" si="67"/>
        <v>2</v>
      </c>
      <c r="H608" s="16">
        <f t="shared" si="66"/>
        <v>1.4184397163120567E-2</v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0</v>
      </c>
      <c r="D611" s="9">
        <v>4</v>
      </c>
      <c r="E611" s="10" t="str">
        <f t="shared" si="64"/>
        <v/>
      </c>
      <c r="F611" s="10">
        <f t="shared" si="65"/>
        <v>2.564102564102564E-2</v>
      </c>
      <c r="G611" s="10">
        <f t="shared" si="67"/>
        <v>1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2</v>
      </c>
      <c r="D612" s="9">
        <v>1</v>
      </c>
      <c r="E612" s="10">
        <f t="shared" si="64"/>
        <v>1.4184397163120567E-2</v>
      </c>
      <c r="F612" s="10">
        <f t="shared" si="65"/>
        <v>6.41025641025641E-3</v>
      </c>
      <c r="G612" s="10">
        <f t="shared" si="67"/>
        <v>-0.5</v>
      </c>
      <c r="H612" s="16">
        <f t="shared" si="66"/>
        <v>-7.0921985815602835E-3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14</v>
      </c>
      <c r="D616" s="9">
        <v>13</v>
      </c>
      <c r="E616" s="10">
        <f t="shared" si="64"/>
        <v>9.9290780141843976E-2</v>
      </c>
      <c r="F616" s="10">
        <f t="shared" si="65"/>
        <v>8.3333333333333329E-2</v>
      </c>
      <c r="G616" s="10">
        <f t="shared" si="67"/>
        <v>-7.1428571428571425E-2</v>
      </c>
      <c r="H616" s="16">
        <f t="shared" si="66"/>
        <v>-7.0921985815602835E-3</v>
      </c>
    </row>
    <row r="617" spans="1:8" x14ac:dyDescent="0.2">
      <c r="A617" s="8"/>
      <c r="B617" s="31" t="s">
        <v>590</v>
      </c>
      <c r="C617" s="28">
        <v>3</v>
      </c>
      <c r="D617" s="9">
        <v>4</v>
      </c>
      <c r="E617" s="10">
        <f t="shared" si="64"/>
        <v>2.1276595744680851E-2</v>
      </c>
      <c r="F617" s="10">
        <f t="shared" si="65"/>
        <v>2.564102564102564E-2</v>
      </c>
      <c r="G617" s="10">
        <f t="shared" si="67"/>
        <v>0.33333333333333331</v>
      </c>
      <c r="H617" s="16">
        <f t="shared" si="66"/>
        <v>7.0921985815602835E-3</v>
      </c>
    </row>
    <row r="618" spans="1:8" x14ac:dyDescent="0.2">
      <c r="A618" s="8"/>
      <c r="B618" s="31" t="s">
        <v>591</v>
      </c>
      <c r="C618" s="28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6" t="str">
        <f t="shared" si="66"/>
        <v/>
      </c>
    </row>
    <row r="619" spans="1:8" x14ac:dyDescent="0.2">
      <c r="A619" s="8"/>
      <c r="B619" s="31" t="s">
        <v>592</v>
      </c>
      <c r="C619" s="28">
        <v>38</v>
      </c>
      <c r="D619" s="9">
        <v>31</v>
      </c>
      <c r="E619" s="10">
        <f t="shared" si="64"/>
        <v>0.26950354609929078</v>
      </c>
      <c r="F619" s="10">
        <f t="shared" si="65"/>
        <v>0.19871794871794871</v>
      </c>
      <c r="G619" s="10">
        <f t="shared" si="67"/>
        <v>-0.18421052631578946</v>
      </c>
      <c r="H619" s="16">
        <f t="shared" si="66"/>
        <v>-4.9645390070921981E-2</v>
      </c>
    </row>
    <row r="620" spans="1:8" x14ac:dyDescent="0.2">
      <c r="A620" s="8"/>
      <c r="B620" s="31" t="s">
        <v>593</v>
      </c>
      <c r="C620" s="28">
        <v>0</v>
      </c>
      <c r="D620" s="9">
        <v>10</v>
      </c>
      <c r="E620" s="10" t="str">
        <f t="shared" si="64"/>
        <v/>
      </c>
      <c r="F620" s="10">
        <f t="shared" si="65"/>
        <v>6.4102564102564097E-2</v>
      </c>
      <c r="G620" s="10">
        <f t="shared" si="67"/>
        <v>1</v>
      </c>
      <c r="H620" s="16" t="str">
        <f t="shared" si="66"/>
        <v/>
      </c>
    </row>
    <row r="621" spans="1:8" x14ac:dyDescent="0.2">
      <c r="A621" s="8"/>
      <c r="B621" s="31" t="s">
        <v>594</v>
      </c>
      <c r="C621" s="28">
        <v>11</v>
      </c>
      <c r="D621" s="9">
        <v>20</v>
      </c>
      <c r="E621" s="10">
        <f t="shared" si="64"/>
        <v>7.8014184397163122E-2</v>
      </c>
      <c r="F621" s="10">
        <f t="shared" si="65"/>
        <v>0.12820512820512819</v>
      </c>
      <c r="G621" s="10">
        <f t="shared" si="67"/>
        <v>0.81818181818181823</v>
      </c>
      <c r="H621" s="16">
        <f t="shared" si="66"/>
        <v>6.3829787234042562E-2</v>
      </c>
    </row>
    <row r="622" spans="1:8" x14ac:dyDescent="0.2">
      <c r="A622" s="8"/>
      <c r="B622" s="31" t="s">
        <v>595</v>
      </c>
      <c r="C622" s="28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0</v>
      </c>
      <c r="D625" s="9">
        <v>2</v>
      </c>
      <c r="E625" s="10" t="str">
        <f t="shared" si="64"/>
        <v/>
      </c>
      <c r="F625" s="10">
        <f t="shared" si="65"/>
        <v>1.282051282051282E-2</v>
      </c>
      <c r="G625" s="10">
        <f t="shared" si="67"/>
        <v>1</v>
      </c>
      <c r="H625" s="16" t="str">
        <f t="shared" si="66"/>
        <v/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1</v>
      </c>
      <c r="D628" s="9">
        <v>0</v>
      </c>
      <c r="E628" s="10">
        <f t="shared" si="64"/>
        <v>7.0921985815602835E-3</v>
      </c>
      <c r="F628" s="10" t="str">
        <f t="shared" si="65"/>
        <v/>
      </c>
      <c r="G628" s="10">
        <f t="shared" si="67"/>
        <v>-1</v>
      </c>
      <c r="H628" s="16">
        <f t="shared" si="66"/>
        <v>-7.0921985815602835E-3</v>
      </c>
    </row>
    <row r="629" spans="1:8" ht="26.25" thickBot="1" x14ac:dyDescent="0.25">
      <c r="A629" s="8"/>
      <c r="B629" s="32" t="s">
        <v>602</v>
      </c>
      <c r="C629" s="29">
        <v>12</v>
      </c>
      <c r="D629" s="17">
        <v>6</v>
      </c>
      <c r="E629" s="18">
        <f t="shared" si="64"/>
        <v>8.5106382978723402E-2</v>
      </c>
      <c r="F629" s="18">
        <f t="shared" si="65"/>
        <v>3.8461538461538464E-2</v>
      </c>
      <c r="G629" s="18">
        <f t="shared" si="67"/>
        <v>-0.5</v>
      </c>
      <c r="H629" s="19">
        <f t="shared" si="66"/>
        <v>-4.2553191489361701E-2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621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622</v>
      </c>
      <c r="C8" s="27">
        <f>+C19+C76+C181+C362+C601</f>
        <v>8313</v>
      </c>
      <c r="D8" s="27">
        <f>+D19+D76+D181+D362+D601</f>
        <v>12096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0.45507037170696502</v>
      </c>
      <c r="H8" s="33">
        <f t="shared" ref="H8:H13" si="1">+IF(OR(AND(E8=""),(G8="")),"",E8*G8)</f>
        <v>0.45507037170696502</v>
      </c>
    </row>
    <row r="9" spans="1:8" x14ac:dyDescent="0.2">
      <c r="A9" s="8"/>
      <c r="B9" s="30" t="s">
        <v>8</v>
      </c>
      <c r="C9" s="28">
        <f>+C19</f>
        <v>41</v>
      </c>
      <c r="D9" s="9">
        <f>+D19</f>
        <v>29</v>
      </c>
      <c r="E9" s="10">
        <f t="shared" ref="E9:F13" si="2">+C9/C$8</f>
        <v>4.932034163358595E-3</v>
      </c>
      <c r="F9" s="10">
        <f t="shared" si="2"/>
        <v>2.3974867724867724E-3</v>
      </c>
      <c r="G9" s="10">
        <f t="shared" si="0"/>
        <v>-0.29268292682926828</v>
      </c>
      <c r="H9" s="16">
        <f t="shared" si="1"/>
        <v>-1.443522194153735E-3</v>
      </c>
    </row>
    <row r="10" spans="1:8" x14ac:dyDescent="0.2">
      <c r="A10" s="8"/>
      <c r="B10" s="31" t="s">
        <v>9</v>
      </c>
      <c r="C10" s="28">
        <f>+C76</f>
        <v>470</v>
      </c>
      <c r="D10" s="9">
        <f>+D76</f>
        <v>557</v>
      </c>
      <c r="E10" s="10">
        <f t="shared" si="2"/>
        <v>5.6537952604354624E-2</v>
      </c>
      <c r="F10" s="10">
        <f t="shared" si="2"/>
        <v>4.6048280423280422E-2</v>
      </c>
      <c r="G10" s="10">
        <f t="shared" si="0"/>
        <v>0.18510638297872339</v>
      </c>
      <c r="H10" s="16">
        <f t="shared" si="1"/>
        <v>1.0465535907614579E-2</v>
      </c>
    </row>
    <row r="11" spans="1:8" ht="25.5" x14ac:dyDescent="0.2">
      <c r="A11" s="8"/>
      <c r="B11" s="31" t="s">
        <v>10</v>
      </c>
      <c r="C11" s="28">
        <f>+C181</f>
        <v>994</v>
      </c>
      <c r="D11" s="9">
        <f>+D181</f>
        <v>1282</v>
      </c>
      <c r="E11" s="10">
        <f t="shared" si="2"/>
        <v>0.11957175508240106</v>
      </c>
      <c r="F11" s="10">
        <f t="shared" si="2"/>
        <v>0.10598544973544974</v>
      </c>
      <c r="G11" s="10">
        <f t="shared" si="0"/>
        <v>0.28973843058350102</v>
      </c>
      <c r="H11" s="16">
        <f t="shared" si="1"/>
        <v>3.4644532659689642E-2</v>
      </c>
    </row>
    <row r="12" spans="1:8" x14ac:dyDescent="0.2">
      <c r="A12" s="8"/>
      <c r="B12" s="31" t="s">
        <v>11</v>
      </c>
      <c r="C12" s="28">
        <f>+C362</f>
        <v>3659</v>
      </c>
      <c r="D12" s="9">
        <f>+D362</f>
        <v>6636</v>
      </c>
      <c r="E12" s="10">
        <f t="shared" si="2"/>
        <v>0.44015397570070974</v>
      </c>
      <c r="F12" s="10">
        <f t="shared" si="2"/>
        <v>0.54861111111111116</v>
      </c>
      <c r="G12" s="10">
        <f t="shared" si="0"/>
        <v>0.81361027603170266</v>
      </c>
      <c r="H12" s="16">
        <f t="shared" si="1"/>
        <v>0.3581137976663058</v>
      </c>
    </row>
    <row r="13" spans="1:8" ht="15.75" thickBot="1" x14ac:dyDescent="0.25">
      <c r="A13" s="8"/>
      <c r="B13" s="32" t="s">
        <v>12</v>
      </c>
      <c r="C13" s="29">
        <f>+C601</f>
        <v>3149</v>
      </c>
      <c r="D13" s="17">
        <f>+D601</f>
        <v>3592</v>
      </c>
      <c r="E13" s="18">
        <f t="shared" si="2"/>
        <v>0.37880428244917597</v>
      </c>
      <c r="F13" s="18">
        <f t="shared" si="2"/>
        <v>0.29695767195767198</v>
      </c>
      <c r="G13" s="18">
        <f t="shared" si="0"/>
        <v>0.1406795808193077</v>
      </c>
      <c r="H13" s="19">
        <f t="shared" si="1"/>
        <v>5.3290027667508712E-2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41</v>
      </c>
      <c r="D19" s="27">
        <f>SUM(D20:D70)</f>
        <v>29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-0.29268292682926828</v>
      </c>
      <c r="H19" s="33">
        <f t="shared" ref="H19:H50" si="5">+IF(OR(AND(E19=""),(G19="")),"",E19*G19)</f>
        <v>-0.29268292682926828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6" t="str">
        <f t="shared" si="5"/>
        <v/>
      </c>
    </row>
    <row r="28" spans="1:8" x14ac:dyDescent="0.2">
      <c r="A28" s="8"/>
      <c r="B28" s="31" t="s">
        <v>24</v>
      </c>
      <c r="C28" s="28">
        <v>5</v>
      </c>
      <c r="D28" s="9">
        <v>5</v>
      </c>
      <c r="E28" s="10">
        <f t="shared" si="3"/>
        <v>0.12195121951219512</v>
      </c>
      <c r="F28" s="10">
        <f t="shared" si="4"/>
        <v>0.17241379310344829</v>
      </c>
      <c r="G28" s="10">
        <f t="shared" si="6"/>
        <v>0</v>
      </c>
      <c r="H28" s="16">
        <f t="shared" si="5"/>
        <v>0</v>
      </c>
    </row>
    <row r="29" spans="1:8" x14ac:dyDescent="0.2">
      <c r="A29" s="8"/>
      <c r="B29" s="31" t="s">
        <v>25</v>
      </c>
      <c r="C29" s="28">
        <v>0</v>
      </c>
      <c r="D29" s="9">
        <v>1</v>
      </c>
      <c r="E29" s="10" t="str">
        <f t="shared" si="3"/>
        <v/>
      </c>
      <c r="F29" s="10">
        <f t="shared" si="4"/>
        <v>3.4482758620689655E-2</v>
      </c>
      <c r="G29" s="10">
        <f t="shared" si="6"/>
        <v>1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3</v>
      </c>
      <c r="D30" s="9">
        <v>2</v>
      </c>
      <c r="E30" s="10">
        <f t="shared" si="3"/>
        <v>7.3170731707317069E-2</v>
      </c>
      <c r="F30" s="10">
        <f t="shared" si="4"/>
        <v>6.8965517241379309E-2</v>
      </c>
      <c r="G30" s="10">
        <f t="shared" si="6"/>
        <v>-0.33333333333333331</v>
      </c>
      <c r="H30" s="16">
        <f t="shared" si="5"/>
        <v>-2.4390243902439022E-2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3</v>
      </c>
      <c r="D36" s="9">
        <v>8</v>
      </c>
      <c r="E36" s="10">
        <f t="shared" si="3"/>
        <v>7.3170731707317069E-2</v>
      </c>
      <c r="F36" s="10">
        <f t="shared" si="4"/>
        <v>0.27586206896551724</v>
      </c>
      <c r="G36" s="10">
        <f t="shared" si="6"/>
        <v>1.6666666666666667</v>
      </c>
      <c r="H36" s="16">
        <f t="shared" si="5"/>
        <v>0.12195121951219512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1</v>
      </c>
      <c r="D39" s="9">
        <v>0</v>
      </c>
      <c r="E39" s="10">
        <f t="shared" si="3"/>
        <v>2.4390243902439025E-2</v>
      </c>
      <c r="F39" s="10" t="str">
        <f t="shared" si="4"/>
        <v/>
      </c>
      <c r="G39" s="10">
        <f t="shared" si="6"/>
        <v>-1</v>
      </c>
      <c r="H39" s="16">
        <f t="shared" si="5"/>
        <v>-2.4390243902439025E-2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10</v>
      </c>
      <c r="D50" s="9">
        <v>1</v>
      </c>
      <c r="E50" s="10">
        <f t="shared" si="3"/>
        <v>0.24390243902439024</v>
      </c>
      <c r="F50" s="10">
        <f t="shared" si="4"/>
        <v>3.4482758620689655E-2</v>
      </c>
      <c r="G50" s="10">
        <f t="shared" si="6"/>
        <v>-0.9</v>
      </c>
      <c r="H50" s="16">
        <f t="shared" si="5"/>
        <v>-0.21951219512195122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6</v>
      </c>
      <c r="D54" s="9">
        <v>3</v>
      </c>
      <c r="E54" s="10">
        <f t="shared" si="7"/>
        <v>0.14634146341463414</v>
      </c>
      <c r="F54" s="10">
        <f t="shared" si="8"/>
        <v>0.10344827586206896</v>
      </c>
      <c r="G54" s="10">
        <f t="shared" si="10"/>
        <v>-0.5</v>
      </c>
      <c r="H54" s="16">
        <f t="shared" si="9"/>
        <v>-7.3170731707317069E-2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1</v>
      </c>
      <c r="D61" s="9">
        <v>0</v>
      </c>
      <c r="E61" s="10">
        <f t="shared" si="7"/>
        <v>2.4390243902439025E-2</v>
      </c>
      <c r="F61" s="10" t="str">
        <f t="shared" si="8"/>
        <v/>
      </c>
      <c r="G61" s="10">
        <f t="shared" si="10"/>
        <v>-1</v>
      </c>
      <c r="H61" s="16">
        <f t="shared" si="9"/>
        <v>-2.4390243902439025E-2</v>
      </c>
    </row>
    <row r="62" spans="1:8" x14ac:dyDescent="0.2">
      <c r="A62" s="8"/>
      <c r="B62" s="31" t="s">
        <v>58</v>
      </c>
      <c r="C62" s="28">
        <v>0</v>
      </c>
      <c r="D62" s="9">
        <v>1</v>
      </c>
      <c r="E62" s="10" t="str">
        <f t="shared" si="7"/>
        <v/>
      </c>
      <c r="F62" s="10">
        <f t="shared" si="8"/>
        <v>3.4482758620689655E-2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2</v>
      </c>
      <c r="E63" s="10" t="str">
        <f t="shared" si="7"/>
        <v/>
      </c>
      <c r="F63" s="10">
        <f t="shared" si="8"/>
        <v>6.8965517241379309E-2</v>
      </c>
      <c r="G63" s="10">
        <f t="shared" si="10"/>
        <v>1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5</v>
      </c>
      <c r="D64" s="9">
        <v>2</v>
      </c>
      <c r="E64" s="10">
        <f t="shared" si="7"/>
        <v>0.12195121951219512</v>
      </c>
      <c r="F64" s="10">
        <f t="shared" si="8"/>
        <v>6.8965517241379309E-2</v>
      </c>
      <c r="G64" s="10">
        <f t="shared" si="10"/>
        <v>-0.6</v>
      </c>
      <c r="H64" s="16">
        <f t="shared" si="9"/>
        <v>-7.3170731707317069E-2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5</v>
      </c>
      <c r="D67" s="9">
        <v>0</v>
      </c>
      <c r="E67" s="10">
        <f t="shared" si="7"/>
        <v>0.12195121951219512</v>
      </c>
      <c r="F67" s="10" t="str">
        <f t="shared" si="8"/>
        <v/>
      </c>
      <c r="G67" s="10">
        <f t="shared" si="10"/>
        <v>-1</v>
      </c>
      <c r="H67" s="16">
        <f t="shared" si="9"/>
        <v>-0.12195121951219512</v>
      </c>
    </row>
    <row r="68" spans="1:8" x14ac:dyDescent="0.2">
      <c r="A68" s="8"/>
      <c r="B68" s="31" t="s">
        <v>64</v>
      </c>
      <c r="C68" s="28">
        <v>2</v>
      </c>
      <c r="D68" s="9">
        <v>3</v>
      </c>
      <c r="E68" s="10">
        <f t="shared" si="7"/>
        <v>4.878048780487805E-2</v>
      </c>
      <c r="F68" s="10">
        <f t="shared" si="8"/>
        <v>0.10344827586206896</v>
      </c>
      <c r="G68" s="10">
        <f t="shared" si="10"/>
        <v>0.5</v>
      </c>
      <c r="H68" s="16">
        <f t="shared" si="9"/>
        <v>2.4390243902439025E-2</v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1</v>
      </c>
      <c r="E70" s="18" t="str">
        <f t="shared" si="7"/>
        <v/>
      </c>
      <c r="F70" s="18">
        <f t="shared" si="8"/>
        <v>3.4482758620689655E-2</v>
      </c>
      <c r="G70" s="18">
        <f t="shared" si="10"/>
        <v>1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470</v>
      </c>
      <c r="D76" s="27">
        <f>SUM(D77:D175)</f>
        <v>557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0.18510638297872339</v>
      </c>
      <c r="H76" s="33">
        <f t="shared" ref="H76:H107" si="13">+IF(OR(AND(E76=""),(G76="")),"",E76*G76)</f>
        <v>0.18510638297872339</v>
      </c>
    </row>
    <row r="77" spans="1:8" x14ac:dyDescent="0.2">
      <c r="A77" s="8"/>
      <c r="B77" s="30" t="s">
        <v>67</v>
      </c>
      <c r="C77" s="28">
        <v>5</v>
      </c>
      <c r="D77" s="9">
        <v>13</v>
      </c>
      <c r="E77" s="10">
        <f t="shared" si="11"/>
        <v>1.0638297872340425E-2</v>
      </c>
      <c r="F77" s="10">
        <f t="shared" si="12"/>
        <v>2.333931777378815E-2</v>
      </c>
      <c r="G77" s="10">
        <f t="shared" ref="G77:G108" si="14">+IF(AND(C77=0,D77=0)," ",IF(C77=0,1,IF(D77=0,-1,(D77-C77)/C77)))</f>
        <v>1.6</v>
      </c>
      <c r="H77" s="16">
        <f t="shared" si="13"/>
        <v>1.7021276595744681E-2</v>
      </c>
    </row>
    <row r="78" spans="1:8" x14ac:dyDescent="0.2">
      <c r="A78" s="8"/>
      <c r="B78" s="31" t="s">
        <v>68</v>
      </c>
      <c r="C78" s="28">
        <v>0</v>
      </c>
      <c r="D78" s="9">
        <v>3</v>
      </c>
      <c r="E78" s="10" t="str">
        <f t="shared" si="11"/>
        <v/>
      </c>
      <c r="F78" s="10">
        <f t="shared" si="12"/>
        <v>5.3859964093357273E-3</v>
      </c>
      <c r="G78" s="10">
        <f t="shared" si="14"/>
        <v>1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8</v>
      </c>
      <c r="D80" s="9">
        <v>11</v>
      </c>
      <c r="E80" s="10">
        <f t="shared" si="11"/>
        <v>1.7021276595744681E-2</v>
      </c>
      <c r="F80" s="10">
        <f t="shared" si="12"/>
        <v>1.9748653500897665E-2</v>
      </c>
      <c r="G80" s="10">
        <f t="shared" si="14"/>
        <v>0.375</v>
      </c>
      <c r="H80" s="16">
        <f t="shared" si="13"/>
        <v>6.3829787234042559E-3</v>
      </c>
    </row>
    <row r="81" spans="1:8" ht="25.5" x14ac:dyDescent="0.2">
      <c r="A81" s="8"/>
      <c r="B81" s="31" t="s">
        <v>71</v>
      </c>
      <c r="C81" s="28">
        <v>9</v>
      </c>
      <c r="D81" s="9">
        <v>20</v>
      </c>
      <c r="E81" s="10">
        <f t="shared" si="11"/>
        <v>1.9148936170212766E-2</v>
      </c>
      <c r="F81" s="10">
        <f t="shared" si="12"/>
        <v>3.5906642728904849E-2</v>
      </c>
      <c r="G81" s="10">
        <f t="shared" si="14"/>
        <v>1.2222222222222223</v>
      </c>
      <c r="H81" s="16">
        <f t="shared" si="13"/>
        <v>2.3404255319148939E-2</v>
      </c>
    </row>
    <row r="82" spans="1:8" x14ac:dyDescent="0.2">
      <c r="A82" s="8"/>
      <c r="B82" s="31" t="s">
        <v>72</v>
      </c>
      <c r="C82" s="28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1</v>
      </c>
      <c r="E87" s="10" t="str">
        <f t="shared" si="11"/>
        <v/>
      </c>
      <c r="F87" s="10">
        <f t="shared" si="12"/>
        <v>1.7953321364452424E-3</v>
      </c>
      <c r="G87" s="10">
        <f t="shared" si="14"/>
        <v>1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2</v>
      </c>
      <c r="D88" s="9">
        <v>2</v>
      </c>
      <c r="E88" s="10">
        <f t="shared" si="11"/>
        <v>4.2553191489361703E-3</v>
      </c>
      <c r="F88" s="10">
        <f t="shared" si="12"/>
        <v>3.5906642728904849E-3</v>
      </c>
      <c r="G88" s="10">
        <f t="shared" si="14"/>
        <v>0</v>
      </c>
      <c r="H88" s="16">
        <f t="shared" si="13"/>
        <v>0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12</v>
      </c>
      <c r="D92" s="9">
        <v>17</v>
      </c>
      <c r="E92" s="10">
        <f t="shared" si="11"/>
        <v>2.553191489361702E-2</v>
      </c>
      <c r="F92" s="10">
        <f t="shared" si="12"/>
        <v>3.052064631956912E-2</v>
      </c>
      <c r="G92" s="10">
        <f t="shared" si="14"/>
        <v>0.41666666666666669</v>
      </c>
      <c r="H92" s="16">
        <f t="shared" si="13"/>
        <v>1.0638297872340425E-2</v>
      </c>
    </row>
    <row r="93" spans="1:8" x14ac:dyDescent="0.2">
      <c r="A93" s="8"/>
      <c r="B93" s="31" t="s">
        <v>84</v>
      </c>
      <c r="C93" s="28">
        <v>10</v>
      </c>
      <c r="D93" s="9">
        <v>7</v>
      </c>
      <c r="E93" s="10">
        <f t="shared" si="11"/>
        <v>2.1276595744680851E-2</v>
      </c>
      <c r="F93" s="10">
        <f t="shared" si="12"/>
        <v>1.2567324955116697E-2</v>
      </c>
      <c r="G93" s="10">
        <f t="shared" si="14"/>
        <v>-0.3</v>
      </c>
      <c r="H93" s="16">
        <f t="shared" si="13"/>
        <v>-6.382978723404255E-3</v>
      </c>
    </row>
    <row r="94" spans="1:8" x14ac:dyDescent="0.2">
      <c r="A94" s="8"/>
      <c r="B94" s="31" t="s">
        <v>85</v>
      </c>
      <c r="C94" s="28">
        <v>11</v>
      </c>
      <c r="D94" s="9">
        <v>10</v>
      </c>
      <c r="E94" s="10">
        <f t="shared" si="11"/>
        <v>2.3404255319148935E-2</v>
      </c>
      <c r="F94" s="10">
        <f t="shared" si="12"/>
        <v>1.7953321364452424E-2</v>
      </c>
      <c r="G94" s="10">
        <f t="shared" si="14"/>
        <v>-9.0909090909090912E-2</v>
      </c>
      <c r="H94" s="16">
        <f t="shared" si="13"/>
        <v>-2.1276595744680851E-3</v>
      </c>
    </row>
    <row r="95" spans="1:8" x14ac:dyDescent="0.2">
      <c r="A95" s="8"/>
      <c r="B95" s="31" t="s">
        <v>86</v>
      </c>
      <c r="C95" s="28">
        <v>18</v>
      </c>
      <c r="D95" s="9">
        <v>12</v>
      </c>
      <c r="E95" s="10">
        <f t="shared" si="11"/>
        <v>3.8297872340425532E-2</v>
      </c>
      <c r="F95" s="10">
        <f t="shared" si="12"/>
        <v>2.1543985637342909E-2</v>
      </c>
      <c r="G95" s="10">
        <f t="shared" si="14"/>
        <v>-0.33333333333333331</v>
      </c>
      <c r="H95" s="16">
        <f t="shared" si="13"/>
        <v>-1.276595744680851E-2</v>
      </c>
    </row>
    <row r="96" spans="1:8" x14ac:dyDescent="0.2">
      <c r="A96" s="8"/>
      <c r="B96" s="31" t="s">
        <v>87</v>
      </c>
      <c r="C96" s="28">
        <v>0</v>
      </c>
      <c r="D96" s="9">
        <v>1</v>
      </c>
      <c r="E96" s="10" t="str">
        <f t="shared" si="11"/>
        <v/>
      </c>
      <c r="F96" s="10">
        <f t="shared" si="12"/>
        <v>1.7953321364452424E-3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50</v>
      </c>
      <c r="D98" s="9">
        <v>83</v>
      </c>
      <c r="E98" s="10">
        <f t="shared" si="11"/>
        <v>0.10638297872340426</v>
      </c>
      <c r="F98" s="10">
        <f t="shared" si="12"/>
        <v>0.1490125673249551</v>
      </c>
      <c r="G98" s="10">
        <f t="shared" si="14"/>
        <v>0.66</v>
      </c>
      <c r="H98" s="16">
        <f t="shared" si="13"/>
        <v>7.0212765957446813E-2</v>
      </c>
    </row>
    <row r="99" spans="1:8" x14ac:dyDescent="0.2">
      <c r="A99" s="8"/>
      <c r="B99" s="31" t="s">
        <v>90</v>
      </c>
      <c r="C99" s="28">
        <v>33</v>
      </c>
      <c r="D99" s="9">
        <v>30</v>
      </c>
      <c r="E99" s="10">
        <f t="shared" si="11"/>
        <v>7.0212765957446813E-2</v>
      </c>
      <c r="F99" s="10">
        <f t="shared" si="12"/>
        <v>5.385996409335727E-2</v>
      </c>
      <c r="G99" s="10">
        <f t="shared" si="14"/>
        <v>-9.0909090909090912E-2</v>
      </c>
      <c r="H99" s="16">
        <f t="shared" si="13"/>
        <v>-6.3829787234042559E-3</v>
      </c>
    </row>
    <row r="100" spans="1:8" x14ac:dyDescent="0.2">
      <c r="A100" s="8"/>
      <c r="B100" s="31" t="s">
        <v>91</v>
      </c>
      <c r="C100" s="28">
        <v>32</v>
      </c>
      <c r="D100" s="9">
        <v>29</v>
      </c>
      <c r="E100" s="10">
        <f t="shared" si="11"/>
        <v>6.8085106382978725E-2</v>
      </c>
      <c r="F100" s="10">
        <f t="shared" si="12"/>
        <v>5.2064631956912029E-2</v>
      </c>
      <c r="G100" s="10">
        <f t="shared" si="14"/>
        <v>-9.375E-2</v>
      </c>
      <c r="H100" s="16">
        <f t="shared" si="13"/>
        <v>-6.3829787234042559E-3</v>
      </c>
    </row>
    <row r="101" spans="1:8" x14ac:dyDescent="0.2">
      <c r="A101" s="8"/>
      <c r="B101" s="31" t="s">
        <v>92</v>
      </c>
      <c r="C101" s="28">
        <v>13</v>
      </c>
      <c r="D101" s="9">
        <v>13</v>
      </c>
      <c r="E101" s="10">
        <f t="shared" si="11"/>
        <v>2.7659574468085105E-2</v>
      </c>
      <c r="F101" s="10">
        <f t="shared" si="12"/>
        <v>2.333931777378815E-2</v>
      </c>
      <c r="G101" s="10">
        <f t="shared" si="14"/>
        <v>0</v>
      </c>
      <c r="H101" s="16">
        <f t="shared" si="13"/>
        <v>0</v>
      </c>
    </row>
    <row r="102" spans="1:8" x14ac:dyDescent="0.2">
      <c r="A102" s="8"/>
      <c r="B102" s="31" t="s">
        <v>93</v>
      </c>
      <c r="C102" s="28">
        <v>8</v>
      </c>
      <c r="D102" s="9">
        <v>9</v>
      </c>
      <c r="E102" s="10">
        <f t="shared" si="11"/>
        <v>1.7021276595744681E-2</v>
      </c>
      <c r="F102" s="10">
        <f t="shared" si="12"/>
        <v>1.615798922800718E-2</v>
      </c>
      <c r="G102" s="10">
        <f t="shared" si="14"/>
        <v>0.125</v>
      </c>
      <c r="H102" s="16">
        <f t="shared" si="13"/>
        <v>2.1276595744680851E-3</v>
      </c>
    </row>
    <row r="103" spans="1:8" x14ac:dyDescent="0.2">
      <c r="A103" s="8"/>
      <c r="B103" s="31" t="s">
        <v>94</v>
      </c>
      <c r="C103" s="28">
        <v>22</v>
      </c>
      <c r="D103" s="9">
        <v>13</v>
      </c>
      <c r="E103" s="10">
        <f t="shared" si="11"/>
        <v>4.6808510638297871E-2</v>
      </c>
      <c r="F103" s="10">
        <f t="shared" si="12"/>
        <v>2.333931777378815E-2</v>
      </c>
      <c r="G103" s="10">
        <f t="shared" si="14"/>
        <v>-0.40909090909090912</v>
      </c>
      <c r="H103" s="16">
        <f t="shared" si="13"/>
        <v>-1.9148936170212766E-2</v>
      </c>
    </row>
    <row r="104" spans="1:8" x14ac:dyDescent="0.2">
      <c r="A104" s="8"/>
      <c r="B104" s="31" t="s">
        <v>95</v>
      </c>
      <c r="C104" s="28">
        <v>4</v>
      </c>
      <c r="D104" s="9">
        <v>1</v>
      </c>
      <c r="E104" s="10">
        <f t="shared" si="11"/>
        <v>8.5106382978723406E-3</v>
      </c>
      <c r="F104" s="10">
        <f t="shared" si="12"/>
        <v>1.7953321364452424E-3</v>
      </c>
      <c r="G104" s="10">
        <f t="shared" si="14"/>
        <v>-0.75</v>
      </c>
      <c r="H104" s="16">
        <f t="shared" si="13"/>
        <v>-6.3829787234042559E-3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32</v>
      </c>
      <c r="D106" s="9">
        <v>18</v>
      </c>
      <c r="E106" s="10">
        <f t="shared" si="11"/>
        <v>6.8085106382978725E-2</v>
      </c>
      <c r="F106" s="10">
        <f t="shared" si="12"/>
        <v>3.231597845601436E-2</v>
      </c>
      <c r="G106" s="10">
        <f t="shared" si="14"/>
        <v>-0.4375</v>
      </c>
      <c r="H106" s="16">
        <f t="shared" si="13"/>
        <v>-2.9787234042553193E-2</v>
      </c>
    </row>
    <row r="107" spans="1:8" x14ac:dyDescent="0.2">
      <c r="A107" s="8"/>
      <c r="B107" s="31" t="s">
        <v>98</v>
      </c>
      <c r="C107" s="28">
        <v>4</v>
      </c>
      <c r="D107" s="9">
        <v>6</v>
      </c>
      <c r="E107" s="10">
        <f t="shared" si="11"/>
        <v>8.5106382978723406E-3</v>
      </c>
      <c r="F107" s="10">
        <f t="shared" si="12"/>
        <v>1.0771992818671455E-2</v>
      </c>
      <c r="G107" s="10">
        <f t="shared" si="14"/>
        <v>0.5</v>
      </c>
      <c r="H107" s="16">
        <f t="shared" si="13"/>
        <v>4.2553191489361703E-3</v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22</v>
      </c>
      <c r="D109" s="9">
        <v>52</v>
      </c>
      <c r="E109" s="10">
        <f t="shared" si="15"/>
        <v>4.6808510638297871E-2</v>
      </c>
      <c r="F109" s="10">
        <f t="shared" si="16"/>
        <v>9.33572710951526E-2</v>
      </c>
      <c r="G109" s="10">
        <f t="shared" ref="G109:G140" si="18">+IF(AND(C109=0,D109=0)," ",IF(C109=0,1,IF(D109=0,-1,(D109-C109)/C109)))</f>
        <v>1.3636363636363635</v>
      </c>
      <c r="H109" s="16">
        <f t="shared" si="17"/>
        <v>6.3829787234042548E-2</v>
      </c>
    </row>
    <row r="110" spans="1:8" x14ac:dyDescent="0.2">
      <c r="A110" s="8"/>
      <c r="B110" s="31" t="s">
        <v>101</v>
      </c>
      <c r="C110" s="28">
        <v>4</v>
      </c>
      <c r="D110" s="9">
        <v>5</v>
      </c>
      <c r="E110" s="10">
        <f t="shared" si="15"/>
        <v>8.5106382978723406E-3</v>
      </c>
      <c r="F110" s="10">
        <f t="shared" si="16"/>
        <v>8.9766606822262122E-3</v>
      </c>
      <c r="G110" s="10">
        <f t="shared" si="18"/>
        <v>0.25</v>
      </c>
      <c r="H110" s="16">
        <f t="shared" si="17"/>
        <v>2.1276595744680851E-3</v>
      </c>
    </row>
    <row r="111" spans="1:8" x14ac:dyDescent="0.2">
      <c r="A111" s="8"/>
      <c r="B111" s="31" t="s">
        <v>102</v>
      </c>
      <c r="C111" s="28">
        <v>18</v>
      </c>
      <c r="D111" s="9">
        <v>25</v>
      </c>
      <c r="E111" s="10">
        <f t="shared" si="15"/>
        <v>3.8297872340425532E-2</v>
      </c>
      <c r="F111" s="10">
        <f t="shared" si="16"/>
        <v>4.4883303411131059E-2</v>
      </c>
      <c r="G111" s="10">
        <f t="shared" si="18"/>
        <v>0.3888888888888889</v>
      </c>
      <c r="H111" s="16">
        <f t="shared" si="17"/>
        <v>1.4893617021276596E-2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2</v>
      </c>
      <c r="D113" s="9">
        <v>3</v>
      </c>
      <c r="E113" s="10">
        <f t="shared" si="15"/>
        <v>4.2553191489361703E-3</v>
      </c>
      <c r="F113" s="10">
        <f t="shared" si="16"/>
        <v>5.3859964093357273E-3</v>
      </c>
      <c r="G113" s="10">
        <f t="shared" si="18"/>
        <v>0.5</v>
      </c>
      <c r="H113" s="16">
        <f t="shared" si="17"/>
        <v>2.1276595744680851E-3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9</v>
      </c>
      <c r="D115" s="9">
        <v>4</v>
      </c>
      <c r="E115" s="10">
        <f t="shared" si="15"/>
        <v>1.9148936170212766E-2</v>
      </c>
      <c r="F115" s="10">
        <f t="shared" si="16"/>
        <v>7.1813285457809697E-3</v>
      </c>
      <c r="G115" s="10">
        <f t="shared" si="18"/>
        <v>-0.55555555555555558</v>
      </c>
      <c r="H115" s="16">
        <f t="shared" si="17"/>
        <v>-1.0638297872340425E-2</v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11</v>
      </c>
      <c r="E117" s="10" t="str">
        <f t="shared" si="15"/>
        <v/>
      </c>
      <c r="F117" s="10">
        <f t="shared" si="16"/>
        <v>1.9748653500897665E-2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1</v>
      </c>
      <c r="D118" s="9">
        <v>1</v>
      </c>
      <c r="E118" s="10">
        <f t="shared" si="15"/>
        <v>2.1276595744680851E-3</v>
      </c>
      <c r="F118" s="10">
        <f t="shared" si="16"/>
        <v>1.7953321364452424E-3</v>
      </c>
      <c r="G118" s="10">
        <f t="shared" si="18"/>
        <v>0</v>
      </c>
      <c r="H118" s="16">
        <f t="shared" si="17"/>
        <v>0</v>
      </c>
    </row>
    <row r="119" spans="1:8" ht="25.5" x14ac:dyDescent="0.2">
      <c r="A119" s="8"/>
      <c r="B119" s="31" t="s">
        <v>110</v>
      </c>
      <c r="C119" s="28">
        <v>1</v>
      </c>
      <c r="D119" s="9">
        <v>1</v>
      </c>
      <c r="E119" s="10">
        <f t="shared" si="15"/>
        <v>2.1276595744680851E-3</v>
      </c>
      <c r="F119" s="10">
        <f t="shared" si="16"/>
        <v>1.7953321364452424E-3</v>
      </c>
      <c r="G119" s="10">
        <f t="shared" si="18"/>
        <v>0</v>
      </c>
      <c r="H119" s="16">
        <f t="shared" si="17"/>
        <v>0</v>
      </c>
    </row>
    <row r="120" spans="1:8" ht="25.5" x14ac:dyDescent="0.2">
      <c r="A120" s="8"/>
      <c r="B120" s="31" t="s">
        <v>111</v>
      </c>
      <c r="C120" s="28">
        <v>1</v>
      </c>
      <c r="D120" s="9">
        <v>1</v>
      </c>
      <c r="E120" s="10">
        <f t="shared" si="15"/>
        <v>2.1276595744680851E-3</v>
      </c>
      <c r="F120" s="10">
        <f t="shared" si="16"/>
        <v>1.7953321364452424E-3</v>
      </c>
      <c r="G120" s="10">
        <f t="shared" si="18"/>
        <v>0</v>
      </c>
      <c r="H120" s="16">
        <f t="shared" si="17"/>
        <v>0</v>
      </c>
    </row>
    <row r="121" spans="1:8" x14ac:dyDescent="0.2">
      <c r="A121" s="8"/>
      <c r="B121" s="31" t="s">
        <v>112</v>
      </c>
      <c r="C121" s="28">
        <v>13</v>
      </c>
      <c r="D121" s="9">
        <v>4</v>
      </c>
      <c r="E121" s="10">
        <f t="shared" si="15"/>
        <v>2.7659574468085105E-2</v>
      </c>
      <c r="F121" s="10">
        <f t="shared" si="16"/>
        <v>7.1813285457809697E-3</v>
      </c>
      <c r="G121" s="10">
        <f t="shared" si="18"/>
        <v>-0.69230769230769229</v>
      </c>
      <c r="H121" s="16">
        <f t="shared" si="17"/>
        <v>-1.9148936170212766E-2</v>
      </c>
    </row>
    <row r="122" spans="1:8" x14ac:dyDescent="0.2">
      <c r="A122" s="8"/>
      <c r="B122" s="31" t="s">
        <v>113</v>
      </c>
      <c r="C122" s="28">
        <v>45</v>
      </c>
      <c r="D122" s="9">
        <v>18</v>
      </c>
      <c r="E122" s="10">
        <f t="shared" si="15"/>
        <v>9.5744680851063829E-2</v>
      </c>
      <c r="F122" s="10">
        <f t="shared" si="16"/>
        <v>3.231597845601436E-2</v>
      </c>
      <c r="G122" s="10">
        <f t="shared" si="18"/>
        <v>-0.6</v>
      </c>
      <c r="H122" s="16">
        <f t="shared" si="17"/>
        <v>-5.7446808510638298E-2</v>
      </c>
    </row>
    <row r="123" spans="1:8" x14ac:dyDescent="0.2">
      <c r="A123" s="8"/>
      <c r="B123" s="31" t="s">
        <v>114</v>
      </c>
      <c r="C123" s="28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6" t="str">
        <f t="shared" si="17"/>
        <v/>
      </c>
    </row>
    <row r="124" spans="1:8" x14ac:dyDescent="0.2">
      <c r="A124" s="8"/>
      <c r="B124" s="31" t="s">
        <v>115</v>
      </c>
      <c r="C124" s="28">
        <v>5</v>
      </c>
      <c r="D124" s="9">
        <v>2</v>
      </c>
      <c r="E124" s="10">
        <f t="shared" si="15"/>
        <v>1.0638297872340425E-2</v>
      </c>
      <c r="F124" s="10">
        <f t="shared" si="16"/>
        <v>3.5906642728904849E-3</v>
      </c>
      <c r="G124" s="10">
        <f t="shared" si="18"/>
        <v>-0.6</v>
      </c>
      <c r="H124" s="16">
        <f t="shared" si="17"/>
        <v>-6.382978723404255E-3</v>
      </c>
    </row>
    <row r="125" spans="1:8" x14ac:dyDescent="0.2">
      <c r="A125" s="8"/>
      <c r="B125" s="31" t="s">
        <v>116</v>
      </c>
      <c r="C125" s="28">
        <v>0</v>
      </c>
      <c r="D125" s="9">
        <v>1</v>
      </c>
      <c r="E125" s="10" t="str">
        <f t="shared" si="15"/>
        <v/>
      </c>
      <c r="F125" s="10">
        <f t="shared" si="16"/>
        <v>1.7953321364452424E-3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0</v>
      </c>
      <c r="D127" s="9">
        <v>2</v>
      </c>
      <c r="E127" s="10" t="str">
        <f t="shared" si="15"/>
        <v/>
      </c>
      <c r="F127" s="10">
        <f t="shared" si="16"/>
        <v>3.5906642728904849E-3</v>
      </c>
      <c r="G127" s="10">
        <f t="shared" si="18"/>
        <v>1</v>
      </c>
      <c r="H127" s="16" t="str">
        <f t="shared" si="17"/>
        <v/>
      </c>
    </row>
    <row r="128" spans="1:8" x14ac:dyDescent="0.2">
      <c r="A128" s="8"/>
      <c r="B128" s="31" t="s">
        <v>119</v>
      </c>
      <c r="C128" s="28">
        <v>1</v>
      </c>
      <c r="D128" s="9">
        <v>14</v>
      </c>
      <c r="E128" s="10">
        <f t="shared" si="15"/>
        <v>2.1276595744680851E-3</v>
      </c>
      <c r="F128" s="10">
        <f t="shared" si="16"/>
        <v>2.5134649910233394E-2</v>
      </c>
      <c r="G128" s="10">
        <f t="shared" si="18"/>
        <v>13</v>
      </c>
      <c r="H128" s="16">
        <f t="shared" si="17"/>
        <v>2.7659574468085108E-2</v>
      </c>
    </row>
    <row r="129" spans="1:8" x14ac:dyDescent="0.2">
      <c r="A129" s="8"/>
      <c r="B129" s="31" t="s">
        <v>120</v>
      </c>
      <c r="C129" s="28">
        <v>1</v>
      </c>
      <c r="D129" s="9">
        <v>0</v>
      </c>
      <c r="E129" s="10">
        <f t="shared" si="15"/>
        <v>2.1276595744680851E-3</v>
      </c>
      <c r="F129" s="10" t="str">
        <f t="shared" si="16"/>
        <v/>
      </c>
      <c r="G129" s="10">
        <f t="shared" si="18"/>
        <v>-1</v>
      </c>
      <c r="H129" s="16">
        <f t="shared" si="17"/>
        <v>-2.1276595744680851E-3</v>
      </c>
    </row>
    <row r="130" spans="1:8" x14ac:dyDescent="0.2">
      <c r="A130" s="8"/>
      <c r="B130" s="31" t="s">
        <v>121</v>
      </c>
      <c r="C130" s="28">
        <v>5</v>
      </c>
      <c r="D130" s="9">
        <v>2</v>
      </c>
      <c r="E130" s="10">
        <f t="shared" si="15"/>
        <v>1.0638297872340425E-2</v>
      </c>
      <c r="F130" s="10">
        <f t="shared" si="16"/>
        <v>3.5906642728904849E-3</v>
      </c>
      <c r="G130" s="10">
        <f t="shared" si="18"/>
        <v>-0.6</v>
      </c>
      <c r="H130" s="16">
        <f t="shared" si="17"/>
        <v>-6.382978723404255E-3</v>
      </c>
    </row>
    <row r="131" spans="1:8" x14ac:dyDescent="0.2">
      <c r="A131" s="8"/>
      <c r="B131" s="31" t="s">
        <v>122</v>
      </c>
      <c r="C131" s="28">
        <v>1</v>
      </c>
      <c r="D131" s="9">
        <v>0</v>
      </c>
      <c r="E131" s="10">
        <f t="shared" si="15"/>
        <v>2.1276595744680851E-3</v>
      </c>
      <c r="F131" s="10" t="str">
        <f t="shared" si="16"/>
        <v/>
      </c>
      <c r="G131" s="10">
        <f t="shared" si="18"/>
        <v>-1</v>
      </c>
      <c r="H131" s="16">
        <f t="shared" si="17"/>
        <v>-2.1276595744680851E-3</v>
      </c>
    </row>
    <row r="132" spans="1:8" x14ac:dyDescent="0.2">
      <c r="A132" s="8"/>
      <c r="B132" s="31" t="s">
        <v>123</v>
      </c>
      <c r="C132" s="28">
        <v>34</v>
      </c>
      <c r="D132" s="9">
        <v>6</v>
      </c>
      <c r="E132" s="10">
        <f t="shared" si="15"/>
        <v>7.2340425531914887E-2</v>
      </c>
      <c r="F132" s="10">
        <f t="shared" si="16"/>
        <v>1.0771992818671455E-2</v>
      </c>
      <c r="G132" s="10">
        <f t="shared" si="18"/>
        <v>-0.82352941176470584</v>
      </c>
      <c r="H132" s="16">
        <f t="shared" si="17"/>
        <v>-5.9574468085106372E-2</v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2</v>
      </c>
      <c r="D134" s="9">
        <v>36</v>
      </c>
      <c r="E134" s="10">
        <f t="shared" si="15"/>
        <v>4.2553191489361703E-3</v>
      </c>
      <c r="F134" s="10">
        <f t="shared" si="16"/>
        <v>6.4631956912028721E-2</v>
      </c>
      <c r="G134" s="10">
        <f t="shared" si="18"/>
        <v>17</v>
      </c>
      <c r="H134" s="16">
        <f t="shared" si="17"/>
        <v>7.2340425531914901E-2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4</v>
      </c>
      <c r="D136" s="9">
        <v>4</v>
      </c>
      <c r="E136" s="10">
        <f t="shared" si="15"/>
        <v>8.5106382978723406E-3</v>
      </c>
      <c r="F136" s="10">
        <f t="shared" si="16"/>
        <v>7.1813285457809697E-3</v>
      </c>
      <c r="G136" s="10">
        <f t="shared" si="18"/>
        <v>0</v>
      </c>
      <c r="H136" s="16">
        <f t="shared" si="17"/>
        <v>0</v>
      </c>
    </row>
    <row r="137" spans="1:8" x14ac:dyDescent="0.2">
      <c r="A137" s="8"/>
      <c r="B137" s="31" t="s">
        <v>128</v>
      </c>
      <c r="C137" s="28">
        <v>0</v>
      </c>
      <c r="D137" s="9">
        <v>15</v>
      </c>
      <c r="E137" s="10" t="str">
        <f t="shared" si="15"/>
        <v/>
      </c>
      <c r="F137" s="10">
        <f t="shared" si="16"/>
        <v>2.6929982046678635E-2</v>
      </c>
      <c r="G137" s="10">
        <f t="shared" si="18"/>
        <v>1</v>
      </c>
      <c r="H137" s="16" t="str">
        <f t="shared" si="17"/>
        <v/>
      </c>
    </row>
    <row r="138" spans="1:8" x14ac:dyDescent="0.2">
      <c r="A138" s="8"/>
      <c r="B138" s="31" t="s">
        <v>129</v>
      </c>
      <c r="C138" s="28">
        <v>0</v>
      </c>
      <c r="D138" s="9">
        <v>20</v>
      </c>
      <c r="E138" s="10" t="str">
        <f t="shared" si="15"/>
        <v/>
      </c>
      <c r="F138" s="10">
        <f t="shared" si="16"/>
        <v>3.5906642728904849E-2</v>
      </c>
      <c r="G138" s="10">
        <f t="shared" si="18"/>
        <v>1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23</v>
      </c>
      <c r="D139" s="9">
        <v>16</v>
      </c>
      <c r="E139" s="10">
        <f t="shared" si="15"/>
        <v>4.8936170212765959E-2</v>
      </c>
      <c r="F139" s="10">
        <f t="shared" si="16"/>
        <v>2.8725314183123879E-2</v>
      </c>
      <c r="G139" s="10">
        <f t="shared" si="18"/>
        <v>-0.30434782608695654</v>
      </c>
      <c r="H139" s="16">
        <f t="shared" si="17"/>
        <v>-1.4893617021276596E-2</v>
      </c>
    </row>
    <row r="140" spans="1:8" x14ac:dyDescent="0.2">
      <c r="A140" s="8"/>
      <c r="B140" s="31" t="s">
        <v>131</v>
      </c>
      <c r="C140" s="28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0</v>
      </c>
      <c r="D144" s="9">
        <v>4</v>
      </c>
      <c r="E144" s="10" t="str">
        <f t="shared" si="19"/>
        <v/>
      </c>
      <c r="F144" s="10">
        <f t="shared" si="20"/>
        <v>7.1813285457809697E-3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2</v>
      </c>
      <c r="D145" s="9">
        <v>3</v>
      </c>
      <c r="E145" s="10">
        <f t="shared" si="19"/>
        <v>4.2553191489361703E-3</v>
      </c>
      <c r="F145" s="10">
        <f t="shared" si="20"/>
        <v>5.3859964093357273E-3</v>
      </c>
      <c r="G145" s="10">
        <f t="shared" si="22"/>
        <v>0.5</v>
      </c>
      <c r="H145" s="16">
        <f t="shared" si="21"/>
        <v>2.1276595744680851E-3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3</v>
      </c>
      <c r="E147" s="10" t="str">
        <f t="shared" si="19"/>
        <v/>
      </c>
      <c r="F147" s="10">
        <f t="shared" si="20"/>
        <v>5.3859964093357273E-3</v>
      </c>
      <c r="G147" s="10">
        <f t="shared" si="22"/>
        <v>1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2</v>
      </c>
      <c r="E149" s="10" t="str">
        <f t="shared" si="19"/>
        <v/>
      </c>
      <c r="F149" s="10">
        <f t="shared" si="20"/>
        <v>3.5906642728904849E-3</v>
      </c>
      <c r="G149" s="10">
        <f t="shared" si="22"/>
        <v>1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0</v>
      </c>
      <c r="D151" s="9">
        <v>1</v>
      </c>
      <c r="E151" s="10" t="str">
        <f t="shared" si="19"/>
        <v/>
      </c>
      <c r="F151" s="10">
        <f t="shared" si="20"/>
        <v>1.7953321364452424E-3</v>
      </c>
      <c r="G151" s="10">
        <f t="shared" si="22"/>
        <v>1</v>
      </c>
      <c r="H151" s="16" t="str">
        <f t="shared" si="21"/>
        <v/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2</v>
      </c>
      <c r="D154" s="9">
        <v>1</v>
      </c>
      <c r="E154" s="10">
        <f t="shared" si="19"/>
        <v>4.2553191489361703E-3</v>
      </c>
      <c r="F154" s="10">
        <f t="shared" si="20"/>
        <v>1.7953321364452424E-3</v>
      </c>
      <c r="G154" s="10">
        <f t="shared" si="22"/>
        <v>-0.5</v>
      </c>
      <c r="H154" s="16">
        <f t="shared" si="21"/>
        <v>-2.1276595744680851E-3</v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6" t="str">
        <f t="shared" si="21"/>
        <v/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</v>
      </c>
      <c r="D172" s="9">
        <v>0</v>
      </c>
      <c r="E172" s="10">
        <f t="shared" si="19"/>
        <v>2.1276595744680851E-3</v>
      </c>
      <c r="F172" s="10" t="str">
        <f t="shared" si="20"/>
        <v/>
      </c>
      <c r="G172" s="10">
        <f t="shared" si="22"/>
        <v>-1</v>
      </c>
      <c r="H172" s="16">
        <f t="shared" ref="H172:H203" si="23">+IF(OR(AND(E172=""),(G172="")),"",E172*G172)</f>
        <v>-2.1276595744680851E-3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1</v>
      </c>
      <c r="E174" s="10" t="str">
        <f t="shared" si="19"/>
        <v/>
      </c>
      <c r="F174" s="10">
        <f t="shared" si="20"/>
        <v>1.7953321364452424E-3</v>
      </c>
      <c r="G174" s="10">
        <f t="shared" si="22"/>
        <v>1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994</v>
      </c>
      <c r="D181" s="27">
        <f>SUM(D182:D356)</f>
        <v>1282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0.28973843058350102</v>
      </c>
      <c r="H181" s="33">
        <f t="shared" ref="H181:H212" si="26">+IF(OR(AND(E181=""),(G181="")),"",E181*G181)</f>
        <v>0.28973843058350102</v>
      </c>
    </row>
    <row r="182" spans="1:8" x14ac:dyDescent="0.2">
      <c r="A182" s="8"/>
      <c r="B182" s="30" t="s">
        <v>167</v>
      </c>
      <c r="C182" s="28">
        <v>2</v>
      </c>
      <c r="D182" s="9">
        <v>7</v>
      </c>
      <c r="E182" s="10">
        <f t="shared" si="24"/>
        <v>2.012072434607646E-3</v>
      </c>
      <c r="F182" s="10">
        <f t="shared" si="25"/>
        <v>5.4602184087363496E-3</v>
      </c>
      <c r="G182" s="10">
        <f t="shared" ref="G182:G213" si="27">+IF(AND(C182=0,D182=0)," ",IF(C182=0,1,IF(D182=0,-1,(D182-C182)/C182)))</f>
        <v>2.5</v>
      </c>
      <c r="H182" s="16">
        <f t="shared" si="26"/>
        <v>5.0301810865191147E-3</v>
      </c>
    </row>
    <row r="183" spans="1:8" x14ac:dyDescent="0.2">
      <c r="A183" s="8"/>
      <c r="B183" s="31" t="s">
        <v>168</v>
      </c>
      <c r="C183" s="28">
        <v>0</v>
      </c>
      <c r="D183" s="9">
        <v>1</v>
      </c>
      <c r="E183" s="10" t="str">
        <f t="shared" si="24"/>
        <v/>
      </c>
      <c r="F183" s="10">
        <f t="shared" si="25"/>
        <v>7.8003120124804995E-4</v>
      </c>
      <c r="G183" s="10">
        <f t="shared" si="27"/>
        <v>1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1</v>
      </c>
      <c r="D184" s="9">
        <v>105</v>
      </c>
      <c r="E184" s="10">
        <f t="shared" si="24"/>
        <v>1.006036217303823E-3</v>
      </c>
      <c r="F184" s="10">
        <f t="shared" si="25"/>
        <v>8.1903276131045241E-2</v>
      </c>
      <c r="G184" s="10">
        <f t="shared" si="27"/>
        <v>104</v>
      </c>
      <c r="H184" s="16">
        <f t="shared" si="26"/>
        <v>0.10462776659959759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4</v>
      </c>
      <c r="D186" s="9">
        <v>4</v>
      </c>
      <c r="E186" s="10">
        <f t="shared" si="24"/>
        <v>4.0241448692152921E-3</v>
      </c>
      <c r="F186" s="10">
        <f t="shared" si="25"/>
        <v>3.1201248049921998E-3</v>
      </c>
      <c r="G186" s="10">
        <f t="shared" si="27"/>
        <v>0</v>
      </c>
      <c r="H186" s="16">
        <f t="shared" si="26"/>
        <v>0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11</v>
      </c>
      <c r="D188" s="9">
        <v>17</v>
      </c>
      <c r="E188" s="10">
        <f t="shared" si="24"/>
        <v>1.1066398390342052E-2</v>
      </c>
      <c r="F188" s="10">
        <f t="shared" si="25"/>
        <v>1.3260530421216849E-2</v>
      </c>
      <c r="G188" s="10">
        <f t="shared" si="27"/>
        <v>0.54545454545454541</v>
      </c>
      <c r="H188" s="16">
        <f t="shared" si="26"/>
        <v>6.0362173038229373E-3</v>
      </c>
    </row>
    <row r="189" spans="1:8" x14ac:dyDescent="0.2">
      <c r="A189" s="8"/>
      <c r="B189" s="31" t="s">
        <v>174</v>
      </c>
      <c r="C189" s="28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2</v>
      </c>
      <c r="D190" s="9">
        <v>2</v>
      </c>
      <c r="E190" s="10">
        <f t="shared" si="24"/>
        <v>2.012072434607646E-3</v>
      </c>
      <c r="F190" s="10">
        <f t="shared" si="25"/>
        <v>1.5600624024960999E-3</v>
      </c>
      <c r="G190" s="10">
        <f t="shared" si="27"/>
        <v>0</v>
      </c>
      <c r="H190" s="16">
        <f t="shared" si="26"/>
        <v>0</v>
      </c>
    </row>
    <row r="191" spans="1:8" x14ac:dyDescent="0.2">
      <c r="A191" s="8"/>
      <c r="B191" s="31" t="s">
        <v>176</v>
      </c>
      <c r="C191" s="28">
        <v>2</v>
      </c>
      <c r="D191" s="9">
        <v>7</v>
      </c>
      <c r="E191" s="10">
        <f t="shared" si="24"/>
        <v>2.012072434607646E-3</v>
      </c>
      <c r="F191" s="10">
        <f t="shared" si="25"/>
        <v>5.4602184087363496E-3</v>
      </c>
      <c r="G191" s="10">
        <f t="shared" si="27"/>
        <v>2.5</v>
      </c>
      <c r="H191" s="16">
        <f t="shared" si="26"/>
        <v>5.0301810865191147E-3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4</v>
      </c>
      <c r="D195" s="9">
        <v>7</v>
      </c>
      <c r="E195" s="10">
        <f t="shared" si="24"/>
        <v>4.0241448692152921E-3</v>
      </c>
      <c r="F195" s="10">
        <f t="shared" si="25"/>
        <v>5.4602184087363496E-3</v>
      </c>
      <c r="G195" s="10">
        <f t="shared" si="27"/>
        <v>0.75</v>
      </c>
      <c r="H195" s="16">
        <f t="shared" si="26"/>
        <v>3.0181086519114691E-3</v>
      </c>
    </row>
    <row r="196" spans="1:8" x14ac:dyDescent="0.2">
      <c r="A196" s="8"/>
      <c r="B196" s="31" t="s">
        <v>181</v>
      </c>
      <c r="C196" s="28">
        <v>3</v>
      </c>
      <c r="D196" s="9">
        <v>4</v>
      </c>
      <c r="E196" s="10">
        <f t="shared" si="24"/>
        <v>3.0181086519114686E-3</v>
      </c>
      <c r="F196" s="10">
        <f t="shared" si="25"/>
        <v>3.1201248049921998E-3</v>
      </c>
      <c r="G196" s="10">
        <f t="shared" si="27"/>
        <v>0.33333333333333331</v>
      </c>
      <c r="H196" s="16">
        <f t="shared" si="26"/>
        <v>1.0060362173038228E-3</v>
      </c>
    </row>
    <row r="197" spans="1:8" ht="25.5" x14ac:dyDescent="0.2">
      <c r="A197" s="8"/>
      <c r="B197" s="31" t="s">
        <v>182</v>
      </c>
      <c r="C197" s="28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6" t="str">
        <f t="shared" si="26"/>
        <v/>
      </c>
    </row>
    <row r="198" spans="1:8" ht="25.5" x14ac:dyDescent="0.2">
      <c r="A198" s="8"/>
      <c r="B198" s="31" t="s">
        <v>183</v>
      </c>
      <c r="C198" s="28">
        <v>0</v>
      </c>
      <c r="D198" s="9">
        <v>2</v>
      </c>
      <c r="E198" s="10" t="str">
        <f t="shared" si="24"/>
        <v/>
      </c>
      <c r="F198" s="10">
        <f t="shared" si="25"/>
        <v>1.5600624024960999E-3</v>
      </c>
      <c r="G198" s="10">
        <f t="shared" si="27"/>
        <v>1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4</v>
      </c>
      <c r="D200" s="9">
        <v>0</v>
      </c>
      <c r="E200" s="10">
        <f t="shared" si="24"/>
        <v>4.0241448692152921E-3</v>
      </c>
      <c r="F200" s="10" t="str">
        <f t="shared" si="25"/>
        <v/>
      </c>
      <c r="G200" s="10">
        <f t="shared" si="27"/>
        <v>-1</v>
      </c>
      <c r="H200" s="16">
        <f t="shared" si="26"/>
        <v>-4.0241448692152921E-3</v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0</v>
      </c>
      <c r="D202" s="9">
        <v>28</v>
      </c>
      <c r="E202" s="10" t="str">
        <f t="shared" si="24"/>
        <v/>
      </c>
      <c r="F202" s="10">
        <f t="shared" si="25"/>
        <v>2.1840873634945399E-2</v>
      </c>
      <c r="G202" s="10">
        <f t="shared" si="27"/>
        <v>1</v>
      </c>
      <c r="H202" s="16" t="str">
        <f t="shared" si="26"/>
        <v/>
      </c>
    </row>
    <row r="203" spans="1:8" x14ac:dyDescent="0.2">
      <c r="A203" s="8"/>
      <c r="B203" s="31" t="s">
        <v>188</v>
      </c>
      <c r="C203" s="28">
        <v>19</v>
      </c>
      <c r="D203" s="9">
        <v>29</v>
      </c>
      <c r="E203" s="10">
        <f t="shared" si="24"/>
        <v>1.9114688128772636E-2</v>
      </c>
      <c r="F203" s="10">
        <f t="shared" si="25"/>
        <v>2.2620904836193449E-2</v>
      </c>
      <c r="G203" s="10">
        <f t="shared" si="27"/>
        <v>0.52631578947368418</v>
      </c>
      <c r="H203" s="16">
        <f t="shared" si="26"/>
        <v>1.0060362173038229E-2</v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8</v>
      </c>
      <c r="D206" s="9">
        <v>2</v>
      </c>
      <c r="E206" s="10">
        <f t="shared" si="24"/>
        <v>8.0482897384305842E-3</v>
      </c>
      <c r="F206" s="10">
        <f t="shared" si="25"/>
        <v>1.5600624024960999E-3</v>
      </c>
      <c r="G206" s="10">
        <f t="shared" si="27"/>
        <v>-0.75</v>
      </c>
      <c r="H206" s="16">
        <f t="shared" si="26"/>
        <v>-6.0362173038229381E-3</v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30</v>
      </c>
      <c r="D208" s="9">
        <v>32</v>
      </c>
      <c r="E208" s="10">
        <f t="shared" si="24"/>
        <v>3.0181086519114688E-2</v>
      </c>
      <c r="F208" s="10">
        <f t="shared" si="25"/>
        <v>2.4960998439937598E-2</v>
      </c>
      <c r="G208" s="10">
        <f t="shared" si="27"/>
        <v>6.6666666666666666E-2</v>
      </c>
      <c r="H208" s="16">
        <f t="shared" si="26"/>
        <v>2.012072434607646E-3</v>
      </c>
    </row>
    <row r="209" spans="1:8" x14ac:dyDescent="0.2">
      <c r="A209" s="8"/>
      <c r="B209" s="31" t="s">
        <v>194</v>
      </c>
      <c r="C209" s="28">
        <v>3</v>
      </c>
      <c r="D209" s="9">
        <v>8</v>
      </c>
      <c r="E209" s="10">
        <f t="shared" si="24"/>
        <v>3.0181086519114686E-3</v>
      </c>
      <c r="F209" s="10">
        <f t="shared" si="25"/>
        <v>6.2402496099843996E-3</v>
      </c>
      <c r="G209" s="10">
        <f t="shared" si="27"/>
        <v>1.6666666666666667</v>
      </c>
      <c r="H209" s="16">
        <f t="shared" si="26"/>
        <v>5.0301810865191147E-3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17</v>
      </c>
      <c r="D211" s="9">
        <v>17</v>
      </c>
      <c r="E211" s="10">
        <f t="shared" si="24"/>
        <v>1.7102615694164991E-2</v>
      </c>
      <c r="F211" s="10">
        <f t="shared" si="25"/>
        <v>1.3260530421216849E-2</v>
      </c>
      <c r="G211" s="10">
        <f t="shared" si="27"/>
        <v>0</v>
      </c>
      <c r="H211" s="16">
        <f t="shared" si="26"/>
        <v>0</v>
      </c>
    </row>
    <row r="212" spans="1:8" x14ac:dyDescent="0.2">
      <c r="A212" s="8"/>
      <c r="B212" s="31" t="s">
        <v>197</v>
      </c>
      <c r="C212" s="28">
        <v>64</v>
      </c>
      <c r="D212" s="9">
        <v>30</v>
      </c>
      <c r="E212" s="10">
        <f t="shared" si="24"/>
        <v>6.4386317907444673E-2</v>
      </c>
      <c r="F212" s="10">
        <f t="shared" si="25"/>
        <v>2.3400936037441498E-2</v>
      </c>
      <c r="G212" s="10">
        <f t="shared" si="27"/>
        <v>-0.53125</v>
      </c>
      <c r="H212" s="16">
        <f t="shared" si="26"/>
        <v>-3.4205231388329982E-2</v>
      </c>
    </row>
    <row r="213" spans="1:8" x14ac:dyDescent="0.2">
      <c r="A213" s="8"/>
      <c r="B213" s="31" t="s">
        <v>198</v>
      </c>
      <c r="C213" s="28">
        <v>30</v>
      </c>
      <c r="D213" s="9">
        <v>87</v>
      </c>
      <c r="E213" s="10">
        <f t="shared" ref="E213:E244" si="28">+IF(C213=0,"",C213/C$181)</f>
        <v>3.0181086519114688E-2</v>
      </c>
      <c r="F213" s="10">
        <f t="shared" ref="F213:F244" si="29">+IF(D213=0,"",D213/D$181)</f>
        <v>6.7862714508580349E-2</v>
      </c>
      <c r="G213" s="10">
        <f t="shared" si="27"/>
        <v>1.9</v>
      </c>
      <c r="H213" s="16">
        <f t="shared" ref="H213:H244" si="30">+IF(OR(AND(E213=""),(G213="")),"",E213*G213)</f>
        <v>5.7344064386317901E-2</v>
      </c>
    </row>
    <row r="214" spans="1:8" x14ac:dyDescent="0.2">
      <c r="A214" s="8"/>
      <c r="B214" s="31" t="s">
        <v>199</v>
      </c>
      <c r="C214" s="28">
        <v>114</v>
      </c>
      <c r="D214" s="9">
        <v>110</v>
      </c>
      <c r="E214" s="10">
        <f t="shared" si="28"/>
        <v>0.11468812877263582</v>
      </c>
      <c r="F214" s="10">
        <f t="shared" si="29"/>
        <v>8.5803432137285487E-2</v>
      </c>
      <c r="G214" s="10">
        <f t="shared" ref="G214:G245" si="31">+IF(AND(C214=0,D214=0)," ",IF(C214=0,1,IF(D214=0,-1,(D214-C214)/C214)))</f>
        <v>-3.5087719298245612E-2</v>
      </c>
      <c r="H214" s="16">
        <f t="shared" si="30"/>
        <v>-4.0241448692152912E-3</v>
      </c>
    </row>
    <row r="215" spans="1:8" x14ac:dyDescent="0.2">
      <c r="A215" s="8"/>
      <c r="B215" s="31" t="s">
        <v>200</v>
      </c>
      <c r="C215" s="28">
        <v>0</v>
      </c>
      <c r="D215" s="9">
        <v>3</v>
      </c>
      <c r="E215" s="10" t="str">
        <f t="shared" si="28"/>
        <v/>
      </c>
      <c r="F215" s="10">
        <f t="shared" si="29"/>
        <v>2.3400936037441498E-3</v>
      </c>
      <c r="G215" s="10">
        <f t="shared" si="31"/>
        <v>1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99</v>
      </c>
      <c r="D216" s="9">
        <v>52</v>
      </c>
      <c r="E216" s="10">
        <f t="shared" si="28"/>
        <v>9.9597585513078471E-2</v>
      </c>
      <c r="F216" s="10">
        <f t="shared" si="29"/>
        <v>4.0561622464898597E-2</v>
      </c>
      <c r="G216" s="10">
        <f t="shared" si="31"/>
        <v>-0.47474747474747475</v>
      </c>
      <c r="H216" s="16">
        <f t="shared" si="30"/>
        <v>-4.7283702213279676E-2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</v>
      </c>
      <c r="D218" s="9">
        <v>1</v>
      </c>
      <c r="E218" s="10">
        <f t="shared" si="28"/>
        <v>1.006036217303823E-3</v>
      </c>
      <c r="F218" s="10">
        <f t="shared" si="29"/>
        <v>7.8003120124804995E-4</v>
      </c>
      <c r="G218" s="10">
        <f t="shared" si="31"/>
        <v>0</v>
      </c>
      <c r="H218" s="16">
        <f t="shared" si="30"/>
        <v>0</v>
      </c>
    </row>
    <row r="219" spans="1:8" x14ac:dyDescent="0.2">
      <c r="A219" s="8"/>
      <c r="B219" s="31" t="s">
        <v>204</v>
      </c>
      <c r="C219" s="28">
        <v>6</v>
      </c>
      <c r="D219" s="9">
        <v>1</v>
      </c>
      <c r="E219" s="10">
        <f t="shared" si="28"/>
        <v>6.0362173038229373E-3</v>
      </c>
      <c r="F219" s="10">
        <f t="shared" si="29"/>
        <v>7.8003120124804995E-4</v>
      </c>
      <c r="G219" s="10">
        <f t="shared" si="31"/>
        <v>-0.83333333333333337</v>
      </c>
      <c r="H219" s="16">
        <f t="shared" si="30"/>
        <v>-5.0301810865191147E-3</v>
      </c>
    </row>
    <row r="220" spans="1:8" x14ac:dyDescent="0.2">
      <c r="A220" s="8"/>
      <c r="B220" s="31" t="s">
        <v>205</v>
      </c>
      <c r="C220" s="28">
        <v>5</v>
      </c>
      <c r="D220" s="9">
        <v>12</v>
      </c>
      <c r="E220" s="10">
        <f t="shared" si="28"/>
        <v>5.0301810865191147E-3</v>
      </c>
      <c r="F220" s="10">
        <f t="shared" si="29"/>
        <v>9.3603744149765994E-3</v>
      </c>
      <c r="G220" s="10">
        <f t="shared" si="31"/>
        <v>1.4</v>
      </c>
      <c r="H220" s="16">
        <f t="shared" si="30"/>
        <v>7.0422535211267599E-3</v>
      </c>
    </row>
    <row r="221" spans="1:8" x14ac:dyDescent="0.2">
      <c r="A221" s="8"/>
      <c r="B221" s="31" t="s">
        <v>206</v>
      </c>
      <c r="C221" s="28">
        <v>0</v>
      </c>
      <c r="D221" s="9">
        <v>2</v>
      </c>
      <c r="E221" s="10" t="str">
        <f t="shared" si="28"/>
        <v/>
      </c>
      <c r="F221" s="10">
        <f t="shared" si="29"/>
        <v>1.5600624024960999E-3</v>
      </c>
      <c r="G221" s="10">
        <f t="shared" si="31"/>
        <v>1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13</v>
      </c>
      <c r="D222" s="9">
        <v>2</v>
      </c>
      <c r="E222" s="10">
        <f t="shared" si="28"/>
        <v>1.3078470824949699E-2</v>
      </c>
      <c r="F222" s="10">
        <f t="shared" si="29"/>
        <v>1.5600624024960999E-3</v>
      </c>
      <c r="G222" s="10">
        <f t="shared" si="31"/>
        <v>-0.84615384615384615</v>
      </c>
      <c r="H222" s="16">
        <f t="shared" si="30"/>
        <v>-1.1066398390342052E-2</v>
      </c>
    </row>
    <row r="223" spans="1:8" ht="25.5" x14ac:dyDescent="0.2">
      <c r="A223" s="8"/>
      <c r="B223" s="31" t="s">
        <v>208</v>
      </c>
      <c r="C223" s="28">
        <v>102</v>
      </c>
      <c r="D223" s="9">
        <v>67</v>
      </c>
      <c r="E223" s="10">
        <f t="shared" si="28"/>
        <v>0.10261569416498995</v>
      </c>
      <c r="F223" s="10">
        <f t="shared" si="29"/>
        <v>5.2262090483619343E-2</v>
      </c>
      <c r="G223" s="10">
        <f t="shared" si="31"/>
        <v>-0.34313725490196079</v>
      </c>
      <c r="H223" s="16">
        <f t="shared" si="30"/>
        <v>-3.5211267605633804E-2</v>
      </c>
    </row>
    <row r="224" spans="1:8" x14ac:dyDescent="0.2">
      <c r="A224" s="8"/>
      <c r="B224" s="31" t="s">
        <v>209</v>
      </c>
      <c r="C224" s="28">
        <v>4</v>
      </c>
      <c r="D224" s="9">
        <v>1</v>
      </c>
      <c r="E224" s="10">
        <f t="shared" si="28"/>
        <v>4.0241448692152921E-3</v>
      </c>
      <c r="F224" s="10">
        <f t="shared" si="29"/>
        <v>7.8003120124804995E-4</v>
      </c>
      <c r="G224" s="10">
        <f t="shared" si="31"/>
        <v>-0.75</v>
      </c>
      <c r="H224" s="16">
        <f t="shared" si="30"/>
        <v>-3.0181086519114691E-3</v>
      </c>
    </row>
    <row r="225" spans="1:8" ht="25.5" x14ac:dyDescent="0.2">
      <c r="A225" s="8"/>
      <c r="B225" s="31" t="s">
        <v>210</v>
      </c>
      <c r="C225" s="28">
        <v>1</v>
      </c>
      <c r="D225" s="9">
        <v>0</v>
      </c>
      <c r="E225" s="10">
        <f t="shared" si="28"/>
        <v>1.006036217303823E-3</v>
      </c>
      <c r="F225" s="10" t="str">
        <f t="shared" si="29"/>
        <v/>
      </c>
      <c r="G225" s="10">
        <f t="shared" si="31"/>
        <v>-1</v>
      </c>
      <c r="H225" s="16">
        <f t="shared" si="30"/>
        <v>-1.006036217303823E-3</v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4</v>
      </c>
      <c r="E227" s="10" t="str">
        <f t="shared" si="28"/>
        <v/>
      </c>
      <c r="F227" s="10">
        <f t="shared" si="29"/>
        <v>3.1201248049921998E-3</v>
      </c>
      <c r="G227" s="10">
        <f t="shared" si="31"/>
        <v>1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50</v>
      </c>
      <c r="D228" s="9">
        <v>68</v>
      </c>
      <c r="E228" s="10">
        <f t="shared" si="28"/>
        <v>5.030181086519115E-2</v>
      </c>
      <c r="F228" s="10">
        <f t="shared" si="29"/>
        <v>5.3042121684867397E-2</v>
      </c>
      <c r="G228" s="10">
        <f t="shared" si="31"/>
        <v>0.36</v>
      </c>
      <c r="H228" s="16">
        <f t="shared" si="30"/>
        <v>1.8108651911468814E-2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10</v>
      </c>
      <c r="D232" s="9">
        <v>8</v>
      </c>
      <c r="E232" s="10">
        <f t="shared" si="28"/>
        <v>1.0060362173038229E-2</v>
      </c>
      <c r="F232" s="10">
        <f t="shared" si="29"/>
        <v>6.2402496099843996E-3</v>
      </c>
      <c r="G232" s="10">
        <f t="shared" si="31"/>
        <v>-0.2</v>
      </c>
      <c r="H232" s="16">
        <f t="shared" si="30"/>
        <v>-2.012072434607646E-3</v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9</v>
      </c>
      <c r="D235" s="9">
        <v>17</v>
      </c>
      <c r="E235" s="10">
        <f t="shared" si="28"/>
        <v>9.0543259557344068E-3</v>
      </c>
      <c r="F235" s="10">
        <f t="shared" si="29"/>
        <v>1.3260530421216849E-2</v>
      </c>
      <c r="G235" s="10">
        <f t="shared" si="31"/>
        <v>0.88888888888888884</v>
      </c>
      <c r="H235" s="16">
        <f t="shared" si="30"/>
        <v>8.0482897384305842E-3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1</v>
      </c>
      <c r="D237" s="9">
        <v>0</v>
      </c>
      <c r="E237" s="10">
        <f t="shared" si="28"/>
        <v>1.006036217303823E-3</v>
      </c>
      <c r="F237" s="10" t="str">
        <f t="shared" si="29"/>
        <v/>
      </c>
      <c r="G237" s="10">
        <f t="shared" si="31"/>
        <v>-1</v>
      </c>
      <c r="H237" s="16">
        <f t="shared" si="30"/>
        <v>-1.006036217303823E-3</v>
      </c>
    </row>
    <row r="238" spans="1:8" x14ac:dyDescent="0.2">
      <c r="A238" s="8"/>
      <c r="B238" s="31" t="s">
        <v>223</v>
      </c>
      <c r="C238" s="28">
        <v>2</v>
      </c>
      <c r="D238" s="9">
        <v>8</v>
      </c>
      <c r="E238" s="10">
        <f t="shared" si="28"/>
        <v>2.012072434607646E-3</v>
      </c>
      <c r="F238" s="10">
        <f t="shared" si="29"/>
        <v>6.2402496099843996E-3</v>
      </c>
      <c r="G238" s="10">
        <f t="shared" si="31"/>
        <v>3</v>
      </c>
      <c r="H238" s="16">
        <f t="shared" si="30"/>
        <v>6.0362173038229381E-3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3</v>
      </c>
      <c r="D241" s="9">
        <v>0</v>
      </c>
      <c r="E241" s="10">
        <f t="shared" si="28"/>
        <v>3.0181086519114686E-3</v>
      </c>
      <c r="F241" s="10" t="str">
        <f t="shared" si="29"/>
        <v/>
      </c>
      <c r="G241" s="10">
        <f t="shared" si="31"/>
        <v>-1</v>
      </c>
      <c r="H241" s="16">
        <f t="shared" si="30"/>
        <v>-3.0181086519114686E-3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3</v>
      </c>
      <c r="D245" s="9">
        <v>4</v>
      </c>
      <c r="E245" s="10">
        <f t="shared" ref="E245:E276" si="32">+IF(C245=0,"",C245/C$181)</f>
        <v>3.0181086519114686E-3</v>
      </c>
      <c r="F245" s="10">
        <f t="shared" ref="F245:F276" si="33">+IF(D245=0,"",D245/D$181)</f>
        <v>3.1201248049921998E-3</v>
      </c>
      <c r="G245" s="10">
        <f t="shared" si="31"/>
        <v>0.33333333333333331</v>
      </c>
      <c r="H245" s="16">
        <f t="shared" ref="H245:H276" si="34">+IF(OR(AND(E245=""),(G245="")),"",E245*G245)</f>
        <v>1.0060362173038228E-3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11</v>
      </c>
      <c r="D248" s="9">
        <v>19</v>
      </c>
      <c r="E248" s="10">
        <f t="shared" si="32"/>
        <v>1.1066398390342052E-2</v>
      </c>
      <c r="F248" s="10">
        <f t="shared" si="33"/>
        <v>1.4820592823712949E-2</v>
      </c>
      <c r="G248" s="10">
        <f t="shared" si="35"/>
        <v>0.72727272727272729</v>
      </c>
      <c r="H248" s="16">
        <f t="shared" si="34"/>
        <v>8.0482897384305842E-3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1</v>
      </c>
      <c r="E250" s="10" t="str">
        <f t="shared" si="32"/>
        <v/>
      </c>
      <c r="F250" s="10">
        <f t="shared" si="33"/>
        <v>7.8003120124804995E-4</v>
      </c>
      <c r="G250" s="10">
        <f t="shared" si="35"/>
        <v>1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1</v>
      </c>
      <c r="D251" s="9">
        <v>0</v>
      </c>
      <c r="E251" s="10">
        <f t="shared" si="32"/>
        <v>1.006036217303823E-3</v>
      </c>
      <c r="F251" s="10" t="str">
        <f t="shared" si="33"/>
        <v/>
      </c>
      <c r="G251" s="10">
        <f t="shared" si="35"/>
        <v>-1</v>
      </c>
      <c r="H251" s="16">
        <f t="shared" si="34"/>
        <v>-1.006036217303823E-3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1</v>
      </c>
      <c r="E256" s="10" t="str">
        <f t="shared" si="32"/>
        <v/>
      </c>
      <c r="F256" s="10">
        <f t="shared" si="33"/>
        <v>7.8003120124804995E-4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1</v>
      </c>
      <c r="E258" s="10" t="str">
        <f t="shared" si="32"/>
        <v/>
      </c>
      <c r="F258" s="10">
        <f t="shared" si="33"/>
        <v>7.8003120124804995E-4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2</v>
      </c>
      <c r="E263" s="10" t="str">
        <f t="shared" si="32"/>
        <v/>
      </c>
      <c r="F263" s="10">
        <f t="shared" si="33"/>
        <v>1.5600624024960999E-3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6</v>
      </c>
      <c r="E264" s="10" t="str">
        <f t="shared" si="32"/>
        <v/>
      </c>
      <c r="F264" s="10">
        <f t="shared" si="33"/>
        <v>4.6801872074882997E-3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6" t="str">
        <f t="shared" si="34"/>
        <v/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0</v>
      </c>
      <c r="D285" s="9">
        <v>1</v>
      </c>
      <c r="E285" s="10" t="str">
        <f t="shared" si="36"/>
        <v/>
      </c>
      <c r="F285" s="10">
        <f t="shared" si="37"/>
        <v>7.8003120124804995E-4</v>
      </c>
      <c r="G285" s="10">
        <f t="shared" si="39"/>
        <v>1</v>
      </c>
      <c r="H285" s="16" t="str">
        <f t="shared" si="38"/>
        <v/>
      </c>
    </row>
    <row r="286" spans="1:8" ht="25.5" x14ac:dyDescent="0.2">
      <c r="A286" s="8"/>
      <c r="B286" s="31" t="s">
        <v>271</v>
      </c>
      <c r="C286" s="28">
        <v>2</v>
      </c>
      <c r="D286" s="9">
        <v>15</v>
      </c>
      <c r="E286" s="10">
        <f t="shared" si="36"/>
        <v>2.012072434607646E-3</v>
      </c>
      <c r="F286" s="10">
        <f t="shared" si="37"/>
        <v>1.1700468018720749E-2</v>
      </c>
      <c r="G286" s="10">
        <f t="shared" si="39"/>
        <v>6.5</v>
      </c>
      <c r="H286" s="16">
        <f t="shared" si="38"/>
        <v>1.3078470824949699E-2</v>
      </c>
    </row>
    <row r="287" spans="1:8" x14ac:dyDescent="0.2">
      <c r="A287" s="8"/>
      <c r="B287" s="31" t="s">
        <v>272</v>
      </c>
      <c r="C287" s="28">
        <v>10</v>
      </c>
      <c r="D287" s="9">
        <v>6</v>
      </c>
      <c r="E287" s="10">
        <f t="shared" si="36"/>
        <v>1.0060362173038229E-2</v>
      </c>
      <c r="F287" s="10">
        <f t="shared" si="37"/>
        <v>4.6801872074882997E-3</v>
      </c>
      <c r="G287" s="10">
        <f t="shared" si="39"/>
        <v>-0.4</v>
      </c>
      <c r="H287" s="16">
        <f t="shared" si="38"/>
        <v>-4.0241448692152921E-3</v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3</v>
      </c>
      <c r="D290" s="9">
        <v>2</v>
      </c>
      <c r="E290" s="10">
        <f t="shared" si="36"/>
        <v>3.0181086519114686E-3</v>
      </c>
      <c r="F290" s="10">
        <f t="shared" si="37"/>
        <v>1.5600624024960999E-3</v>
      </c>
      <c r="G290" s="10">
        <f t="shared" si="39"/>
        <v>-0.33333333333333331</v>
      </c>
      <c r="H290" s="16">
        <f t="shared" si="38"/>
        <v>-1.0060362173038228E-3</v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1</v>
      </c>
      <c r="D292" s="9">
        <v>4</v>
      </c>
      <c r="E292" s="10">
        <f t="shared" si="36"/>
        <v>1.006036217303823E-3</v>
      </c>
      <c r="F292" s="10">
        <f t="shared" si="37"/>
        <v>3.1201248049921998E-3</v>
      </c>
      <c r="G292" s="10">
        <f t="shared" si="39"/>
        <v>3</v>
      </c>
      <c r="H292" s="16">
        <f t="shared" si="38"/>
        <v>3.0181086519114691E-3</v>
      </c>
    </row>
    <row r="293" spans="1:8" x14ac:dyDescent="0.2">
      <c r="A293" s="8"/>
      <c r="B293" s="31" t="s">
        <v>278</v>
      </c>
      <c r="C293" s="28">
        <v>2</v>
      </c>
      <c r="D293" s="9">
        <v>22</v>
      </c>
      <c r="E293" s="10">
        <f t="shared" si="36"/>
        <v>2.012072434607646E-3</v>
      </c>
      <c r="F293" s="10">
        <f t="shared" si="37"/>
        <v>1.7160686427457099E-2</v>
      </c>
      <c r="G293" s="10">
        <f t="shared" si="39"/>
        <v>10</v>
      </c>
      <c r="H293" s="16">
        <f t="shared" si="38"/>
        <v>2.0120724346076459E-2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0</v>
      </c>
      <c r="D299" s="9">
        <v>3</v>
      </c>
      <c r="E299" s="10" t="str">
        <f t="shared" si="36"/>
        <v/>
      </c>
      <c r="F299" s="10">
        <f t="shared" si="37"/>
        <v>2.3400936037441498E-3</v>
      </c>
      <c r="G299" s="10">
        <f t="shared" si="39"/>
        <v>1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0</v>
      </c>
      <c r="D301" s="9">
        <v>3</v>
      </c>
      <c r="E301" s="10" t="str">
        <f t="shared" si="36"/>
        <v/>
      </c>
      <c r="F301" s="10">
        <f t="shared" si="37"/>
        <v>2.3400936037441498E-3</v>
      </c>
      <c r="G301" s="10">
        <f t="shared" si="39"/>
        <v>1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0</v>
      </c>
      <c r="D302" s="9">
        <v>1</v>
      </c>
      <c r="E302" s="10" t="str">
        <f t="shared" si="36"/>
        <v/>
      </c>
      <c r="F302" s="10">
        <f t="shared" si="37"/>
        <v>7.8003120124804995E-4</v>
      </c>
      <c r="G302" s="10">
        <f t="shared" si="39"/>
        <v>1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1</v>
      </c>
      <c r="D304" s="9">
        <v>0</v>
      </c>
      <c r="E304" s="10">
        <f t="shared" si="36"/>
        <v>1.006036217303823E-3</v>
      </c>
      <c r="F304" s="10" t="str">
        <f t="shared" si="37"/>
        <v/>
      </c>
      <c r="G304" s="10">
        <f t="shared" si="39"/>
        <v>-1</v>
      </c>
      <c r="H304" s="16">
        <f t="shared" si="38"/>
        <v>-1.006036217303823E-3</v>
      </c>
    </row>
    <row r="305" spans="1:8" x14ac:dyDescent="0.2">
      <c r="A305" s="8"/>
      <c r="B305" s="31" t="s">
        <v>290</v>
      </c>
      <c r="C305" s="28">
        <v>32</v>
      </c>
      <c r="D305" s="9">
        <v>41</v>
      </c>
      <c r="E305" s="10">
        <f t="shared" si="36"/>
        <v>3.2193158953722337E-2</v>
      </c>
      <c r="F305" s="10">
        <f t="shared" si="37"/>
        <v>3.1981279251170044E-2</v>
      </c>
      <c r="G305" s="10">
        <f t="shared" si="39"/>
        <v>0.28125</v>
      </c>
      <c r="H305" s="16">
        <f t="shared" si="38"/>
        <v>9.0543259557344068E-3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6</v>
      </c>
      <c r="E313" s="10" t="str">
        <f t="shared" si="40"/>
        <v/>
      </c>
      <c r="F313" s="10">
        <f t="shared" si="41"/>
        <v>4.6801872074882997E-3</v>
      </c>
      <c r="G313" s="10">
        <f t="shared" si="43"/>
        <v>1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204</v>
      </c>
      <c r="D314" s="9">
        <v>257</v>
      </c>
      <c r="E314" s="10">
        <f t="shared" si="40"/>
        <v>0.20523138832997989</v>
      </c>
      <c r="F314" s="10">
        <f t="shared" si="41"/>
        <v>0.20046801872074882</v>
      </c>
      <c r="G314" s="10">
        <f t="shared" si="43"/>
        <v>0.25980392156862747</v>
      </c>
      <c r="H314" s="16">
        <f t="shared" si="42"/>
        <v>5.3319919517102625E-2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2</v>
      </c>
      <c r="D316" s="9">
        <v>21</v>
      </c>
      <c r="E316" s="10">
        <f t="shared" si="40"/>
        <v>2.012072434607646E-3</v>
      </c>
      <c r="F316" s="10">
        <f t="shared" si="41"/>
        <v>1.6380655226209049E-2</v>
      </c>
      <c r="G316" s="10">
        <f t="shared" si="43"/>
        <v>9.5</v>
      </c>
      <c r="H316" s="16">
        <f t="shared" si="42"/>
        <v>1.9114688128772636E-2</v>
      </c>
    </row>
    <row r="317" spans="1:8" x14ac:dyDescent="0.2">
      <c r="A317" s="8"/>
      <c r="B317" s="31" t="s">
        <v>302</v>
      </c>
      <c r="C317" s="28">
        <v>2</v>
      </c>
      <c r="D317" s="9">
        <v>18</v>
      </c>
      <c r="E317" s="10">
        <f t="shared" si="40"/>
        <v>2.012072434607646E-3</v>
      </c>
      <c r="F317" s="10">
        <f t="shared" si="41"/>
        <v>1.4040561622464899E-2</v>
      </c>
      <c r="G317" s="10">
        <f t="shared" si="43"/>
        <v>8</v>
      </c>
      <c r="H317" s="16">
        <f t="shared" si="42"/>
        <v>1.6096579476861168E-2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1</v>
      </c>
      <c r="D320" s="9">
        <v>1</v>
      </c>
      <c r="E320" s="10">
        <f t="shared" si="40"/>
        <v>1.006036217303823E-3</v>
      </c>
      <c r="F320" s="10">
        <f t="shared" si="41"/>
        <v>7.8003120124804995E-4</v>
      </c>
      <c r="G320" s="10">
        <f t="shared" si="43"/>
        <v>0</v>
      </c>
      <c r="H320" s="16">
        <f t="shared" si="42"/>
        <v>0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10</v>
      </c>
      <c r="D325" s="9">
        <v>15</v>
      </c>
      <c r="E325" s="10">
        <f t="shared" si="40"/>
        <v>1.0060362173038229E-2</v>
      </c>
      <c r="F325" s="10">
        <f t="shared" si="41"/>
        <v>1.1700468018720749E-2</v>
      </c>
      <c r="G325" s="10">
        <f t="shared" si="43"/>
        <v>0.5</v>
      </c>
      <c r="H325" s="16">
        <f t="shared" si="42"/>
        <v>5.0301810865191147E-3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2</v>
      </c>
      <c r="E327" s="10" t="str">
        <f t="shared" si="40"/>
        <v/>
      </c>
      <c r="F327" s="10">
        <f t="shared" si="41"/>
        <v>1.5600624024960999E-3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8</v>
      </c>
      <c r="D329" s="9">
        <v>17</v>
      </c>
      <c r="E329" s="10">
        <f t="shared" si="40"/>
        <v>8.0482897384305842E-3</v>
      </c>
      <c r="F329" s="10">
        <f t="shared" si="41"/>
        <v>1.3260530421216849E-2</v>
      </c>
      <c r="G329" s="10">
        <f t="shared" si="43"/>
        <v>1.125</v>
      </c>
      <c r="H329" s="16">
        <f t="shared" si="42"/>
        <v>9.0543259557344068E-3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58</v>
      </c>
      <c r="D331" s="9">
        <v>45</v>
      </c>
      <c r="E331" s="10">
        <f t="shared" si="40"/>
        <v>5.8350100603621731E-2</v>
      </c>
      <c r="F331" s="10">
        <f t="shared" si="41"/>
        <v>3.5101404056162244E-2</v>
      </c>
      <c r="G331" s="10">
        <f t="shared" si="43"/>
        <v>-0.22413793103448276</v>
      </c>
      <c r="H331" s="16">
        <f t="shared" si="42"/>
        <v>-1.3078470824949699E-2</v>
      </c>
    </row>
    <row r="332" spans="1:8" x14ac:dyDescent="0.2">
      <c r="A332" s="8"/>
      <c r="B332" s="31" t="s">
        <v>317</v>
      </c>
      <c r="C332" s="28">
        <v>0</v>
      </c>
      <c r="D332" s="9">
        <v>2</v>
      </c>
      <c r="E332" s="10" t="str">
        <f t="shared" si="40"/>
        <v/>
      </c>
      <c r="F332" s="10">
        <f t="shared" si="41"/>
        <v>1.5600624024960999E-3</v>
      </c>
      <c r="G332" s="10">
        <f t="shared" si="43"/>
        <v>1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13</v>
      </c>
      <c r="D333" s="9">
        <v>17</v>
      </c>
      <c r="E333" s="10">
        <f t="shared" si="40"/>
        <v>1.3078470824949699E-2</v>
      </c>
      <c r="F333" s="10">
        <f t="shared" si="41"/>
        <v>1.3260530421216849E-2</v>
      </c>
      <c r="G333" s="10">
        <f t="shared" si="43"/>
        <v>0.30769230769230771</v>
      </c>
      <c r="H333" s="16">
        <f t="shared" si="42"/>
        <v>4.0241448692152921E-3</v>
      </c>
    </row>
    <row r="334" spans="1:8" x14ac:dyDescent="0.2">
      <c r="A334" s="8"/>
      <c r="B334" s="31" t="s">
        <v>319</v>
      </c>
      <c r="C334" s="28">
        <v>1</v>
      </c>
      <c r="D334" s="9">
        <v>0</v>
      </c>
      <c r="E334" s="10">
        <f t="shared" si="40"/>
        <v>1.006036217303823E-3</v>
      </c>
      <c r="F334" s="10" t="str">
        <f t="shared" si="41"/>
        <v/>
      </c>
      <c r="G334" s="10">
        <f t="shared" si="43"/>
        <v>-1</v>
      </c>
      <c r="H334" s="16">
        <f t="shared" si="42"/>
        <v>-1.006036217303823E-3</v>
      </c>
    </row>
    <row r="335" spans="1:8" ht="25.5" x14ac:dyDescent="0.2">
      <c r="A335" s="8"/>
      <c r="B335" s="31" t="s">
        <v>320</v>
      </c>
      <c r="C335" s="28">
        <v>2</v>
      </c>
      <c r="D335" s="9">
        <v>1</v>
      </c>
      <c r="E335" s="10">
        <f t="shared" si="40"/>
        <v>2.012072434607646E-3</v>
      </c>
      <c r="F335" s="10">
        <f t="shared" si="41"/>
        <v>7.8003120124804995E-4</v>
      </c>
      <c r="G335" s="10">
        <f t="shared" si="43"/>
        <v>-0.5</v>
      </c>
      <c r="H335" s="16">
        <f t="shared" si="42"/>
        <v>-1.006036217303823E-3</v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1</v>
      </c>
      <c r="D341" s="9">
        <v>0</v>
      </c>
      <c r="E341" s="10">
        <f t="shared" ref="E341:E356" si="44">+IF(C341=0,"",C341/C$181)</f>
        <v>1.006036217303823E-3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-1.006036217303823E-3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1</v>
      </c>
      <c r="D343" s="9">
        <v>0</v>
      </c>
      <c r="E343" s="10">
        <f t="shared" si="44"/>
        <v>1.006036217303823E-3</v>
      </c>
      <c r="F343" s="10" t="str">
        <f t="shared" si="45"/>
        <v/>
      </c>
      <c r="G343" s="10">
        <f t="shared" si="47"/>
        <v>-1</v>
      </c>
      <c r="H343" s="16">
        <f t="shared" si="46"/>
        <v>-1.006036217303823E-3</v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1</v>
      </c>
      <c r="E349" s="10" t="str">
        <f t="shared" si="44"/>
        <v/>
      </c>
      <c r="F349" s="10">
        <f t="shared" si="45"/>
        <v>7.8003120124804995E-4</v>
      </c>
      <c r="G349" s="10">
        <f t="shared" si="47"/>
        <v>1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1</v>
      </c>
      <c r="D351" s="9">
        <v>1</v>
      </c>
      <c r="E351" s="10">
        <f t="shared" si="44"/>
        <v>1.006036217303823E-3</v>
      </c>
      <c r="F351" s="10">
        <f t="shared" si="45"/>
        <v>7.8003120124804995E-4</v>
      </c>
      <c r="G351" s="10">
        <f t="shared" si="47"/>
        <v>0</v>
      </c>
      <c r="H351" s="16">
        <f t="shared" si="46"/>
        <v>0</v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1</v>
      </c>
      <c r="E356" s="18" t="str">
        <f t="shared" si="44"/>
        <v/>
      </c>
      <c r="F356" s="18">
        <f t="shared" si="45"/>
        <v>7.8003120124804995E-4</v>
      </c>
      <c r="G356" s="18">
        <f t="shared" si="47"/>
        <v>1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3659</v>
      </c>
      <c r="D362" s="27">
        <f>SUM(D363:D595)</f>
        <v>6636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0.81361027603170266</v>
      </c>
      <c r="H362" s="33">
        <f t="shared" ref="H362:H425" si="50">+IF(OR(AND(E362=""),(G362="")),"",E362*G362)</f>
        <v>0.81361027603170266</v>
      </c>
    </row>
    <row r="363" spans="1:8" x14ac:dyDescent="0.2">
      <c r="A363" s="8"/>
      <c r="B363" s="30" t="s">
        <v>342</v>
      </c>
      <c r="C363" s="28">
        <v>3</v>
      </c>
      <c r="D363" s="9">
        <v>5</v>
      </c>
      <c r="E363" s="10">
        <f t="shared" si="48"/>
        <v>8.1989614648811154E-4</v>
      </c>
      <c r="F363" s="10">
        <f t="shared" si="49"/>
        <v>7.5346594333936109E-4</v>
      </c>
      <c r="G363" s="10">
        <f t="shared" ref="G363:G426" si="51">+IF(AND(C363=0,D363=0)," ",IF(C363=0,1,IF(D363=0,-1,(D363-C363)/C363)))</f>
        <v>0.66666666666666663</v>
      </c>
      <c r="H363" s="16">
        <f t="shared" si="50"/>
        <v>5.4659743099207429E-4</v>
      </c>
    </row>
    <row r="364" spans="1:8" x14ac:dyDescent="0.2">
      <c r="A364" s="8"/>
      <c r="B364" s="31" t="s">
        <v>343</v>
      </c>
      <c r="C364" s="28">
        <v>1</v>
      </c>
      <c r="D364" s="9">
        <v>1</v>
      </c>
      <c r="E364" s="10">
        <f t="shared" si="48"/>
        <v>2.7329871549603714E-4</v>
      </c>
      <c r="F364" s="10">
        <f t="shared" si="49"/>
        <v>1.5069318866787221E-4</v>
      </c>
      <c r="G364" s="10">
        <f t="shared" si="51"/>
        <v>0</v>
      </c>
      <c r="H364" s="16">
        <f t="shared" si="50"/>
        <v>0</v>
      </c>
    </row>
    <row r="365" spans="1:8" x14ac:dyDescent="0.2">
      <c r="A365" s="8"/>
      <c r="B365" s="31" t="s">
        <v>344</v>
      </c>
      <c r="C365" s="28">
        <v>0</v>
      </c>
      <c r="D365" s="9">
        <v>6</v>
      </c>
      <c r="E365" s="10" t="str">
        <f t="shared" si="48"/>
        <v/>
      </c>
      <c r="F365" s="10">
        <f t="shared" si="49"/>
        <v>9.0415913200723324E-4</v>
      </c>
      <c r="G365" s="10">
        <f t="shared" si="51"/>
        <v>1</v>
      </c>
      <c r="H365" s="16" t="str">
        <f t="shared" si="50"/>
        <v/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21</v>
      </c>
      <c r="D368" s="9">
        <v>42</v>
      </c>
      <c r="E368" s="10">
        <f t="shared" si="48"/>
        <v>5.7392730254167803E-3</v>
      </c>
      <c r="F368" s="10">
        <f t="shared" si="49"/>
        <v>6.3291139240506328E-3</v>
      </c>
      <c r="G368" s="10">
        <f t="shared" si="51"/>
        <v>1</v>
      </c>
      <c r="H368" s="16">
        <f t="shared" si="50"/>
        <v>5.7392730254167803E-3</v>
      </c>
    </row>
    <row r="369" spans="1:8" x14ac:dyDescent="0.2">
      <c r="A369" s="8"/>
      <c r="B369" s="31" t="s">
        <v>348</v>
      </c>
      <c r="C369" s="28">
        <v>0</v>
      </c>
      <c r="D369" s="9">
        <v>2</v>
      </c>
      <c r="E369" s="10" t="str">
        <f t="shared" si="48"/>
        <v/>
      </c>
      <c r="F369" s="10">
        <f t="shared" si="49"/>
        <v>3.0138637733574441E-4</v>
      </c>
      <c r="G369" s="10">
        <f t="shared" si="51"/>
        <v>1</v>
      </c>
      <c r="H369" s="16" t="str">
        <f t="shared" si="50"/>
        <v/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0</v>
      </c>
      <c r="D371" s="9">
        <v>1</v>
      </c>
      <c r="E371" s="10" t="str">
        <f t="shared" si="48"/>
        <v/>
      </c>
      <c r="F371" s="10">
        <f t="shared" si="49"/>
        <v>1.5069318866787221E-4</v>
      </c>
      <c r="G371" s="10">
        <f t="shared" si="51"/>
        <v>1</v>
      </c>
      <c r="H371" s="16" t="str">
        <f t="shared" si="50"/>
        <v/>
      </c>
    </row>
    <row r="372" spans="1:8" x14ac:dyDescent="0.2">
      <c r="A372" s="8"/>
      <c r="B372" s="31" t="s">
        <v>351</v>
      </c>
      <c r="C372" s="28">
        <v>2</v>
      </c>
      <c r="D372" s="9">
        <v>3</v>
      </c>
      <c r="E372" s="10">
        <f t="shared" si="48"/>
        <v>5.4659743099207429E-4</v>
      </c>
      <c r="F372" s="10">
        <f t="shared" si="49"/>
        <v>4.5207956600361662E-4</v>
      </c>
      <c r="G372" s="10">
        <f t="shared" si="51"/>
        <v>0.5</v>
      </c>
      <c r="H372" s="16">
        <f t="shared" si="50"/>
        <v>2.7329871549603714E-4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29</v>
      </c>
      <c r="D374" s="9">
        <v>61</v>
      </c>
      <c r="E374" s="10">
        <f t="shared" si="48"/>
        <v>7.9256627493850783E-3</v>
      </c>
      <c r="F374" s="10">
        <f t="shared" si="49"/>
        <v>9.1922845087402047E-3</v>
      </c>
      <c r="G374" s="10">
        <f t="shared" si="51"/>
        <v>1.103448275862069</v>
      </c>
      <c r="H374" s="16">
        <f t="shared" si="50"/>
        <v>8.7455588958731904E-3</v>
      </c>
    </row>
    <row r="375" spans="1:8" x14ac:dyDescent="0.2">
      <c r="A375" s="8"/>
      <c r="B375" s="31" t="s">
        <v>354</v>
      </c>
      <c r="C375" s="28">
        <v>1</v>
      </c>
      <c r="D375" s="9">
        <v>5</v>
      </c>
      <c r="E375" s="10">
        <f t="shared" si="48"/>
        <v>2.7329871549603714E-4</v>
      </c>
      <c r="F375" s="10">
        <f t="shared" si="49"/>
        <v>7.5346594333936109E-4</v>
      </c>
      <c r="G375" s="10">
        <f t="shared" si="51"/>
        <v>4</v>
      </c>
      <c r="H375" s="16">
        <f t="shared" si="50"/>
        <v>1.0931948619841486E-3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1</v>
      </c>
      <c r="D377" s="9">
        <v>2</v>
      </c>
      <c r="E377" s="10">
        <f t="shared" si="48"/>
        <v>2.7329871549603714E-4</v>
      </c>
      <c r="F377" s="10">
        <f t="shared" si="49"/>
        <v>3.0138637733574441E-4</v>
      </c>
      <c r="G377" s="10">
        <f t="shared" si="51"/>
        <v>1</v>
      </c>
      <c r="H377" s="16">
        <f t="shared" si="50"/>
        <v>2.7329871549603714E-4</v>
      </c>
    </row>
    <row r="378" spans="1:8" x14ac:dyDescent="0.2">
      <c r="A378" s="8"/>
      <c r="B378" s="31" t="s">
        <v>357</v>
      </c>
      <c r="C378" s="28">
        <v>5</v>
      </c>
      <c r="D378" s="9">
        <v>1</v>
      </c>
      <c r="E378" s="10">
        <f t="shared" si="48"/>
        <v>1.3664935774801859E-3</v>
      </c>
      <c r="F378" s="10">
        <f t="shared" si="49"/>
        <v>1.5069318866787221E-4</v>
      </c>
      <c r="G378" s="10">
        <f t="shared" si="51"/>
        <v>-0.8</v>
      </c>
      <c r="H378" s="16">
        <f t="shared" si="50"/>
        <v>-1.0931948619841488E-3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1</v>
      </c>
      <c r="D382" s="9">
        <v>1325</v>
      </c>
      <c r="E382" s="10">
        <f t="shared" si="48"/>
        <v>2.7329871549603714E-4</v>
      </c>
      <c r="F382" s="10">
        <f t="shared" si="49"/>
        <v>0.19966847498493068</v>
      </c>
      <c r="G382" s="10">
        <f t="shared" si="51"/>
        <v>1324</v>
      </c>
      <c r="H382" s="16">
        <f t="shared" si="50"/>
        <v>0.3618474993167532</v>
      </c>
    </row>
    <row r="383" spans="1:8" x14ac:dyDescent="0.2">
      <c r="A383" s="8"/>
      <c r="B383" s="31" t="s">
        <v>362</v>
      </c>
      <c r="C383" s="28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25</v>
      </c>
      <c r="D385" s="9">
        <v>1</v>
      </c>
      <c r="E385" s="10">
        <f t="shared" si="48"/>
        <v>6.8324678874009288E-3</v>
      </c>
      <c r="F385" s="10">
        <f t="shared" si="49"/>
        <v>1.5069318866787221E-4</v>
      </c>
      <c r="G385" s="10">
        <f t="shared" si="51"/>
        <v>-0.96</v>
      </c>
      <c r="H385" s="16">
        <f t="shared" si="50"/>
        <v>-6.5591691719048915E-3</v>
      </c>
    </row>
    <row r="386" spans="1:8" x14ac:dyDescent="0.2">
      <c r="A386" s="8"/>
      <c r="B386" s="31" t="s">
        <v>365</v>
      </c>
      <c r="C386" s="28">
        <v>96</v>
      </c>
      <c r="D386" s="9">
        <v>58</v>
      </c>
      <c r="E386" s="10">
        <f t="shared" si="48"/>
        <v>2.6236676687619569E-2</v>
      </c>
      <c r="F386" s="10">
        <f t="shared" si="49"/>
        <v>8.7402049427365881E-3</v>
      </c>
      <c r="G386" s="10">
        <f t="shared" si="51"/>
        <v>-0.39583333333333331</v>
      </c>
      <c r="H386" s="16">
        <f t="shared" si="50"/>
        <v>-1.0385351188849413E-2</v>
      </c>
    </row>
    <row r="387" spans="1:8" x14ac:dyDescent="0.2">
      <c r="A387" s="8"/>
      <c r="B387" s="31" t="s">
        <v>366</v>
      </c>
      <c r="C387" s="28">
        <v>16</v>
      </c>
      <c r="D387" s="9">
        <v>6</v>
      </c>
      <c r="E387" s="10">
        <f t="shared" si="48"/>
        <v>4.3727794479365943E-3</v>
      </c>
      <c r="F387" s="10">
        <f t="shared" si="49"/>
        <v>9.0415913200723324E-4</v>
      </c>
      <c r="G387" s="10">
        <f t="shared" si="51"/>
        <v>-0.625</v>
      </c>
      <c r="H387" s="16">
        <f t="shared" si="50"/>
        <v>-2.7329871549603714E-3</v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1</v>
      </c>
      <c r="D389" s="9">
        <v>1</v>
      </c>
      <c r="E389" s="10">
        <f t="shared" si="48"/>
        <v>2.7329871549603714E-4</v>
      </c>
      <c r="F389" s="10">
        <f t="shared" si="49"/>
        <v>1.5069318866787221E-4</v>
      </c>
      <c r="G389" s="10">
        <f t="shared" si="51"/>
        <v>0</v>
      </c>
      <c r="H389" s="16">
        <f t="shared" si="50"/>
        <v>0</v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1</v>
      </c>
      <c r="E391" s="10" t="str">
        <f t="shared" si="48"/>
        <v/>
      </c>
      <c r="F391" s="10">
        <f t="shared" si="49"/>
        <v>1.5069318866787221E-4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10</v>
      </c>
      <c r="D392" s="9">
        <v>0</v>
      </c>
      <c r="E392" s="10">
        <f t="shared" si="48"/>
        <v>2.7329871549603719E-3</v>
      </c>
      <c r="F392" s="10" t="str">
        <f t="shared" si="49"/>
        <v/>
      </c>
      <c r="G392" s="10">
        <f t="shared" si="51"/>
        <v>-1</v>
      </c>
      <c r="H392" s="16">
        <f t="shared" si="50"/>
        <v>-2.7329871549603719E-3</v>
      </c>
    </row>
    <row r="393" spans="1:8" x14ac:dyDescent="0.2">
      <c r="A393" s="8"/>
      <c r="B393" s="31" t="s">
        <v>372</v>
      </c>
      <c r="C393" s="28">
        <v>1</v>
      </c>
      <c r="D393" s="9">
        <v>9</v>
      </c>
      <c r="E393" s="10">
        <f t="shared" si="48"/>
        <v>2.7329871549603714E-4</v>
      </c>
      <c r="F393" s="10">
        <f t="shared" si="49"/>
        <v>1.3562386980108499E-3</v>
      </c>
      <c r="G393" s="10">
        <f t="shared" si="51"/>
        <v>8</v>
      </c>
      <c r="H393" s="16">
        <f t="shared" si="50"/>
        <v>2.1863897239682972E-3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15</v>
      </c>
      <c r="D395" s="9">
        <v>49</v>
      </c>
      <c r="E395" s="10">
        <f t="shared" si="48"/>
        <v>4.0994807324405578E-3</v>
      </c>
      <c r="F395" s="10">
        <f t="shared" si="49"/>
        <v>7.3839662447257384E-3</v>
      </c>
      <c r="G395" s="10">
        <f t="shared" si="51"/>
        <v>2.2666666666666666</v>
      </c>
      <c r="H395" s="16">
        <f t="shared" si="50"/>
        <v>9.2921563268652634E-3</v>
      </c>
    </row>
    <row r="396" spans="1:8" ht="25.5" x14ac:dyDescent="0.2">
      <c r="A396" s="8"/>
      <c r="B396" s="31" t="s">
        <v>375</v>
      </c>
      <c r="C396" s="28">
        <v>0</v>
      </c>
      <c r="D396" s="9">
        <v>1</v>
      </c>
      <c r="E396" s="10" t="str">
        <f t="shared" si="48"/>
        <v/>
      </c>
      <c r="F396" s="10">
        <f t="shared" si="49"/>
        <v>1.5069318866787221E-4</v>
      </c>
      <c r="G396" s="10">
        <f t="shared" si="51"/>
        <v>1</v>
      </c>
      <c r="H396" s="16" t="str">
        <f t="shared" si="50"/>
        <v/>
      </c>
    </row>
    <row r="397" spans="1:8" x14ac:dyDescent="0.2">
      <c r="A397" s="8"/>
      <c r="B397" s="31" t="s">
        <v>376</v>
      </c>
      <c r="C397" s="28">
        <v>55</v>
      </c>
      <c r="D397" s="9">
        <v>19</v>
      </c>
      <c r="E397" s="10">
        <f t="shared" si="48"/>
        <v>1.5031429352282044E-2</v>
      </c>
      <c r="F397" s="10">
        <f t="shared" si="49"/>
        <v>2.8631705846895719E-3</v>
      </c>
      <c r="G397" s="10">
        <f t="shared" si="51"/>
        <v>-0.65454545454545454</v>
      </c>
      <c r="H397" s="16">
        <f t="shared" si="50"/>
        <v>-9.8387537578573381E-3</v>
      </c>
    </row>
    <row r="398" spans="1:8" x14ac:dyDescent="0.2">
      <c r="A398" s="8"/>
      <c r="B398" s="31" t="s">
        <v>377</v>
      </c>
      <c r="C398" s="28">
        <v>0</v>
      </c>
      <c r="D398" s="9">
        <v>1</v>
      </c>
      <c r="E398" s="10" t="str">
        <f t="shared" si="48"/>
        <v/>
      </c>
      <c r="F398" s="10">
        <f t="shared" si="49"/>
        <v>1.5069318866787221E-4</v>
      </c>
      <c r="G398" s="10">
        <f t="shared" si="51"/>
        <v>1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0</v>
      </c>
      <c r="D400" s="9">
        <v>2</v>
      </c>
      <c r="E400" s="10" t="str">
        <f t="shared" si="48"/>
        <v/>
      </c>
      <c r="F400" s="10">
        <f t="shared" si="49"/>
        <v>3.0138637733574441E-4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4</v>
      </c>
      <c r="D401" s="9">
        <v>1</v>
      </c>
      <c r="E401" s="10">
        <f t="shared" si="48"/>
        <v>1.0931948619841486E-3</v>
      </c>
      <c r="F401" s="10">
        <f t="shared" si="49"/>
        <v>1.5069318866787221E-4</v>
      </c>
      <c r="G401" s="10">
        <f t="shared" si="51"/>
        <v>-0.75</v>
      </c>
      <c r="H401" s="16">
        <f t="shared" si="50"/>
        <v>-8.1989614648811143E-4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6" t="str">
        <f t="shared" si="50"/>
        <v/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2</v>
      </c>
      <c r="D406" s="9">
        <v>0</v>
      </c>
      <c r="E406" s="10">
        <f t="shared" si="48"/>
        <v>5.4659743099207429E-4</v>
      </c>
      <c r="F406" s="10" t="str">
        <f t="shared" si="49"/>
        <v/>
      </c>
      <c r="G406" s="10">
        <f t="shared" si="51"/>
        <v>-1</v>
      </c>
      <c r="H406" s="16">
        <f t="shared" si="50"/>
        <v>-5.4659743099207429E-4</v>
      </c>
    </row>
    <row r="407" spans="1:8" x14ac:dyDescent="0.2">
      <c r="A407" s="8"/>
      <c r="B407" s="31" t="s">
        <v>386</v>
      </c>
      <c r="C407" s="28">
        <v>7</v>
      </c>
      <c r="D407" s="9">
        <v>9</v>
      </c>
      <c r="E407" s="10">
        <f t="shared" si="48"/>
        <v>1.9130910084722602E-3</v>
      </c>
      <c r="F407" s="10">
        <f t="shared" si="49"/>
        <v>1.3562386980108499E-3</v>
      </c>
      <c r="G407" s="10">
        <f t="shared" si="51"/>
        <v>0.2857142857142857</v>
      </c>
      <c r="H407" s="16">
        <f t="shared" si="50"/>
        <v>5.4659743099207429E-4</v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44</v>
      </c>
      <c r="D410" s="9">
        <v>208</v>
      </c>
      <c r="E410" s="10">
        <f t="shared" si="48"/>
        <v>1.2025143481825635E-2</v>
      </c>
      <c r="F410" s="10">
        <f t="shared" si="49"/>
        <v>3.134418324291742E-2</v>
      </c>
      <c r="G410" s="10">
        <f t="shared" si="51"/>
        <v>3.7272727272727271</v>
      </c>
      <c r="H410" s="16">
        <f t="shared" si="50"/>
        <v>4.4820989341350093E-2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0</v>
      </c>
      <c r="D413" s="9">
        <v>1</v>
      </c>
      <c r="E413" s="10" t="str">
        <f t="shared" si="48"/>
        <v/>
      </c>
      <c r="F413" s="10">
        <f t="shared" si="49"/>
        <v>1.5069318866787221E-4</v>
      </c>
      <c r="G413" s="10">
        <f t="shared" si="51"/>
        <v>1</v>
      </c>
      <c r="H413" s="16" t="str">
        <f t="shared" si="50"/>
        <v/>
      </c>
    </row>
    <row r="414" spans="1:8" x14ac:dyDescent="0.2">
      <c r="A414" s="8"/>
      <c r="B414" s="31" t="s">
        <v>393</v>
      </c>
      <c r="C414" s="28">
        <v>5</v>
      </c>
      <c r="D414" s="9">
        <v>69</v>
      </c>
      <c r="E414" s="10">
        <f t="shared" si="48"/>
        <v>1.3664935774801859E-3</v>
      </c>
      <c r="F414" s="10">
        <f t="shared" si="49"/>
        <v>1.0397830018083183E-2</v>
      </c>
      <c r="G414" s="10">
        <f t="shared" si="51"/>
        <v>12.8</v>
      </c>
      <c r="H414" s="16">
        <f t="shared" si="50"/>
        <v>1.7491117791746381E-2</v>
      </c>
    </row>
    <row r="415" spans="1:8" x14ac:dyDescent="0.2">
      <c r="A415" s="8"/>
      <c r="B415" s="31" t="s">
        <v>394</v>
      </c>
      <c r="C415" s="28">
        <v>1</v>
      </c>
      <c r="D415" s="9">
        <v>76</v>
      </c>
      <c r="E415" s="10">
        <f t="shared" si="48"/>
        <v>2.7329871549603714E-4</v>
      </c>
      <c r="F415" s="10">
        <f t="shared" si="49"/>
        <v>1.1452682338758288E-2</v>
      </c>
      <c r="G415" s="10">
        <f t="shared" si="51"/>
        <v>75</v>
      </c>
      <c r="H415" s="16">
        <f t="shared" si="50"/>
        <v>2.0497403662202787E-2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0</v>
      </c>
      <c r="D419" s="9">
        <v>2</v>
      </c>
      <c r="E419" s="10" t="str">
        <f t="shared" si="48"/>
        <v/>
      </c>
      <c r="F419" s="10">
        <f t="shared" si="49"/>
        <v>3.0138637733574441E-4</v>
      </c>
      <c r="G419" s="10">
        <f t="shared" si="51"/>
        <v>1</v>
      </c>
      <c r="H419" s="16" t="str">
        <f t="shared" si="50"/>
        <v/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</v>
      </c>
      <c r="D421" s="9">
        <v>0</v>
      </c>
      <c r="E421" s="10">
        <f t="shared" si="48"/>
        <v>2.7329871549603714E-4</v>
      </c>
      <c r="F421" s="10" t="str">
        <f t="shared" si="49"/>
        <v/>
      </c>
      <c r="G421" s="10">
        <f t="shared" si="51"/>
        <v>-1</v>
      </c>
      <c r="H421" s="16">
        <f t="shared" si="50"/>
        <v>-2.7329871549603714E-4</v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0</v>
      </c>
      <c r="D424" s="9">
        <v>2</v>
      </c>
      <c r="E424" s="10" t="str">
        <f t="shared" si="48"/>
        <v/>
      </c>
      <c r="F424" s="10">
        <f t="shared" si="49"/>
        <v>3.0138637733574441E-4</v>
      </c>
      <c r="G424" s="10">
        <f t="shared" si="51"/>
        <v>1</v>
      </c>
      <c r="H424" s="16" t="str">
        <f t="shared" si="50"/>
        <v/>
      </c>
    </row>
    <row r="425" spans="1:8" x14ac:dyDescent="0.2">
      <c r="A425" s="8"/>
      <c r="B425" s="31" t="s">
        <v>404</v>
      </c>
      <c r="C425" s="28">
        <v>20</v>
      </c>
      <c r="D425" s="9">
        <v>35</v>
      </c>
      <c r="E425" s="10">
        <f t="shared" si="48"/>
        <v>5.4659743099207438E-3</v>
      </c>
      <c r="F425" s="10">
        <f t="shared" si="49"/>
        <v>5.2742616033755272E-3</v>
      </c>
      <c r="G425" s="10">
        <f t="shared" si="51"/>
        <v>0.75</v>
      </c>
      <c r="H425" s="16">
        <f t="shared" si="50"/>
        <v>4.0994807324405578E-3</v>
      </c>
    </row>
    <row r="426" spans="1:8" x14ac:dyDescent="0.2">
      <c r="A426" s="8"/>
      <c r="B426" s="31" t="s">
        <v>405</v>
      </c>
      <c r="C426" s="28">
        <v>53</v>
      </c>
      <c r="D426" s="9">
        <v>128</v>
      </c>
      <c r="E426" s="10">
        <f t="shared" ref="E426:E489" si="52">+IF(C426=0,"",C426/C$362)</f>
        <v>1.448483192128997E-2</v>
      </c>
      <c r="F426" s="10">
        <f t="shared" ref="F426:F489" si="53">+IF(D426=0,"",D426/D$362)</f>
        <v>1.9288728149487643E-2</v>
      </c>
      <c r="G426" s="10">
        <f t="shared" si="51"/>
        <v>1.4150943396226414</v>
      </c>
      <c r="H426" s="16">
        <f t="shared" ref="H426:H489" si="54">+IF(OR(AND(E426=""),(G426="")),"",E426*G426)</f>
        <v>2.0497403662202787E-2</v>
      </c>
    </row>
    <row r="427" spans="1:8" x14ac:dyDescent="0.2">
      <c r="A427" s="8"/>
      <c r="B427" s="31" t="s">
        <v>406</v>
      </c>
      <c r="C427" s="28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60</v>
      </c>
      <c r="D428" s="9">
        <v>68</v>
      </c>
      <c r="E428" s="10">
        <f t="shared" si="52"/>
        <v>1.6397922929762231E-2</v>
      </c>
      <c r="F428" s="10">
        <f t="shared" si="53"/>
        <v>1.0247136829415311E-2</v>
      </c>
      <c r="G428" s="10">
        <f t="shared" si="55"/>
        <v>0.13333333333333333</v>
      </c>
      <c r="H428" s="16">
        <f t="shared" si="54"/>
        <v>2.1863897239682976E-3</v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3</v>
      </c>
      <c r="E433" s="10" t="str">
        <f t="shared" si="52"/>
        <v/>
      </c>
      <c r="F433" s="10">
        <f t="shared" si="53"/>
        <v>4.5207956600361662E-4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28</v>
      </c>
      <c r="E434" s="10" t="str">
        <f t="shared" si="52"/>
        <v/>
      </c>
      <c r="F434" s="10">
        <f t="shared" si="53"/>
        <v>4.2194092827004216E-3</v>
      </c>
      <c r="G434" s="10">
        <f t="shared" si="55"/>
        <v>1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390</v>
      </c>
      <c r="D437" s="9">
        <v>548</v>
      </c>
      <c r="E437" s="10">
        <f t="shared" si="52"/>
        <v>0.10658649904345449</v>
      </c>
      <c r="F437" s="10">
        <f t="shared" si="53"/>
        <v>8.2579867389993969E-2</v>
      </c>
      <c r="G437" s="10">
        <f t="shared" si="55"/>
        <v>0.40512820512820513</v>
      </c>
      <c r="H437" s="16">
        <f t="shared" si="54"/>
        <v>4.3181197048373872E-2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1" t="s">
        <v>421</v>
      </c>
      <c r="C442" s="28">
        <v>1</v>
      </c>
      <c r="D442" s="9">
        <v>1</v>
      </c>
      <c r="E442" s="10">
        <f t="shared" si="52"/>
        <v>2.7329871549603714E-4</v>
      </c>
      <c r="F442" s="10">
        <f t="shared" si="53"/>
        <v>1.5069318866787221E-4</v>
      </c>
      <c r="G442" s="10">
        <f t="shared" si="55"/>
        <v>0</v>
      </c>
      <c r="H442" s="16">
        <f t="shared" si="54"/>
        <v>0</v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4</v>
      </c>
      <c r="E449" s="10" t="str">
        <f t="shared" si="52"/>
        <v/>
      </c>
      <c r="F449" s="10">
        <f t="shared" si="53"/>
        <v>6.0277275467148883E-4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1</v>
      </c>
      <c r="D450" s="9">
        <v>0</v>
      </c>
      <c r="E450" s="10">
        <f t="shared" si="52"/>
        <v>2.7329871549603714E-4</v>
      </c>
      <c r="F450" s="10" t="str">
        <f t="shared" si="53"/>
        <v/>
      </c>
      <c r="G450" s="10">
        <f t="shared" si="55"/>
        <v>-1</v>
      </c>
      <c r="H450" s="16">
        <f t="shared" si="54"/>
        <v>-2.7329871549603714E-4</v>
      </c>
    </row>
    <row r="451" spans="1:8" ht="25.5" x14ac:dyDescent="0.2">
      <c r="A451" s="8"/>
      <c r="B451" s="31" t="s">
        <v>430</v>
      </c>
      <c r="C451" s="28">
        <v>472</v>
      </c>
      <c r="D451" s="9">
        <v>1100</v>
      </c>
      <c r="E451" s="10">
        <f t="shared" si="52"/>
        <v>0.12899699371412954</v>
      </c>
      <c r="F451" s="10">
        <f t="shared" si="53"/>
        <v>0.16576250753465943</v>
      </c>
      <c r="G451" s="10">
        <f t="shared" si="55"/>
        <v>1.3305084745762712</v>
      </c>
      <c r="H451" s="16">
        <f t="shared" si="54"/>
        <v>0.17163159333151135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82</v>
      </c>
      <c r="D453" s="9">
        <v>82</v>
      </c>
      <c r="E453" s="10">
        <f t="shared" si="52"/>
        <v>2.2410494670675046E-2</v>
      </c>
      <c r="F453" s="10">
        <f t="shared" si="53"/>
        <v>1.2356841470765521E-2</v>
      </c>
      <c r="G453" s="10">
        <f t="shared" si="55"/>
        <v>0</v>
      </c>
      <c r="H453" s="16">
        <f t="shared" si="54"/>
        <v>0</v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2</v>
      </c>
      <c r="D455" s="9">
        <v>0</v>
      </c>
      <c r="E455" s="10">
        <f t="shared" si="52"/>
        <v>5.4659743099207429E-4</v>
      </c>
      <c r="F455" s="10" t="str">
        <f t="shared" si="53"/>
        <v/>
      </c>
      <c r="G455" s="10">
        <f t="shared" si="55"/>
        <v>-1</v>
      </c>
      <c r="H455" s="16">
        <f t="shared" si="54"/>
        <v>-5.4659743099207429E-4</v>
      </c>
    </row>
    <row r="456" spans="1:8" x14ac:dyDescent="0.2">
      <c r="A456" s="8"/>
      <c r="B456" s="31" t="s">
        <v>435</v>
      </c>
      <c r="C456" s="28">
        <v>57</v>
      </c>
      <c r="D456" s="9">
        <v>25</v>
      </c>
      <c r="E456" s="10">
        <f t="shared" si="52"/>
        <v>1.5578026783274119E-2</v>
      </c>
      <c r="F456" s="10">
        <f t="shared" si="53"/>
        <v>3.7673297166968055E-3</v>
      </c>
      <c r="G456" s="10">
        <f t="shared" si="55"/>
        <v>-0.56140350877192979</v>
      </c>
      <c r="H456" s="16">
        <f t="shared" si="54"/>
        <v>-8.7455588958731886E-3</v>
      </c>
    </row>
    <row r="457" spans="1:8" x14ac:dyDescent="0.2">
      <c r="A457" s="8"/>
      <c r="B457" s="31" t="s">
        <v>436</v>
      </c>
      <c r="C457" s="28">
        <v>17</v>
      </c>
      <c r="D457" s="9">
        <v>49</v>
      </c>
      <c r="E457" s="10">
        <f t="shared" si="52"/>
        <v>4.6460781634326317E-3</v>
      </c>
      <c r="F457" s="10">
        <f t="shared" si="53"/>
        <v>7.3839662447257384E-3</v>
      </c>
      <c r="G457" s="10">
        <f t="shared" si="55"/>
        <v>1.8823529411764706</v>
      </c>
      <c r="H457" s="16">
        <f t="shared" si="54"/>
        <v>8.7455588958731886E-3</v>
      </c>
    </row>
    <row r="458" spans="1:8" x14ac:dyDescent="0.2">
      <c r="A458" s="8"/>
      <c r="B458" s="31" t="s">
        <v>437</v>
      </c>
      <c r="C458" s="28">
        <v>246</v>
      </c>
      <c r="D458" s="9">
        <v>251</v>
      </c>
      <c r="E458" s="10">
        <f t="shared" si="52"/>
        <v>6.7231484012025139E-2</v>
      </c>
      <c r="F458" s="10">
        <f t="shared" si="53"/>
        <v>3.7823990355635925E-2</v>
      </c>
      <c r="G458" s="10">
        <f t="shared" si="55"/>
        <v>2.032520325203252E-2</v>
      </c>
      <c r="H458" s="16">
        <f t="shared" si="54"/>
        <v>1.3664935774801857E-3</v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48</v>
      </c>
      <c r="D460" s="9">
        <v>63</v>
      </c>
      <c r="E460" s="10">
        <f t="shared" si="52"/>
        <v>1.3118338343809785E-2</v>
      </c>
      <c r="F460" s="10">
        <f t="shared" si="53"/>
        <v>9.4936708860759497E-3</v>
      </c>
      <c r="G460" s="10">
        <f t="shared" si="55"/>
        <v>0.3125</v>
      </c>
      <c r="H460" s="16">
        <f t="shared" si="54"/>
        <v>4.0994807324405578E-3</v>
      </c>
    </row>
    <row r="461" spans="1:8" x14ac:dyDescent="0.2">
      <c r="A461" s="8"/>
      <c r="B461" s="31" t="s">
        <v>440</v>
      </c>
      <c r="C461" s="28">
        <v>0</v>
      </c>
      <c r="D461" s="9">
        <v>37</v>
      </c>
      <c r="E461" s="10" t="str">
        <f t="shared" si="52"/>
        <v/>
      </c>
      <c r="F461" s="10">
        <f t="shared" si="53"/>
        <v>5.5756479807112722E-3</v>
      </c>
      <c r="G461" s="10">
        <f t="shared" si="55"/>
        <v>1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2</v>
      </c>
      <c r="D464" s="9">
        <v>3</v>
      </c>
      <c r="E464" s="10">
        <f t="shared" si="52"/>
        <v>5.4659743099207429E-4</v>
      </c>
      <c r="F464" s="10">
        <f t="shared" si="53"/>
        <v>4.5207956600361662E-4</v>
      </c>
      <c r="G464" s="10">
        <f t="shared" si="55"/>
        <v>0.5</v>
      </c>
      <c r="H464" s="16">
        <f t="shared" si="54"/>
        <v>2.7329871549603714E-4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25</v>
      </c>
      <c r="D472" s="9">
        <v>71</v>
      </c>
      <c r="E472" s="10">
        <f t="shared" si="52"/>
        <v>6.8324678874009288E-3</v>
      </c>
      <c r="F472" s="10">
        <f t="shared" si="53"/>
        <v>1.0699216395418928E-2</v>
      </c>
      <c r="G472" s="10">
        <f t="shared" si="55"/>
        <v>1.84</v>
      </c>
      <c r="H472" s="16">
        <f t="shared" si="54"/>
        <v>1.257174091281771E-2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45</v>
      </c>
      <c r="D474" s="9">
        <v>63</v>
      </c>
      <c r="E474" s="10">
        <f t="shared" si="52"/>
        <v>1.2298442197321673E-2</v>
      </c>
      <c r="F474" s="10">
        <f t="shared" si="53"/>
        <v>9.4936708860759497E-3</v>
      </c>
      <c r="G474" s="10">
        <f t="shared" si="55"/>
        <v>0.4</v>
      </c>
      <c r="H474" s="16">
        <f t="shared" si="54"/>
        <v>4.919376878928669E-3</v>
      </c>
    </row>
    <row r="475" spans="1:8" x14ac:dyDescent="0.2">
      <c r="A475" s="8"/>
      <c r="B475" s="31" t="s">
        <v>454</v>
      </c>
      <c r="C475" s="28">
        <v>24</v>
      </c>
      <c r="D475" s="9">
        <v>56</v>
      </c>
      <c r="E475" s="10">
        <f t="shared" si="52"/>
        <v>6.5591691719048923E-3</v>
      </c>
      <c r="F475" s="10">
        <f t="shared" si="53"/>
        <v>8.4388185654008432E-3</v>
      </c>
      <c r="G475" s="10">
        <f t="shared" si="55"/>
        <v>1.3333333333333333</v>
      </c>
      <c r="H475" s="16">
        <f t="shared" si="54"/>
        <v>8.7455588958731886E-3</v>
      </c>
    </row>
    <row r="476" spans="1:8" x14ac:dyDescent="0.2">
      <c r="A476" s="8"/>
      <c r="B476" s="31" t="s">
        <v>455</v>
      </c>
      <c r="C476" s="28">
        <v>12</v>
      </c>
      <c r="D476" s="9">
        <v>32</v>
      </c>
      <c r="E476" s="10">
        <f t="shared" si="52"/>
        <v>3.2795845859524462E-3</v>
      </c>
      <c r="F476" s="10">
        <f t="shared" si="53"/>
        <v>4.8221820373719106E-3</v>
      </c>
      <c r="G476" s="10">
        <f t="shared" si="55"/>
        <v>1.6666666666666667</v>
      </c>
      <c r="H476" s="16">
        <f t="shared" si="54"/>
        <v>5.4659743099207438E-3</v>
      </c>
    </row>
    <row r="477" spans="1:8" ht="25.5" x14ac:dyDescent="0.2">
      <c r="A477" s="8"/>
      <c r="B477" s="31" t="s">
        <v>456</v>
      </c>
      <c r="C477" s="28">
        <v>0</v>
      </c>
      <c r="D477" s="9">
        <v>1</v>
      </c>
      <c r="E477" s="10" t="str">
        <f t="shared" si="52"/>
        <v/>
      </c>
      <c r="F477" s="10">
        <f t="shared" si="53"/>
        <v>1.5069318866787221E-4</v>
      </c>
      <c r="G477" s="10">
        <f t="shared" si="55"/>
        <v>1</v>
      </c>
      <c r="H477" s="16" t="str">
        <f t="shared" si="54"/>
        <v/>
      </c>
    </row>
    <row r="478" spans="1:8" ht="25.5" x14ac:dyDescent="0.2">
      <c r="A478" s="8"/>
      <c r="B478" s="31" t="s">
        <v>457</v>
      </c>
      <c r="C478" s="28">
        <v>0</v>
      </c>
      <c r="D478" s="9">
        <v>1</v>
      </c>
      <c r="E478" s="10" t="str">
        <f t="shared" si="52"/>
        <v/>
      </c>
      <c r="F478" s="10">
        <f t="shared" si="53"/>
        <v>1.5069318866787221E-4</v>
      </c>
      <c r="G478" s="10">
        <f t="shared" si="55"/>
        <v>1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0</v>
      </c>
      <c r="D479" s="9">
        <v>2</v>
      </c>
      <c r="E479" s="10" t="str">
        <f t="shared" si="52"/>
        <v/>
      </c>
      <c r="F479" s="10">
        <f t="shared" si="53"/>
        <v>3.0138637733574441E-4</v>
      </c>
      <c r="G479" s="10">
        <f t="shared" si="55"/>
        <v>1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28</v>
      </c>
      <c r="D483" s="9">
        <v>40</v>
      </c>
      <c r="E483" s="10">
        <f t="shared" si="52"/>
        <v>7.6523640338890409E-3</v>
      </c>
      <c r="F483" s="10">
        <f t="shared" si="53"/>
        <v>6.0277275467148887E-3</v>
      </c>
      <c r="G483" s="10">
        <f t="shared" si="55"/>
        <v>0.42857142857142855</v>
      </c>
      <c r="H483" s="16">
        <f t="shared" si="54"/>
        <v>3.2795845859524457E-3</v>
      </c>
    </row>
    <row r="484" spans="1:8" x14ac:dyDescent="0.2">
      <c r="A484" s="8"/>
      <c r="B484" s="31" t="s">
        <v>463</v>
      </c>
      <c r="C484" s="28">
        <v>119</v>
      </c>
      <c r="D484" s="9">
        <v>193</v>
      </c>
      <c r="E484" s="10">
        <f t="shared" si="52"/>
        <v>3.252254714402842E-2</v>
      </c>
      <c r="F484" s="10">
        <f t="shared" si="53"/>
        <v>2.9083785412899337E-2</v>
      </c>
      <c r="G484" s="10">
        <f t="shared" si="55"/>
        <v>0.62184873949579833</v>
      </c>
      <c r="H484" s="16">
        <f t="shared" si="54"/>
        <v>2.0224104946706747E-2</v>
      </c>
    </row>
    <row r="485" spans="1:8" x14ac:dyDescent="0.2">
      <c r="A485" s="8"/>
      <c r="B485" s="31" t="s">
        <v>464</v>
      </c>
      <c r="C485" s="28">
        <v>52</v>
      </c>
      <c r="D485" s="9">
        <v>68</v>
      </c>
      <c r="E485" s="10">
        <f t="shared" si="52"/>
        <v>1.4211533205793932E-2</v>
      </c>
      <c r="F485" s="10">
        <f t="shared" si="53"/>
        <v>1.0247136829415311E-2</v>
      </c>
      <c r="G485" s="10">
        <f t="shared" si="55"/>
        <v>0.30769230769230771</v>
      </c>
      <c r="H485" s="16">
        <f t="shared" si="54"/>
        <v>4.3727794479365952E-3</v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67</v>
      </c>
      <c r="D487" s="9">
        <v>72</v>
      </c>
      <c r="E487" s="10">
        <f t="shared" si="52"/>
        <v>1.8311013938234491E-2</v>
      </c>
      <c r="F487" s="10">
        <f t="shared" si="53"/>
        <v>1.0849909584086799E-2</v>
      </c>
      <c r="G487" s="10">
        <f t="shared" si="55"/>
        <v>7.4626865671641784E-2</v>
      </c>
      <c r="H487" s="16">
        <f t="shared" si="54"/>
        <v>1.3664935774801857E-3</v>
      </c>
    </row>
    <row r="488" spans="1:8" x14ac:dyDescent="0.2">
      <c r="A488" s="8"/>
      <c r="B488" s="31" t="s">
        <v>467</v>
      </c>
      <c r="C488" s="28">
        <v>4</v>
      </c>
      <c r="D488" s="9">
        <v>12</v>
      </c>
      <c r="E488" s="10">
        <f t="shared" si="52"/>
        <v>1.0931948619841486E-3</v>
      </c>
      <c r="F488" s="10">
        <f t="shared" si="53"/>
        <v>1.8083182640144665E-3</v>
      </c>
      <c r="G488" s="10">
        <f t="shared" si="55"/>
        <v>2</v>
      </c>
      <c r="H488" s="16">
        <f t="shared" si="54"/>
        <v>2.1863897239682972E-3</v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455</v>
      </c>
      <c r="D490" s="9">
        <v>437</v>
      </c>
      <c r="E490" s="10">
        <f t="shared" ref="E490:E553" si="56">+IF(C490=0,"",C490/C$362)</f>
        <v>0.12435091555069691</v>
      </c>
      <c r="F490" s="10">
        <f t="shared" ref="F490:F553" si="57">+IF(D490=0,"",D490/D$362)</f>
        <v>6.5852923447860159E-2</v>
      </c>
      <c r="G490" s="10">
        <f t="shared" si="55"/>
        <v>-3.9560439560439559E-2</v>
      </c>
      <c r="H490" s="16">
        <f t="shared" ref="H490:H553" si="58">+IF(OR(AND(E490=""),(G490="")),"",E490*G490)</f>
        <v>-4.919376878928669E-3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10</v>
      </c>
      <c r="D493" s="9">
        <v>0</v>
      </c>
      <c r="E493" s="10">
        <f t="shared" si="56"/>
        <v>2.7329871549603719E-3</v>
      </c>
      <c r="F493" s="10" t="str">
        <f t="shared" si="57"/>
        <v/>
      </c>
      <c r="G493" s="10">
        <f t="shared" si="59"/>
        <v>-1</v>
      </c>
      <c r="H493" s="16">
        <f t="shared" si="58"/>
        <v>-2.7329871549603719E-3</v>
      </c>
    </row>
    <row r="494" spans="1:8" x14ac:dyDescent="0.2">
      <c r="A494" s="8"/>
      <c r="B494" s="31" t="s">
        <v>473</v>
      </c>
      <c r="C494" s="28">
        <v>0</v>
      </c>
      <c r="D494" s="9">
        <v>2</v>
      </c>
      <c r="E494" s="10" t="str">
        <f t="shared" si="56"/>
        <v/>
      </c>
      <c r="F494" s="10">
        <f t="shared" si="57"/>
        <v>3.0138637733574441E-4</v>
      </c>
      <c r="G494" s="10">
        <f t="shared" si="59"/>
        <v>1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4</v>
      </c>
      <c r="D495" s="9">
        <v>0</v>
      </c>
      <c r="E495" s="10">
        <f t="shared" si="56"/>
        <v>1.0931948619841486E-3</v>
      </c>
      <c r="F495" s="10" t="str">
        <f t="shared" si="57"/>
        <v/>
      </c>
      <c r="G495" s="10">
        <f t="shared" si="59"/>
        <v>-1</v>
      </c>
      <c r="H495" s="16">
        <f t="shared" si="58"/>
        <v>-1.0931948619841486E-3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88</v>
      </c>
      <c r="D498" s="9">
        <v>46</v>
      </c>
      <c r="E498" s="10">
        <f t="shared" si="56"/>
        <v>2.405028696365127E-2</v>
      </c>
      <c r="F498" s="10">
        <f t="shared" si="57"/>
        <v>6.9318866787221219E-3</v>
      </c>
      <c r="G498" s="10">
        <f t="shared" si="59"/>
        <v>-0.47727272727272729</v>
      </c>
      <c r="H498" s="16">
        <f t="shared" si="58"/>
        <v>-1.1478546050833562E-2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4</v>
      </c>
      <c r="D500" s="9">
        <v>11</v>
      </c>
      <c r="E500" s="10">
        <f t="shared" si="56"/>
        <v>1.0931948619841486E-3</v>
      </c>
      <c r="F500" s="10">
        <f t="shared" si="57"/>
        <v>1.6576250753465944E-3</v>
      </c>
      <c r="G500" s="10">
        <f t="shared" si="59"/>
        <v>1.75</v>
      </c>
      <c r="H500" s="16">
        <f t="shared" si="58"/>
        <v>1.91309100847226E-3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1</v>
      </c>
      <c r="D502" s="9">
        <v>2</v>
      </c>
      <c r="E502" s="10">
        <f t="shared" si="56"/>
        <v>2.7329871549603714E-4</v>
      </c>
      <c r="F502" s="10">
        <f t="shared" si="57"/>
        <v>3.0138637733574441E-4</v>
      </c>
      <c r="G502" s="10">
        <f t="shared" si="59"/>
        <v>1</v>
      </c>
      <c r="H502" s="16">
        <f t="shared" si="58"/>
        <v>2.7329871549603714E-4</v>
      </c>
    </row>
    <row r="503" spans="1:8" x14ac:dyDescent="0.2">
      <c r="A503" s="8"/>
      <c r="B503" s="31" t="s">
        <v>482</v>
      </c>
      <c r="C503" s="28">
        <v>9</v>
      </c>
      <c r="D503" s="9">
        <v>1</v>
      </c>
      <c r="E503" s="10">
        <f t="shared" si="56"/>
        <v>2.4596884394643345E-3</v>
      </c>
      <c r="F503" s="10">
        <f t="shared" si="57"/>
        <v>1.5069318866787221E-4</v>
      </c>
      <c r="G503" s="10">
        <f t="shared" si="59"/>
        <v>-0.88888888888888884</v>
      </c>
      <c r="H503" s="16">
        <f t="shared" si="58"/>
        <v>-2.1863897239682972E-3</v>
      </c>
    </row>
    <row r="504" spans="1:8" x14ac:dyDescent="0.2">
      <c r="A504" s="8"/>
      <c r="B504" s="31" t="s">
        <v>483</v>
      </c>
      <c r="C504" s="28">
        <v>2</v>
      </c>
      <c r="D504" s="9">
        <v>2</v>
      </c>
      <c r="E504" s="10">
        <f t="shared" si="56"/>
        <v>5.4659743099207429E-4</v>
      </c>
      <c r="F504" s="10">
        <f t="shared" si="57"/>
        <v>3.0138637733574441E-4</v>
      </c>
      <c r="G504" s="10">
        <f t="shared" si="59"/>
        <v>0</v>
      </c>
      <c r="H504" s="16">
        <f t="shared" si="58"/>
        <v>0</v>
      </c>
    </row>
    <row r="505" spans="1:8" x14ac:dyDescent="0.2">
      <c r="A505" s="8"/>
      <c r="B505" s="31" t="s">
        <v>484</v>
      </c>
      <c r="C505" s="28">
        <v>0</v>
      </c>
      <c r="D505" s="9">
        <v>1</v>
      </c>
      <c r="E505" s="10" t="str">
        <f t="shared" si="56"/>
        <v/>
      </c>
      <c r="F505" s="10">
        <f t="shared" si="57"/>
        <v>1.5069318866787221E-4</v>
      </c>
      <c r="G505" s="10">
        <f t="shared" si="59"/>
        <v>1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1</v>
      </c>
      <c r="D507" s="9">
        <v>2</v>
      </c>
      <c r="E507" s="10">
        <f t="shared" si="56"/>
        <v>2.7329871549603714E-4</v>
      </c>
      <c r="F507" s="10">
        <f t="shared" si="57"/>
        <v>3.0138637733574441E-4</v>
      </c>
      <c r="G507" s="10">
        <f t="shared" si="59"/>
        <v>1</v>
      </c>
      <c r="H507" s="16">
        <f t="shared" si="58"/>
        <v>2.7329871549603714E-4</v>
      </c>
    </row>
    <row r="508" spans="1:8" x14ac:dyDescent="0.2">
      <c r="A508" s="8"/>
      <c r="B508" s="31" t="s">
        <v>487</v>
      </c>
      <c r="C508" s="28">
        <v>27</v>
      </c>
      <c r="D508" s="9">
        <v>17</v>
      </c>
      <c r="E508" s="10">
        <f t="shared" si="56"/>
        <v>7.3790653183930036E-3</v>
      </c>
      <c r="F508" s="10">
        <f t="shared" si="57"/>
        <v>2.5617842073538278E-3</v>
      </c>
      <c r="G508" s="10">
        <f t="shared" si="59"/>
        <v>-0.37037037037037035</v>
      </c>
      <c r="H508" s="16">
        <f t="shared" si="58"/>
        <v>-2.7329871549603714E-3</v>
      </c>
    </row>
    <row r="509" spans="1:8" x14ac:dyDescent="0.2">
      <c r="A509" s="8"/>
      <c r="B509" s="31" t="s">
        <v>488</v>
      </c>
      <c r="C509" s="28">
        <v>2</v>
      </c>
      <c r="D509" s="9">
        <v>14</v>
      </c>
      <c r="E509" s="10">
        <f t="shared" si="56"/>
        <v>5.4659743099207429E-4</v>
      </c>
      <c r="F509" s="10">
        <f t="shared" si="57"/>
        <v>2.1097046413502108E-3</v>
      </c>
      <c r="G509" s="10">
        <f t="shared" si="59"/>
        <v>6</v>
      </c>
      <c r="H509" s="16">
        <f t="shared" si="58"/>
        <v>3.2795845859524457E-3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2</v>
      </c>
      <c r="E511" s="10" t="str">
        <f t="shared" si="56"/>
        <v/>
      </c>
      <c r="F511" s="10">
        <f t="shared" si="57"/>
        <v>3.0138637733574441E-4</v>
      </c>
      <c r="G511" s="10">
        <f t="shared" si="59"/>
        <v>1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1</v>
      </c>
      <c r="D514" s="9">
        <v>0</v>
      </c>
      <c r="E514" s="10">
        <f t="shared" si="56"/>
        <v>2.7329871549603714E-4</v>
      </c>
      <c r="F514" s="10" t="str">
        <f t="shared" si="57"/>
        <v/>
      </c>
      <c r="G514" s="10">
        <f t="shared" si="59"/>
        <v>-1</v>
      </c>
      <c r="H514" s="16">
        <f t="shared" si="58"/>
        <v>-2.7329871549603714E-4</v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2</v>
      </c>
      <c r="D516" s="9">
        <v>7</v>
      </c>
      <c r="E516" s="10">
        <f t="shared" si="56"/>
        <v>5.4659743099207429E-4</v>
      </c>
      <c r="F516" s="10">
        <f t="shared" si="57"/>
        <v>1.0548523206751054E-3</v>
      </c>
      <c r="G516" s="10">
        <f t="shared" si="59"/>
        <v>2.5</v>
      </c>
      <c r="H516" s="16">
        <f t="shared" si="58"/>
        <v>1.3664935774801857E-3</v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20</v>
      </c>
      <c r="D519" s="9">
        <v>9</v>
      </c>
      <c r="E519" s="10">
        <f t="shared" si="56"/>
        <v>5.4659743099207438E-3</v>
      </c>
      <c r="F519" s="10">
        <f t="shared" si="57"/>
        <v>1.3562386980108499E-3</v>
      </c>
      <c r="G519" s="10">
        <f t="shared" si="59"/>
        <v>-0.55000000000000004</v>
      </c>
      <c r="H519" s="16">
        <f t="shared" si="58"/>
        <v>-3.0062858704564092E-3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5</v>
      </c>
      <c r="D530" s="9">
        <v>4</v>
      </c>
      <c r="E530" s="10">
        <f t="shared" si="56"/>
        <v>1.3664935774801859E-3</v>
      </c>
      <c r="F530" s="10">
        <f t="shared" si="57"/>
        <v>6.0277275467148883E-4</v>
      </c>
      <c r="G530" s="10">
        <f t="shared" si="59"/>
        <v>-0.2</v>
      </c>
      <c r="H530" s="16">
        <f t="shared" si="58"/>
        <v>-2.732987154960372E-4</v>
      </c>
    </row>
    <row r="531" spans="1:8" x14ac:dyDescent="0.2">
      <c r="A531" s="8"/>
      <c r="B531" s="31" t="s">
        <v>510</v>
      </c>
      <c r="C531" s="28">
        <v>0</v>
      </c>
      <c r="D531" s="9">
        <v>3</v>
      </c>
      <c r="E531" s="10" t="str">
        <f t="shared" si="56"/>
        <v/>
      </c>
      <c r="F531" s="10">
        <f t="shared" si="57"/>
        <v>4.5207956600361662E-4</v>
      </c>
      <c r="G531" s="10">
        <f t="shared" si="59"/>
        <v>1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1</v>
      </c>
      <c r="D536" s="9">
        <v>0</v>
      </c>
      <c r="E536" s="10">
        <f t="shared" si="56"/>
        <v>2.7329871549603714E-4</v>
      </c>
      <c r="F536" s="10" t="str">
        <f t="shared" si="57"/>
        <v/>
      </c>
      <c r="G536" s="10">
        <f t="shared" si="59"/>
        <v>-1</v>
      </c>
      <c r="H536" s="16">
        <f t="shared" si="58"/>
        <v>-2.7329871549603714E-4</v>
      </c>
    </row>
    <row r="537" spans="1:8" ht="25.5" x14ac:dyDescent="0.2">
      <c r="A537" s="8"/>
      <c r="B537" s="31" t="s">
        <v>516</v>
      </c>
      <c r="C537" s="28">
        <v>2</v>
      </c>
      <c r="D537" s="9">
        <v>0</v>
      </c>
      <c r="E537" s="10">
        <f t="shared" si="56"/>
        <v>5.4659743099207429E-4</v>
      </c>
      <c r="F537" s="10" t="str">
        <f t="shared" si="57"/>
        <v/>
      </c>
      <c r="G537" s="10">
        <f t="shared" si="59"/>
        <v>-1</v>
      </c>
      <c r="H537" s="16">
        <f t="shared" si="58"/>
        <v>-5.4659743099207429E-4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15</v>
      </c>
      <c r="D552" s="9">
        <v>19</v>
      </c>
      <c r="E552" s="10">
        <f t="shared" si="56"/>
        <v>4.0994807324405578E-3</v>
      </c>
      <c r="F552" s="10">
        <f t="shared" si="57"/>
        <v>2.8631705846895719E-3</v>
      </c>
      <c r="G552" s="10">
        <f t="shared" si="59"/>
        <v>0.26666666666666666</v>
      </c>
      <c r="H552" s="16">
        <f t="shared" si="58"/>
        <v>1.0931948619841488E-3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20</v>
      </c>
      <c r="D555" s="9">
        <v>29</v>
      </c>
      <c r="E555" s="10">
        <f t="shared" si="60"/>
        <v>5.4659743099207438E-3</v>
      </c>
      <c r="F555" s="10">
        <f t="shared" si="61"/>
        <v>4.3701024713682941E-3</v>
      </c>
      <c r="G555" s="10">
        <f t="shared" ref="G555:G595" si="63">+IF(AND(C555=0,D555=0)," ",IF(C555=0,1,IF(D555=0,-1,(D555-C555)/C555)))</f>
        <v>0.45</v>
      </c>
      <c r="H555" s="16">
        <f t="shared" si="62"/>
        <v>2.459688439464335E-3</v>
      </c>
    </row>
    <row r="556" spans="1:8" ht="25.5" x14ac:dyDescent="0.2">
      <c r="A556" s="8"/>
      <c r="B556" s="31" t="s">
        <v>535</v>
      </c>
      <c r="C556" s="28">
        <v>1</v>
      </c>
      <c r="D556" s="9">
        <v>0</v>
      </c>
      <c r="E556" s="10">
        <f t="shared" si="60"/>
        <v>2.7329871549603714E-4</v>
      </c>
      <c r="F556" s="10" t="str">
        <f t="shared" si="61"/>
        <v/>
      </c>
      <c r="G556" s="10">
        <f t="shared" si="63"/>
        <v>-1</v>
      </c>
      <c r="H556" s="16">
        <f t="shared" si="62"/>
        <v>-2.7329871549603714E-4</v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68</v>
      </c>
      <c r="D558" s="9">
        <v>131</v>
      </c>
      <c r="E558" s="10">
        <f t="shared" si="60"/>
        <v>1.8584312653730527E-2</v>
      </c>
      <c r="F558" s="10">
        <f t="shared" si="61"/>
        <v>1.9740807715491259E-2</v>
      </c>
      <c r="G558" s="10">
        <f t="shared" si="63"/>
        <v>0.92647058823529416</v>
      </c>
      <c r="H558" s="16">
        <f t="shared" si="62"/>
        <v>1.7217819076250342E-2</v>
      </c>
    </row>
    <row r="559" spans="1:8" x14ac:dyDescent="0.2">
      <c r="A559" s="8"/>
      <c r="B559" s="31" t="s">
        <v>538</v>
      </c>
      <c r="C559" s="28">
        <v>90</v>
      </c>
      <c r="D559" s="9">
        <v>94</v>
      </c>
      <c r="E559" s="10">
        <f t="shared" si="60"/>
        <v>2.4596884394643345E-2</v>
      </c>
      <c r="F559" s="10">
        <f t="shared" si="61"/>
        <v>1.4165159734779989E-2</v>
      </c>
      <c r="G559" s="10">
        <f t="shared" si="63"/>
        <v>4.4444444444444446E-2</v>
      </c>
      <c r="H559" s="16">
        <f t="shared" si="62"/>
        <v>1.0931948619841488E-3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1</v>
      </c>
      <c r="E562" s="10" t="str">
        <f t="shared" si="60"/>
        <v/>
      </c>
      <c r="F562" s="10">
        <f t="shared" si="61"/>
        <v>1.5069318866787221E-4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1</v>
      </c>
      <c r="D568" s="9">
        <v>8</v>
      </c>
      <c r="E568" s="10">
        <f t="shared" si="60"/>
        <v>2.7329871549603714E-4</v>
      </c>
      <c r="F568" s="10">
        <f t="shared" si="61"/>
        <v>1.2055455093429777E-3</v>
      </c>
      <c r="G568" s="10">
        <f t="shared" si="63"/>
        <v>7</v>
      </c>
      <c r="H568" s="16">
        <f t="shared" si="62"/>
        <v>1.91309100847226E-3</v>
      </c>
    </row>
    <row r="569" spans="1:8" ht="25.5" x14ac:dyDescent="0.2">
      <c r="A569" s="8"/>
      <c r="B569" s="31" t="s">
        <v>548</v>
      </c>
      <c r="C569" s="28">
        <v>9</v>
      </c>
      <c r="D569" s="9">
        <v>3</v>
      </c>
      <c r="E569" s="10">
        <f t="shared" si="60"/>
        <v>2.4596884394643345E-3</v>
      </c>
      <c r="F569" s="10">
        <f t="shared" si="61"/>
        <v>4.5207956600361662E-4</v>
      </c>
      <c r="G569" s="10">
        <f t="shared" si="63"/>
        <v>-0.66666666666666663</v>
      </c>
      <c r="H569" s="16">
        <f t="shared" si="62"/>
        <v>-1.6397922929762229E-3</v>
      </c>
    </row>
    <row r="570" spans="1:8" x14ac:dyDescent="0.2">
      <c r="A570" s="8"/>
      <c r="B570" s="31" t="s">
        <v>549</v>
      </c>
      <c r="C570" s="28">
        <v>9</v>
      </c>
      <c r="D570" s="9">
        <v>6</v>
      </c>
      <c r="E570" s="10">
        <f t="shared" si="60"/>
        <v>2.4596884394643345E-3</v>
      </c>
      <c r="F570" s="10">
        <f t="shared" si="61"/>
        <v>9.0415913200723324E-4</v>
      </c>
      <c r="G570" s="10">
        <f t="shared" si="63"/>
        <v>-0.33333333333333331</v>
      </c>
      <c r="H570" s="16">
        <f t="shared" si="62"/>
        <v>-8.1989614648811143E-4</v>
      </c>
    </row>
    <row r="571" spans="1:8" x14ac:dyDescent="0.2">
      <c r="A571" s="8"/>
      <c r="B571" s="31" t="s">
        <v>550</v>
      </c>
      <c r="C571" s="28">
        <v>51</v>
      </c>
      <c r="D571" s="9">
        <v>43</v>
      </c>
      <c r="E571" s="10">
        <f t="shared" si="60"/>
        <v>1.3938234490297895E-2</v>
      </c>
      <c r="F571" s="10">
        <f t="shared" si="61"/>
        <v>6.4798071127185053E-3</v>
      </c>
      <c r="G571" s="10">
        <f t="shared" si="63"/>
        <v>-0.15686274509803921</v>
      </c>
      <c r="H571" s="16">
        <f t="shared" si="62"/>
        <v>-2.1863897239682972E-3</v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3</v>
      </c>
      <c r="E573" s="10" t="str">
        <f t="shared" si="60"/>
        <v/>
      </c>
      <c r="F573" s="10">
        <f t="shared" si="61"/>
        <v>4.5207956600361662E-4</v>
      </c>
      <c r="G573" s="10">
        <f t="shared" si="63"/>
        <v>1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130</v>
      </c>
      <c r="D574" s="9">
        <v>118</v>
      </c>
      <c r="E574" s="10">
        <f t="shared" si="60"/>
        <v>3.5528833014484833E-2</v>
      </c>
      <c r="F574" s="10">
        <f t="shared" si="61"/>
        <v>1.7781796262808919E-2</v>
      </c>
      <c r="G574" s="10">
        <f t="shared" si="63"/>
        <v>-9.2307692307692313E-2</v>
      </c>
      <c r="H574" s="16">
        <f t="shared" si="62"/>
        <v>-3.2795845859524462E-3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3</v>
      </c>
      <c r="D576" s="9">
        <v>2</v>
      </c>
      <c r="E576" s="10">
        <f t="shared" si="60"/>
        <v>8.1989614648811154E-4</v>
      </c>
      <c r="F576" s="10">
        <f t="shared" si="61"/>
        <v>3.0138637733574441E-4</v>
      </c>
      <c r="G576" s="10">
        <f t="shared" si="63"/>
        <v>-0.33333333333333331</v>
      </c>
      <c r="H576" s="16">
        <f t="shared" si="62"/>
        <v>-2.7329871549603714E-4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69</v>
      </c>
      <c r="D579" s="9">
        <v>55</v>
      </c>
      <c r="E579" s="10">
        <f t="shared" si="60"/>
        <v>1.8857611369226566E-2</v>
      </c>
      <c r="F579" s="10">
        <f t="shared" si="61"/>
        <v>8.2881253767329716E-3</v>
      </c>
      <c r="G579" s="10">
        <f t="shared" si="63"/>
        <v>-0.20289855072463769</v>
      </c>
      <c r="H579" s="16">
        <f t="shared" si="62"/>
        <v>-3.8261820169445209E-3</v>
      </c>
    </row>
    <row r="580" spans="1:8" ht="25.5" x14ac:dyDescent="0.2">
      <c r="A580" s="8"/>
      <c r="B580" s="31" t="s">
        <v>559</v>
      </c>
      <c r="C580" s="28">
        <v>76</v>
      </c>
      <c r="D580" s="9">
        <v>82</v>
      </c>
      <c r="E580" s="10">
        <f t="shared" si="60"/>
        <v>2.0770702377698826E-2</v>
      </c>
      <c r="F580" s="10">
        <f t="shared" si="61"/>
        <v>1.2356841470765521E-2</v>
      </c>
      <c r="G580" s="10">
        <f t="shared" si="63"/>
        <v>7.8947368421052627E-2</v>
      </c>
      <c r="H580" s="16">
        <f t="shared" si="62"/>
        <v>1.6397922929762231E-3</v>
      </c>
    </row>
    <row r="581" spans="1:8" x14ac:dyDescent="0.2">
      <c r="A581" s="8"/>
      <c r="B581" s="31" t="s">
        <v>560</v>
      </c>
      <c r="C581" s="28">
        <v>238</v>
      </c>
      <c r="D581" s="9">
        <v>332</v>
      </c>
      <c r="E581" s="10">
        <f t="shared" si="60"/>
        <v>6.504509428805684E-2</v>
      </c>
      <c r="F581" s="10">
        <f t="shared" si="61"/>
        <v>5.0030138637733576E-2</v>
      </c>
      <c r="G581" s="10">
        <f t="shared" si="63"/>
        <v>0.3949579831932773</v>
      </c>
      <c r="H581" s="16">
        <f t="shared" si="62"/>
        <v>2.5690079256627491E-2</v>
      </c>
    </row>
    <row r="582" spans="1:8" x14ac:dyDescent="0.2">
      <c r="A582" s="8"/>
      <c r="B582" s="31" t="s">
        <v>561</v>
      </c>
      <c r="C582" s="28">
        <v>3</v>
      </c>
      <c r="D582" s="9">
        <v>3</v>
      </c>
      <c r="E582" s="10">
        <f t="shared" si="60"/>
        <v>8.1989614648811154E-4</v>
      </c>
      <c r="F582" s="10">
        <f t="shared" si="61"/>
        <v>4.5207956600361662E-4</v>
      </c>
      <c r="G582" s="10">
        <f t="shared" si="63"/>
        <v>0</v>
      </c>
      <c r="H582" s="16">
        <f t="shared" si="62"/>
        <v>0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6</v>
      </c>
      <c r="E585" s="10" t="str">
        <f t="shared" si="60"/>
        <v/>
      </c>
      <c r="F585" s="10">
        <f t="shared" si="61"/>
        <v>9.0415913200723324E-4</v>
      </c>
      <c r="G585" s="10">
        <f t="shared" si="63"/>
        <v>1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8</v>
      </c>
      <c r="D588" s="9">
        <v>66</v>
      </c>
      <c r="E588" s="10">
        <f t="shared" si="60"/>
        <v>2.1863897239682972E-3</v>
      </c>
      <c r="F588" s="10">
        <f t="shared" si="61"/>
        <v>9.9457504520795662E-3</v>
      </c>
      <c r="G588" s="10">
        <f t="shared" si="63"/>
        <v>7.25</v>
      </c>
      <c r="H588" s="16">
        <f t="shared" si="62"/>
        <v>1.5851325498770153E-2</v>
      </c>
    </row>
    <row r="589" spans="1:8" x14ac:dyDescent="0.2">
      <c r="A589" s="8"/>
      <c r="B589" s="31" t="s">
        <v>568</v>
      </c>
      <c r="C589" s="28">
        <v>60</v>
      </c>
      <c r="D589" s="9">
        <v>65</v>
      </c>
      <c r="E589" s="10">
        <f t="shared" si="60"/>
        <v>1.6397922929762231E-2</v>
      </c>
      <c r="F589" s="10">
        <f t="shared" si="61"/>
        <v>9.7950572634116946E-3</v>
      </c>
      <c r="G589" s="10">
        <f t="shared" si="63"/>
        <v>8.3333333333333329E-2</v>
      </c>
      <c r="H589" s="16">
        <f t="shared" si="62"/>
        <v>1.3664935774801859E-3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3</v>
      </c>
      <c r="E591" s="10" t="str">
        <f t="shared" si="60"/>
        <v/>
      </c>
      <c r="F591" s="10">
        <f t="shared" si="61"/>
        <v>4.5207956600361662E-4</v>
      </c>
      <c r="G591" s="10">
        <f t="shared" si="63"/>
        <v>1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1</v>
      </c>
      <c r="E593" s="10" t="str">
        <f t="shared" si="60"/>
        <v/>
      </c>
      <c r="F593" s="10">
        <f t="shared" si="61"/>
        <v>1.5069318866787221E-4</v>
      </c>
      <c r="G593" s="10">
        <f t="shared" si="63"/>
        <v>1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3149</v>
      </c>
      <c r="D601" s="27">
        <f>SUM(D602:D629)</f>
        <v>3592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0.1406795808193077</v>
      </c>
      <c r="H601" s="33">
        <f t="shared" ref="H601:H629" si="66">+IF(OR(AND(E601=""),(G601="")),"",E601*G601)</f>
        <v>0.1406795808193077</v>
      </c>
    </row>
    <row r="602" spans="1:8" x14ac:dyDescent="0.2">
      <c r="A602" s="8"/>
      <c r="B602" s="30" t="s">
        <v>575</v>
      </c>
      <c r="C602" s="28">
        <v>0</v>
      </c>
      <c r="D602" s="9">
        <v>0</v>
      </c>
      <c r="E602" s="10" t="str">
        <f t="shared" si="64"/>
        <v/>
      </c>
      <c r="F602" s="10" t="str">
        <f t="shared" si="65"/>
        <v/>
      </c>
      <c r="G602" s="10" t="str">
        <f t="shared" ref="G602:G629" si="67">+IF(AND(C602=0,D602=0)," ",IF(C602=0,1,IF(D602=0,-1,(D602-C602)/C602)))</f>
        <v xml:space="preserve"> </v>
      </c>
      <c r="H602" s="16" t="str">
        <f t="shared" si="66"/>
        <v/>
      </c>
    </row>
    <row r="603" spans="1:8" x14ac:dyDescent="0.2">
      <c r="A603" s="8"/>
      <c r="B603" s="31" t="s">
        <v>576</v>
      </c>
      <c r="C603" s="28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6" t="str">
        <f t="shared" si="66"/>
        <v/>
      </c>
    </row>
    <row r="604" spans="1:8" ht="25.5" x14ac:dyDescent="0.2">
      <c r="A604" s="8"/>
      <c r="B604" s="31" t="s">
        <v>577</v>
      </c>
      <c r="C604" s="28">
        <v>79</v>
      </c>
      <c r="D604" s="9">
        <v>50</v>
      </c>
      <c r="E604" s="10">
        <f t="shared" si="64"/>
        <v>2.5087329310892345E-2</v>
      </c>
      <c r="F604" s="10">
        <f t="shared" si="65"/>
        <v>1.3919821826280624E-2</v>
      </c>
      <c r="G604" s="10">
        <f t="shared" si="67"/>
        <v>-0.36708860759493672</v>
      </c>
      <c r="H604" s="16">
        <f t="shared" si="66"/>
        <v>-9.2092727850111144E-3</v>
      </c>
    </row>
    <row r="605" spans="1:8" x14ac:dyDescent="0.2">
      <c r="A605" s="8"/>
      <c r="B605" s="31" t="s">
        <v>578</v>
      </c>
      <c r="C605" s="28">
        <v>377</v>
      </c>
      <c r="D605" s="9">
        <v>629</v>
      </c>
      <c r="E605" s="10">
        <f t="shared" si="64"/>
        <v>0.1197205462051445</v>
      </c>
      <c r="F605" s="10">
        <f t="shared" si="65"/>
        <v>0.17511135857461024</v>
      </c>
      <c r="G605" s="10">
        <f t="shared" si="67"/>
        <v>0.66843501326259946</v>
      </c>
      <c r="H605" s="16">
        <f t="shared" si="66"/>
        <v>8.0025404890441409E-2</v>
      </c>
    </row>
    <row r="606" spans="1:8" x14ac:dyDescent="0.2">
      <c r="A606" s="8"/>
      <c r="B606" s="31" t="s">
        <v>579</v>
      </c>
      <c r="C606" s="28">
        <v>16</v>
      </c>
      <c r="D606" s="9">
        <v>20</v>
      </c>
      <c r="E606" s="10">
        <f t="shared" si="64"/>
        <v>5.0809780882819944E-3</v>
      </c>
      <c r="F606" s="10">
        <f t="shared" si="65"/>
        <v>5.5679287305122494E-3</v>
      </c>
      <c r="G606" s="10">
        <f t="shared" si="67"/>
        <v>0.25</v>
      </c>
      <c r="H606" s="16">
        <f t="shared" si="66"/>
        <v>1.2702445220704986E-3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11</v>
      </c>
      <c r="D608" s="9">
        <v>14</v>
      </c>
      <c r="E608" s="10">
        <f t="shared" si="64"/>
        <v>3.4931724356938709E-3</v>
      </c>
      <c r="F608" s="10">
        <f t="shared" si="65"/>
        <v>3.8975501113585748E-3</v>
      </c>
      <c r="G608" s="10">
        <f t="shared" si="67"/>
        <v>0.27272727272727271</v>
      </c>
      <c r="H608" s="16">
        <f t="shared" si="66"/>
        <v>9.5268339155287385E-4</v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8</v>
      </c>
      <c r="D611" s="9">
        <v>1</v>
      </c>
      <c r="E611" s="10">
        <f t="shared" si="64"/>
        <v>2.5404890441409972E-3</v>
      </c>
      <c r="F611" s="10">
        <f t="shared" si="65"/>
        <v>2.7839643652561246E-4</v>
      </c>
      <c r="G611" s="10">
        <f t="shared" si="67"/>
        <v>-0.875</v>
      </c>
      <c r="H611" s="16">
        <f t="shared" si="66"/>
        <v>-2.2229279136233727E-3</v>
      </c>
    </row>
    <row r="612" spans="1:8" x14ac:dyDescent="0.2">
      <c r="A612" s="8"/>
      <c r="B612" s="31" t="s">
        <v>585</v>
      </c>
      <c r="C612" s="28">
        <v>0</v>
      </c>
      <c r="D612" s="9">
        <v>1</v>
      </c>
      <c r="E612" s="10" t="str">
        <f t="shared" si="64"/>
        <v/>
      </c>
      <c r="F612" s="10">
        <f t="shared" si="65"/>
        <v>2.7839643652561246E-4</v>
      </c>
      <c r="G612" s="10">
        <f t="shared" si="67"/>
        <v>1</v>
      </c>
      <c r="H612" s="16" t="str">
        <f t="shared" si="66"/>
        <v/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37</v>
      </c>
      <c r="D614" s="9">
        <v>160</v>
      </c>
      <c r="E614" s="10">
        <f t="shared" si="64"/>
        <v>1.1749761829152112E-2</v>
      </c>
      <c r="F614" s="10">
        <f t="shared" si="65"/>
        <v>4.4543429844097995E-2</v>
      </c>
      <c r="G614" s="10">
        <f t="shared" si="67"/>
        <v>3.3243243243243241</v>
      </c>
      <c r="H614" s="16">
        <f t="shared" si="66"/>
        <v>3.9060019053667829E-2</v>
      </c>
    </row>
    <row r="615" spans="1:8" x14ac:dyDescent="0.2">
      <c r="A615" s="8"/>
      <c r="B615" s="31" t="s">
        <v>588</v>
      </c>
      <c r="C615" s="28">
        <v>1</v>
      </c>
      <c r="D615" s="9">
        <v>0</v>
      </c>
      <c r="E615" s="10">
        <f t="shared" si="64"/>
        <v>3.1756113051762465E-4</v>
      </c>
      <c r="F615" s="10" t="str">
        <f t="shared" si="65"/>
        <v/>
      </c>
      <c r="G615" s="10">
        <f t="shared" si="67"/>
        <v>-1</v>
      </c>
      <c r="H615" s="16">
        <f t="shared" si="66"/>
        <v>-3.1756113051762465E-4</v>
      </c>
    </row>
    <row r="616" spans="1:8" ht="25.5" x14ac:dyDescent="0.2">
      <c r="A616" s="8"/>
      <c r="B616" s="31" t="s">
        <v>589</v>
      </c>
      <c r="C616" s="28">
        <v>502</v>
      </c>
      <c r="D616" s="9">
        <v>571</v>
      </c>
      <c r="E616" s="10">
        <f t="shared" si="64"/>
        <v>0.15941568751984758</v>
      </c>
      <c r="F616" s="10">
        <f t="shared" si="65"/>
        <v>0.15896436525612473</v>
      </c>
      <c r="G616" s="10">
        <f t="shared" si="67"/>
        <v>0.13745019920318724</v>
      </c>
      <c r="H616" s="16">
        <f t="shared" si="66"/>
        <v>2.1911718005716101E-2</v>
      </c>
    </row>
    <row r="617" spans="1:8" x14ac:dyDescent="0.2">
      <c r="A617" s="8"/>
      <c r="B617" s="31" t="s">
        <v>590</v>
      </c>
      <c r="C617" s="28">
        <v>27</v>
      </c>
      <c r="D617" s="9">
        <v>1</v>
      </c>
      <c r="E617" s="10">
        <f t="shared" si="64"/>
        <v>8.5741505239758653E-3</v>
      </c>
      <c r="F617" s="10">
        <f t="shared" si="65"/>
        <v>2.7839643652561246E-4</v>
      </c>
      <c r="G617" s="10">
        <f t="shared" si="67"/>
        <v>-0.96296296296296291</v>
      </c>
      <c r="H617" s="16">
        <f t="shared" si="66"/>
        <v>-8.2565893934582399E-3</v>
      </c>
    </row>
    <row r="618" spans="1:8" x14ac:dyDescent="0.2">
      <c r="A618" s="8"/>
      <c r="B618" s="31" t="s">
        <v>591</v>
      </c>
      <c r="C618" s="28">
        <v>74</v>
      </c>
      <c r="D618" s="9">
        <v>107</v>
      </c>
      <c r="E618" s="10">
        <f t="shared" si="64"/>
        <v>2.3499523658304225E-2</v>
      </c>
      <c r="F618" s="10">
        <f t="shared" si="65"/>
        <v>2.9788418708240536E-2</v>
      </c>
      <c r="G618" s="10">
        <f t="shared" si="67"/>
        <v>0.44594594594594594</v>
      </c>
      <c r="H618" s="16">
        <f t="shared" si="66"/>
        <v>1.0479517307081614E-2</v>
      </c>
    </row>
    <row r="619" spans="1:8" x14ac:dyDescent="0.2">
      <c r="A619" s="8"/>
      <c r="B619" s="31" t="s">
        <v>592</v>
      </c>
      <c r="C619" s="28">
        <v>1936</v>
      </c>
      <c r="D619" s="9">
        <v>1826</v>
      </c>
      <c r="E619" s="10">
        <f t="shared" si="64"/>
        <v>0.61479834868212135</v>
      </c>
      <c r="F619" s="10">
        <f t="shared" si="65"/>
        <v>0.50835189309576834</v>
      </c>
      <c r="G619" s="10">
        <f t="shared" si="67"/>
        <v>-5.6818181818181816E-2</v>
      </c>
      <c r="H619" s="16">
        <f t="shared" si="66"/>
        <v>-3.4931724356938712E-2</v>
      </c>
    </row>
    <row r="620" spans="1:8" x14ac:dyDescent="0.2">
      <c r="A620" s="8"/>
      <c r="B620" s="31" t="s">
        <v>593</v>
      </c>
      <c r="C620" s="28">
        <v>10</v>
      </c>
      <c r="D620" s="9">
        <v>50</v>
      </c>
      <c r="E620" s="10">
        <f t="shared" si="64"/>
        <v>3.1756113051762463E-3</v>
      </c>
      <c r="F620" s="10">
        <f t="shared" si="65"/>
        <v>1.3919821826280624E-2</v>
      </c>
      <c r="G620" s="10">
        <f t="shared" si="67"/>
        <v>4</v>
      </c>
      <c r="H620" s="16">
        <f t="shared" si="66"/>
        <v>1.2702445220704985E-2</v>
      </c>
    </row>
    <row r="621" spans="1:8" x14ac:dyDescent="0.2">
      <c r="A621" s="8"/>
      <c r="B621" s="31" t="s">
        <v>594</v>
      </c>
      <c r="C621" s="28">
        <v>10</v>
      </c>
      <c r="D621" s="9">
        <v>5</v>
      </c>
      <c r="E621" s="10">
        <f t="shared" si="64"/>
        <v>3.1756113051762463E-3</v>
      </c>
      <c r="F621" s="10">
        <f t="shared" si="65"/>
        <v>1.3919821826280624E-3</v>
      </c>
      <c r="G621" s="10">
        <f t="shared" si="67"/>
        <v>-0.5</v>
      </c>
      <c r="H621" s="16">
        <f t="shared" si="66"/>
        <v>-1.5878056525881232E-3</v>
      </c>
    </row>
    <row r="622" spans="1:8" x14ac:dyDescent="0.2">
      <c r="A622" s="8"/>
      <c r="B622" s="31" t="s">
        <v>595</v>
      </c>
      <c r="C622" s="28">
        <v>8</v>
      </c>
      <c r="D622" s="9">
        <v>3</v>
      </c>
      <c r="E622" s="10">
        <f t="shared" si="64"/>
        <v>2.5404890441409972E-3</v>
      </c>
      <c r="F622" s="10">
        <f t="shared" si="65"/>
        <v>8.3518930957683743E-4</v>
      </c>
      <c r="G622" s="10">
        <f t="shared" si="67"/>
        <v>-0.625</v>
      </c>
      <c r="H622" s="16">
        <f t="shared" si="66"/>
        <v>-1.5878056525881232E-3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1</v>
      </c>
      <c r="E624" s="10" t="str">
        <f t="shared" si="64"/>
        <v/>
      </c>
      <c r="F624" s="10">
        <f t="shared" si="65"/>
        <v>2.7839643652561246E-4</v>
      </c>
      <c r="G624" s="10">
        <f t="shared" si="67"/>
        <v>1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37</v>
      </c>
      <c r="D625" s="9">
        <v>94</v>
      </c>
      <c r="E625" s="10">
        <f t="shared" si="64"/>
        <v>1.1749761829152112E-2</v>
      </c>
      <c r="F625" s="10">
        <f t="shared" si="65"/>
        <v>2.6169265033407572E-2</v>
      </c>
      <c r="G625" s="10">
        <f t="shared" si="67"/>
        <v>1.5405405405405406</v>
      </c>
      <c r="H625" s="16">
        <f t="shared" si="66"/>
        <v>1.8100984439504607E-2</v>
      </c>
    </row>
    <row r="626" spans="1:8" x14ac:dyDescent="0.2">
      <c r="A626" s="8"/>
      <c r="B626" s="31" t="s">
        <v>599</v>
      </c>
      <c r="C626" s="28">
        <v>0</v>
      </c>
      <c r="D626" s="9">
        <v>5</v>
      </c>
      <c r="E626" s="10" t="str">
        <f t="shared" si="64"/>
        <v/>
      </c>
      <c r="F626" s="10">
        <f t="shared" si="65"/>
        <v>1.3919821826280624E-3</v>
      </c>
      <c r="G626" s="10">
        <f t="shared" si="67"/>
        <v>1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1</v>
      </c>
      <c r="D628" s="9">
        <v>4</v>
      </c>
      <c r="E628" s="10">
        <f t="shared" si="64"/>
        <v>3.1756113051762465E-4</v>
      </c>
      <c r="F628" s="10">
        <f t="shared" si="65"/>
        <v>1.1135857461024498E-3</v>
      </c>
      <c r="G628" s="10">
        <f t="shared" si="67"/>
        <v>3</v>
      </c>
      <c r="H628" s="16">
        <f t="shared" si="66"/>
        <v>9.5268339155287396E-4</v>
      </c>
    </row>
    <row r="629" spans="1:8" ht="26.25" thickBot="1" x14ac:dyDescent="0.25">
      <c r="A629" s="8"/>
      <c r="B629" s="32" t="s">
        <v>602</v>
      </c>
      <c r="C629" s="29">
        <v>15</v>
      </c>
      <c r="D629" s="17">
        <v>50</v>
      </c>
      <c r="E629" s="18">
        <f t="shared" si="64"/>
        <v>4.7634169577643699E-3</v>
      </c>
      <c r="F629" s="18">
        <f t="shared" si="65"/>
        <v>1.3919821826280624E-2</v>
      </c>
      <c r="G629" s="18">
        <f t="shared" si="67"/>
        <v>2.3333333333333335</v>
      </c>
      <c r="H629" s="19">
        <f t="shared" si="66"/>
        <v>1.1114639568116863E-2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623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624</v>
      </c>
      <c r="C8" s="27">
        <f>+C19+C76+C181+C362+C601</f>
        <v>2795</v>
      </c>
      <c r="D8" s="27">
        <f>+D19+D76+D181+D362+D601</f>
        <v>3420</v>
      </c>
      <c r="E8" s="33">
        <f>SUM(E9:E13)</f>
        <v>1</v>
      </c>
      <c r="F8" s="33">
        <f>SUM(F9:F13)</f>
        <v>0.99999999999999989</v>
      </c>
      <c r="G8" s="33">
        <f t="shared" ref="G8:G13" si="0">+IF(AND(C8=0,D8=0),"",IF(C8=0,1,IF(D8=0,-1,(D8-C8)/C8)))</f>
        <v>0.22361359570661896</v>
      </c>
      <c r="H8" s="33">
        <f t="shared" ref="H8:H13" si="1">+IF(OR(AND(E8=""),(G8="")),"",E8*G8)</f>
        <v>0.22361359570661896</v>
      </c>
    </row>
    <row r="9" spans="1:8" x14ac:dyDescent="0.2">
      <c r="A9" s="8"/>
      <c r="B9" s="30" t="s">
        <v>8</v>
      </c>
      <c r="C9" s="28">
        <f>+C19</f>
        <v>16</v>
      </c>
      <c r="D9" s="9">
        <f>+D19</f>
        <v>15</v>
      </c>
      <c r="E9" s="10">
        <f t="shared" ref="E9:F13" si="2">+C9/C$8</f>
        <v>5.7245080500894453E-3</v>
      </c>
      <c r="F9" s="10">
        <f t="shared" si="2"/>
        <v>4.3859649122807015E-3</v>
      </c>
      <c r="G9" s="10">
        <f t="shared" si="0"/>
        <v>-6.25E-2</v>
      </c>
      <c r="H9" s="16">
        <f t="shared" si="1"/>
        <v>-3.5778175313059033E-4</v>
      </c>
    </row>
    <row r="10" spans="1:8" x14ac:dyDescent="0.2">
      <c r="A10" s="8"/>
      <c r="B10" s="31" t="s">
        <v>9</v>
      </c>
      <c r="C10" s="28">
        <f>+C76</f>
        <v>860</v>
      </c>
      <c r="D10" s="9">
        <f>+D76</f>
        <v>991</v>
      </c>
      <c r="E10" s="10">
        <f t="shared" si="2"/>
        <v>0.30769230769230771</v>
      </c>
      <c r="F10" s="10">
        <f t="shared" si="2"/>
        <v>0.289766081871345</v>
      </c>
      <c r="G10" s="10">
        <f t="shared" si="0"/>
        <v>0.15232558139534882</v>
      </c>
      <c r="H10" s="16">
        <f t="shared" si="1"/>
        <v>4.6869409660107331E-2</v>
      </c>
    </row>
    <row r="11" spans="1:8" ht="25.5" x14ac:dyDescent="0.2">
      <c r="A11" s="8"/>
      <c r="B11" s="31" t="s">
        <v>10</v>
      </c>
      <c r="C11" s="28">
        <f>+C181</f>
        <v>317</v>
      </c>
      <c r="D11" s="9">
        <f>+D181</f>
        <v>459</v>
      </c>
      <c r="E11" s="10">
        <f t="shared" si="2"/>
        <v>0.11341681574239713</v>
      </c>
      <c r="F11" s="10">
        <f t="shared" si="2"/>
        <v>0.13421052631578947</v>
      </c>
      <c r="G11" s="10">
        <f t="shared" si="0"/>
        <v>0.44794952681388012</v>
      </c>
      <c r="H11" s="16">
        <f t="shared" si="1"/>
        <v>5.0805008944543824E-2</v>
      </c>
    </row>
    <row r="12" spans="1:8" x14ac:dyDescent="0.2">
      <c r="A12" s="8"/>
      <c r="B12" s="31" t="s">
        <v>11</v>
      </c>
      <c r="C12" s="28">
        <f>+C362</f>
        <v>1117</v>
      </c>
      <c r="D12" s="9">
        <f>+D362</f>
        <v>1576</v>
      </c>
      <c r="E12" s="10">
        <f t="shared" si="2"/>
        <v>0.39964221824686941</v>
      </c>
      <c r="F12" s="10">
        <f t="shared" si="2"/>
        <v>0.46081871345029241</v>
      </c>
      <c r="G12" s="10">
        <f t="shared" si="0"/>
        <v>0.41092211280214863</v>
      </c>
      <c r="H12" s="16">
        <f t="shared" si="1"/>
        <v>0.16422182468694096</v>
      </c>
    </row>
    <row r="13" spans="1:8" ht="15.75" thickBot="1" x14ac:dyDescent="0.25">
      <c r="A13" s="8"/>
      <c r="B13" s="32" t="s">
        <v>12</v>
      </c>
      <c r="C13" s="29">
        <f>+C601</f>
        <v>485</v>
      </c>
      <c r="D13" s="17">
        <f>+D601</f>
        <v>379</v>
      </c>
      <c r="E13" s="18">
        <f t="shared" si="2"/>
        <v>0.17352415026833631</v>
      </c>
      <c r="F13" s="18">
        <f t="shared" si="2"/>
        <v>0.1108187134502924</v>
      </c>
      <c r="G13" s="18">
        <f t="shared" si="0"/>
        <v>-0.21855670103092784</v>
      </c>
      <c r="H13" s="19">
        <f t="shared" si="1"/>
        <v>-3.7924865831842576E-2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16</v>
      </c>
      <c r="D19" s="27">
        <f>SUM(D20:D70)</f>
        <v>15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-6.25E-2</v>
      </c>
      <c r="H19" s="33">
        <f t="shared" ref="H19:H50" si="5">+IF(OR(AND(E19=""),(G19="")),"",E19*G19)</f>
        <v>-6.25E-2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1</v>
      </c>
      <c r="D23" s="9">
        <v>0</v>
      </c>
      <c r="E23" s="10">
        <f t="shared" si="3"/>
        <v>6.25E-2</v>
      </c>
      <c r="F23" s="10" t="str">
        <f t="shared" si="4"/>
        <v/>
      </c>
      <c r="G23" s="10">
        <f t="shared" si="6"/>
        <v>-1</v>
      </c>
      <c r="H23" s="16">
        <f t="shared" si="5"/>
        <v>-6.25E-2</v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2</v>
      </c>
      <c r="D27" s="9">
        <v>3</v>
      </c>
      <c r="E27" s="10">
        <f t="shared" si="3"/>
        <v>0.125</v>
      </c>
      <c r="F27" s="10">
        <f t="shared" si="4"/>
        <v>0.2</v>
      </c>
      <c r="G27" s="10">
        <f t="shared" si="6"/>
        <v>0.5</v>
      </c>
      <c r="H27" s="16">
        <f t="shared" si="5"/>
        <v>6.25E-2</v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1</v>
      </c>
      <c r="D30" s="9">
        <v>1</v>
      </c>
      <c r="E30" s="10">
        <f t="shared" si="3"/>
        <v>6.25E-2</v>
      </c>
      <c r="F30" s="10">
        <f t="shared" si="4"/>
        <v>6.6666666666666666E-2</v>
      </c>
      <c r="G30" s="10">
        <f t="shared" si="6"/>
        <v>0</v>
      </c>
      <c r="H30" s="16">
        <f t="shared" si="5"/>
        <v>0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1</v>
      </c>
      <c r="D32" s="9">
        <v>0</v>
      </c>
      <c r="E32" s="10">
        <f t="shared" si="3"/>
        <v>6.25E-2</v>
      </c>
      <c r="F32" s="10" t="str">
        <f t="shared" si="4"/>
        <v/>
      </c>
      <c r="G32" s="10">
        <f t="shared" si="6"/>
        <v>-1</v>
      </c>
      <c r="H32" s="16">
        <f t="shared" si="5"/>
        <v>-6.25E-2</v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1</v>
      </c>
      <c r="D36" s="9">
        <v>0</v>
      </c>
      <c r="E36" s="10">
        <f t="shared" si="3"/>
        <v>6.25E-2</v>
      </c>
      <c r="F36" s="10" t="str">
        <f t="shared" si="4"/>
        <v/>
      </c>
      <c r="G36" s="10">
        <f t="shared" si="6"/>
        <v>-1</v>
      </c>
      <c r="H36" s="16">
        <f t="shared" si="5"/>
        <v>-6.25E-2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5</v>
      </c>
      <c r="D50" s="9">
        <v>4</v>
      </c>
      <c r="E50" s="10">
        <f t="shared" si="3"/>
        <v>0.3125</v>
      </c>
      <c r="F50" s="10">
        <f t="shared" si="4"/>
        <v>0.26666666666666666</v>
      </c>
      <c r="G50" s="10">
        <f t="shared" si="6"/>
        <v>-0.2</v>
      </c>
      <c r="H50" s="16">
        <f t="shared" si="5"/>
        <v>-6.25E-2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1</v>
      </c>
      <c r="D54" s="9">
        <v>1</v>
      </c>
      <c r="E54" s="10">
        <f t="shared" si="7"/>
        <v>6.25E-2</v>
      </c>
      <c r="F54" s="10">
        <f t="shared" si="8"/>
        <v>6.6666666666666666E-2</v>
      </c>
      <c r="G54" s="10">
        <f t="shared" si="10"/>
        <v>0</v>
      </c>
      <c r="H54" s="16">
        <f t="shared" si="9"/>
        <v>0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3</v>
      </c>
      <c r="D64" s="9">
        <v>0</v>
      </c>
      <c r="E64" s="10">
        <f t="shared" si="7"/>
        <v>0.1875</v>
      </c>
      <c r="F64" s="10" t="str">
        <f t="shared" si="8"/>
        <v/>
      </c>
      <c r="G64" s="10">
        <f t="shared" si="10"/>
        <v>-1</v>
      </c>
      <c r="H64" s="16">
        <f t="shared" si="9"/>
        <v>-0.1875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1</v>
      </c>
      <c r="D68" s="9">
        <v>6</v>
      </c>
      <c r="E68" s="10">
        <f t="shared" si="7"/>
        <v>6.25E-2</v>
      </c>
      <c r="F68" s="10">
        <f t="shared" si="8"/>
        <v>0.4</v>
      </c>
      <c r="G68" s="10">
        <f t="shared" si="10"/>
        <v>5</v>
      </c>
      <c r="H68" s="16">
        <f t="shared" si="9"/>
        <v>0.3125</v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860</v>
      </c>
      <c r="D76" s="27">
        <f>SUM(D77:D175)</f>
        <v>991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0.15232558139534882</v>
      </c>
      <c r="H76" s="33">
        <f t="shared" ref="H76:H107" si="13">+IF(OR(AND(E76=""),(G76="")),"",E76*G76)</f>
        <v>0.15232558139534882</v>
      </c>
    </row>
    <row r="77" spans="1:8" x14ac:dyDescent="0.2">
      <c r="A77" s="8"/>
      <c r="B77" s="30" t="s">
        <v>67</v>
      </c>
      <c r="C77" s="28">
        <v>6</v>
      </c>
      <c r="D77" s="9">
        <v>10</v>
      </c>
      <c r="E77" s="10">
        <f t="shared" si="11"/>
        <v>6.9767441860465115E-3</v>
      </c>
      <c r="F77" s="10">
        <f t="shared" si="12"/>
        <v>1.0090817356205853E-2</v>
      </c>
      <c r="G77" s="10">
        <f t="shared" ref="G77:G108" si="14">+IF(AND(C77=0,D77=0)," ",IF(C77=0,1,IF(D77=0,-1,(D77-C77)/C77)))</f>
        <v>0.66666666666666663</v>
      </c>
      <c r="H77" s="16">
        <f t="shared" si="13"/>
        <v>4.6511627906976744E-3</v>
      </c>
    </row>
    <row r="78" spans="1:8" x14ac:dyDescent="0.2">
      <c r="A78" s="8"/>
      <c r="B78" s="31" t="s">
        <v>68</v>
      </c>
      <c r="C78" s="28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3</v>
      </c>
      <c r="D80" s="9">
        <v>11</v>
      </c>
      <c r="E80" s="10">
        <f t="shared" si="11"/>
        <v>3.4883720930232558E-3</v>
      </c>
      <c r="F80" s="10">
        <f t="shared" si="12"/>
        <v>1.1099899091826439E-2</v>
      </c>
      <c r="G80" s="10">
        <f t="shared" si="14"/>
        <v>2.6666666666666665</v>
      </c>
      <c r="H80" s="16">
        <f t="shared" si="13"/>
        <v>9.3023255813953487E-3</v>
      </c>
    </row>
    <row r="81" spans="1:8" ht="25.5" x14ac:dyDescent="0.2">
      <c r="A81" s="8"/>
      <c r="B81" s="31" t="s">
        <v>71</v>
      </c>
      <c r="C81" s="28">
        <v>112</v>
      </c>
      <c r="D81" s="9">
        <v>175</v>
      </c>
      <c r="E81" s="10">
        <f t="shared" si="11"/>
        <v>0.13023255813953488</v>
      </c>
      <c r="F81" s="10">
        <f t="shared" si="12"/>
        <v>0.17658930373360243</v>
      </c>
      <c r="G81" s="10">
        <f t="shared" si="14"/>
        <v>0.5625</v>
      </c>
      <c r="H81" s="16">
        <f t="shared" si="13"/>
        <v>7.3255813953488375E-2</v>
      </c>
    </row>
    <row r="82" spans="1:8" x14ac:dyDescent="0.2">
      <c r="A82" s="8"/>
      <c r="B82" s="31" t="s">
        <v>72</v>
      </c>
      <c r="C82" s="28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1</v>
      </c>
      <c r="E84" s="10" t="str">
        <f t="shared" si="11"/>
        <v/>
      </c>
      <c r="F84" s="10">
        <f t="shared" si="12"/>
        <v>1.0090817356205853E-3</v>
      </c>
      <c r="G84" s="10">
        <f t="shared" si="14"/>
        <v>1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0</v>
      </c>
      <c r="D92" s="9">
        <v>1</v>
      </c>
      <c r="E92" s="10" t="str">
        <f t="shared" si="11"/>
        <v/>
      </c>
      <c r="F92" s="10">
        <f t="shared" si="12"/>
        <v>1.0090817356205853E-3</v>
      </c>
      <c r="G92" s="10">
        <f t="shared" si="14"/>
        <v>1</v>
      </c>
      <c r="H92" s="16" t="str">
        <f t="shared" si="13"/>
        <v/>
      </c>
    </row>
    <row r="93" spans="1:8" x14ac:dyDescent="0.2">
      <c r="A93" s="8"/>
      <c r="B93" s="31" t="s">
        <v>84</v>
      </c>
      <c r="C93" s="28">
        <v>0</v>
      </c>
      <c r="D93" s="9">
        <v>1</v>
      </c>
      <c r="E93" s="10" t="str">
        <f t="shared" si="11"/>
        <v/>
      </c>
      <c r="F93" s="10">
        <f t="shared" si="12"/>
        <v>1.0090817356205853E-3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8</v>
      </c>
      <c r="D94" s="9">
        <v>2</v>
      </c>
      <c r="E94" s="10">
        <f t="shared" si="11"/>
        <v>9.3023255813953487E-3</v>
      </c>
      <c r="F94" s="10">
        <f t="shared" si="12"/>
        <v>2.0181634712411706E-3</v>
      </c>
      <c r="G94" s="10">
        <f t="shared" si="14"/>
        <v>-0.75</v>
      </c>
      <c r="H94" s="16">
        <f t="shared" si="13"/>
        <v>-6.9767441860465115E-3</v>
      </c>
    </row>
    <row r="95" spans="1:8" x14ac:dyDescent="0.2">
      <c r="A95" s="8"/>
      <c r="B95" s="31" t="s">
        <v>86</v>
      </c>
      <c r="C95" s="28">
        <v>2</v>
      </c>
      <c r="D95" s="9">
        <v>2</v>
      </c>
      <c r="E95" s="10">
        <f t="shared" si="11"/>
        <v>2.3255813953488372E-3</v>
      </c>
      <c r="F95" s="10">
        <f t="shared" si="12"/>
        <v>2.0181634712411706E-3</v>
      </c>
      <c r="G95" s="10">
        <f t="shared" si="14"/>
        <v>0</v>
      </c>
      <c r="H95" s="16">
        <f t="shared" si="13"/>
        <v>0</v>
      </c>
    </row>
    <row r="96" spans="1:8" x14ac:dyDescent="0.2">
      <c r="A96" s="8"/>
      <c r="B96" s="31" t="s">
        <v>87</v>
      </c>
      <c r="C96" s="28">
        <v>1</v>
      </c>
      <c r="D96" s="9">
        <v>5</v>
      </c>
      <c r="E96" s="10">
        <f t="shared" si="11"/>
        <v>1.1627906976744186E-3</v>
      </c>
      <c r="F96" s="10">
        <f t="shared" si="12"/>
        <v>5.0454086781029266E-3</v>
      </c>
      <c r="G96" s="10">
        <f t="shared" si="14"/>
        <v>4</v>
      </c>
      <c r="H96" s="16">
        <f t="shared" si="13"/>
        <v>4.6511627906976744E-3</v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4</v>
      </c>
      <c r="D98" s="9">
        <v>10</v>
      </c>
      <c r="E98" s="10">
        <f t="shared" si="11"/>
        <v>4.6511627906976744E-3</v>
      </c>
      <c r="F98" s="10">
        <f t="shared" si="12"/>
        <v>1.0090817356205853E-2</v>
      </c>
      <c r="G98" s="10">
        <f t="shared" si="14"/>
        <v>1.5</v>
      </c>
      <c r="H98" s="16">
        <f t="shared" si="13"/>
        <v>6.9767441860465115E-3</v>
      </c>
    </row>
    <row r="99" spans="1:8" x14ac:dyDescent="0.2">
      <c r="A99" s="8"/>
      <c r="B99" s="31" t="s">
        <v>90</v>
      </c>
      <c r="C99" s="28">
        <v>0</v>
      </c>
      <c r="D99" s="9">
        <v>3</v>
      </c>
      <c r="E99" s="10" t="str">
        <f t="shared" si="11"/>
        <v/>
      </c>
      <c r="F99" s="10">
        <f t="shared" si="12"/>
        <v>3.0272452068617556E-3</v>
      </c>
      <c r="G99" s="10">
        <f t="shared" si="14"/>
        <v>1</v>
      </c>
      <c r="H99" s="16" t="str">
        <f t="shared" si="13"/>
        <v/>
      </c>
    </row>
    <row r="100" spans="1:8" x14ac:dyDescent="0.2">
      <c r="A100" s="8"/>
      <c r="B100" s="31" t="s">
        <v>91</v>
      </c>
      <c r="C100" s="28">
        <v>5</v>
      </c>
      <c r="D100" s="9">
        <v>4</v>
      </c>
      <c r="E100" s="10">
        <f t="shared" si="11"/>
        <v>5.8139534883720929E-3</v>
      </c>
      <c r="F100" s="10">
        <f t="shared" si="12"/>
        <v>4.0363269424823411E-3</v>
      </c>
      <c r="G100" s="10">
        <f t="shared" si="14"/>
        <v>-0.2</v>
      </c>
      <c r="H100" s="16">
        <f t="shared" si="13"/>
        <v>-1.1627906976744186E-3</v>
      </c>
    </row>
    <row r="101" spans="1:8" x14ac:dyDescent="0.2">
      <c r="A101" s="8"/>
      <c r="B101" s="31" t="s">
        <v>92</v>
      </c>
      <c r="C101" s="28">
        <v>0</v>
      </c>
      <c r="D101" s="9">
        <v>1</v>
      </c>
      <c r="E101" s="10" t="str">
        <f t="shared" si="11"/>
        <v/>
      </c>
      <c r="F101" s="10">
        <f t="shared" si="12"/>
        <v>1.0090817356205853E-3</v>
      </c>
      <c r="G101" s="10">
        <f t="shared" si="14"/>
        <v>1</v>
      </c>
      <c r="H101" s="16" t="str">
        <f t="shared" si="13"/>
        <v/>
      </c>
    </row>
    <row r="102" spans="1:8" x14ac:dyDescent="0.2">
      <c r="A102" s="8"/>
      <c r="B102" s="31" t="s">
        <v>93</v>
      </c>
      <c r="C102" s="28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2</v>
      </c>
      <c r="D104" s="9">
        <v>1</v>
      </c>
      <c r="E104" s="10">
        <f t="shared" si="11"/>
        <v>2.3255813953488372E-3</v>
      </c>
      <c r="F104" s="10">
        <f t="shared" si="12"/>
        <v>1.0090817356205853E-3</v>
      </c>
      <c r="G104" s="10">
        <f t="shared" si="14"/>
        <v>-0.5</v>
      </c>
      <c r="H104" s="16">
        <f t="shared" si="13"/>
        <v>-1.1627906976744186E-3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10</v>
      </c>
      <c r="D106" s="9">
        <v>4</v>
      </c>
      <c r="E106" s="10">
        <f t="shared" si="11"/>
        <v>1.1627906976744186E-2</v>
      </c>
      <c r="F106" s="10">
        <f t="shared" si="12"/>
        <v>4.0363269424823411E-3</v>
      </c>
      <c r="G106" s="10">
        <f t="shared" si="14"/>
        <v>-0.6</v>
      </c>
      <c r="H106" s="16">
        <f t="shared" si="13"/>
        <v>-6.9767441860465115E-3</v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36</v>
      </c>
      <c r="D110" s="9">
        <v>6</v>
      </c>
      <c r="E110" s="10">
        <f t="shared" si="15"/>
        <v>4.1860465116279069E-2</v>
      </c>
      <c r="F110" s="10">
        <f t="shared" si="16"/>
        <v>6.0544904137235112E-3</v>
      </c>
      <c r="G110" s="10">
        <f t="shared" si="18"/>
        <v>-0.83333333333333337</v>
      </c>
      <c r="H110" s="16">
        <f t="shared" si="17"/>
        <v>-3.4883720930232558E-2</v>
      </c>
    </row>
    <row r="111" spans="1:8" x14ac:dyDescent="0.2">
      <c r="A111" s="8"/>
      <c r="B111" s="31" t="s">
        <v>102</v>
      </c>
      <c r="C111" s="28">
        <v>2</v>
      </c>
      <c r="D111" s="9">
        <v>0</v>
      </c>
      <c r="E111" s="10">
        <f t="shared" si="15"/>
        <v>2.3255813953488372E-3</v>
      </c>
      <c r="F111" s="10" t="str">
        <f t="shared" si="16"/>
        <v/>
      </c>
      <c r="G111" s="10">
        <f t="shared" si="18"/>
        <v>-1</v>
      </c>
      <c r="H111" s="16">
        <f t="shared" si="17"/>
        <v>-2.3255813953488372E-3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</v>
      </c>
      <c r="D113" s="9">
        <v>2</v>
      </c>
      <c r="E113" s="10">
        <f t="shared" si="15"/>
        <v>1.1627906976744186E-3</v>
      </c>
      <c r="F113" s="10">
        <f t="shared" si="16"/>
        <v>2.0181634712411706E-3</v>
      </c>
      <c r="G113" s="10">
        <f t="shared" si="18"/>
        <v>1</v>
      </c>
      <c r="H113" s="16">
        <f t="shared" si="17"/>
        <v>1.1627906976744186E-3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7</v>
      </c>
      <c r="E117" s="10" t="str">
        <f t="shared" si="15"/>
        <v/>
      </c>
      <c r="F117" s="10">
        <f t="shared" si="16"/>
        <v>7.0635721493440967E-3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3</v>
      </c>
      <c r="D118" s="9">
        <v>5</v>
      </c>
      <c r="E118" s="10">
        <f t="shared" si="15"/>
        <v>3.4883720930232558E-3</v>
      </c>
      <c r="F118" s="10">
        <f t="shared" si="16"/>
        <v>5.0454086781029266E-3</v>
      </c>
      <c r="G118" s="10">
        <f t="shared" si="18"/>
        <v>0.66666666666666663</v>
      </c>
      <c r="H118" s="16">
        <f t="shared" si="17"/>
        <v>2.3255813953488372E-3</v>
      </c>
    </row>
    <row r="119" spans="1:8" ht="25.5" x14ac:dyDescent="0.2">
      <c r="A119" s="8"/>
      <c r="B119" s="31" t="s">
        <v>110</v>
      </c>
      <c r="C119" s="28">
        <v>1</v>
      </c>
      <c r="D119" s="9">
        <v>1</v>
      </c>
      <c r="E119" s="10">
        <f t="shared" si="15"/>
        <v>1.1627906976744186E-3</v>
      </c>
      <c r="F119" s="10">
        <f t="shared" si="16"/>
        <v>1.0090817356205853E-3</v>
      </c>
      <c r="G119" s="10">
        <f t="shared" si="18"/>
        <v>0</v>
      </c>
      <c r="H119" s="16">
        <f t="shared" si="17"/>
        <v>0</v>
      </c>
    </row>
    <row r="120" spans="1:8" ht="25.5" x14ac:dyDescent="0.2">
      <c r="A120" s="8"/>
      <c r="B120" s="31" t="s">
        <v>111</v>
      </c>
      <c r="C120" s="28">
        <v>10</v>
      </c>
      <c r="D120" s="9">
        <v>16</v>
      </c>
      <c r="E120" s="10">
        <f t="shared" si="15"/>
        <v>1.1627906976744186E-2</v>
      </c>
      <c r="F120" s="10">
        <f t="shared" si="16"/>
        <v>1.6145307769929364E-2</v>
      </c>
      <c r="G120" s="10">
        <f t="shared" si="18"/>
        <v>0.6</v>
      </c>
      <c r="H120" s="16">
        <f t="shared" si="17"/>
        <v>6.9767441860465115E-3</v>
      </c>
    </row>
    <row r="121" spans="1:8" x14ac:dyDescent="0.2">
      <c r="A121" s="8"/>
      <c r="B121" s="31" t="s">
        <v>112</v>
      </c>
      <c r="C121" s="28">
        <v>1</v>
      </c>
      <c r="D121" s="9">
        <v>0</v>
      </c>
      <c r="E121" s="10">
        <f t="shared" si="15"/>
        <v>1.1627906976744186E-3</v>
      </c>
      <c r="F121" s="10" t="str">
        <f t="shared" si="16"/>
        <v/>
      </c>
      <c r="G121" s="10">
        <f t="shared" si="18"/>
        <v>-1</v>
      </c>
      <c r="H121" s="16">
        <f t="shared" si="17"/>
        <v>-1.1627906976744186E-3</v>
      </c>
    </row>
    <row r="122" spans="1:8" x14ac:dyDescent="0.2">
      <c r="A122" s="8"/>
      <c r="B122" s="31" t="s">
        <v>113</v>
      </c>
      <c r="C122" s="28">
        <v>2</v>
      </c>
      <c r="D122" s="9">
        <v>2</v>
      </c>
      <c r="E122" s="10">
        <f t="shared" si="15"/>
        <v>2.3255813953488372E-3</v>
      </c>
      <c r="F122" s="10">
        <f t="shared" si="16"/>
        <v>2.0181634712411706E-3</v>
      </c>
      <c r="G122" s="10">
        <f t="shared" si="18"/>
        <v>0</v>
      </c>
      <c r="H122" s="16">
        <f t="shared" si="17"/>
        <v>0</v>
      </c>
    </row>
    <row r="123" spans="1:8" x14ac:dyDescent="0.2">
      <c r="A123" s="8"/>
      <c r="B123" s="31" t="s">
        <v>114</v>
      </c>
      <c r="C123" s="28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6" t="str">
        <f t="shared" si="17"/>
        <v/>
      </c>
    </row>
    <row r="124" spans="1:8" x14ac:dyDescent="0.2">
      <c r="A124" s="8"/>
      <c r="B124" s="31" t="s">
        <v>115</v>
      </c>
      <c r="C124" s="28">
        <v>0</v>
      </c>
      <c r="D124" s="9">
        <v>2</v>
      </c>
      <c r="E124" s="10" t="str">
        <f t="shared" si="15"/>
        <v/>
      </c>
      <c r="F124" s="10">
        <f t="shared" si="16"/>
        <v>2.0181634712411706E-3</v>
      </c>
      <c r="G124" s="10">
        <f t="shared" si="18"/>
        <v>1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1</v>
      </c>
      <c r="E125" s="10" t="str">
        <f t="shared" si="15"/>
        <v/>
      </c>
      <c r="F125" s="10">
        <f t="shared" si="16"/>
        <v>1.0090817356205853E-3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1</v>
      </c>
      <c r="D127" s="9">
        <v>0</v>
      </c>
      <c r="E127" s="10">
        <f t="shared" si="15"/>
        <v>1.1627906976744186E-3</v>
      </c>
      <c r="F127" s="10" t="str">
        <f t="shared" si="16"/>
        <v/>
      </c>
      <c r="G127" s="10">
        <f t="shared" si="18"/>
        <v>-1</v>
      </c>
      <c r="H127" s="16">
        <f t="shared" si="17"/>
        <v>-1.1627906976744186E-3</v>
      </c>
    </row>
    <row r="128" spans="1:8" x14ac:dyDescent="0.2">
      <c r="A128" s="8"/>
      <c r="B128" s="31" t="s">
        <v>119</v>
      </c>
      <c r="C128" s="28">
        <v>4</v>
      </c>
      <c r="D128" s="9">
        <v>1</v>
      </c>
      <c r="E128" s="10">
        <f t="shared" si="15"/>
        <v>4.6511627906976744E-3</v>
      </c>
      <c r="F128" s="10">
        <f t="shared" si="16"/>
        <v>1.0090817356205853E-3</v>
      </c>
      <c r="G128" s="10">
        <f t="shared" si="18"/>
        <v>-0.75</v>
      </c>
      <c r="H128" s="16">
        <f t="shared" si="17"/>
        <v>-3.4883720930232558E-3</v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2</v>
      </c>
      <c r="D130" s="9">
        <v>0</v>
      </c>
      <c r="E130" s="10">
        <f t="shared" si="15"/>
        <v>2.3255813953488372E-3</v>
      </c>
      <c r="F130" s="10" t="str">
        <f t="shared" si="16"/>
        <v/>
      </c>
      <c r="G130" s="10">
        <f t="shared" si="18"/>
        <v>-1</v>
      </c>
      <c r="H130" s="16">
        <f t="shared" si="17"/>
        <v>-2.3255813953488372E-3</v>
      </c>
    </row>
    <row r="131" spans="1:8" x14ac:dyDescent="0.2">
      <c r="A131" s="8"/>
      <c r="B131" s="31" t="s">
        <v>122</v>
      </c>
      <c r="C131" s="28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11</v>
      </c>
      <c r="D132" s="9">
        <v>9</v>
      </c>
      <c r="E132" s="10">
        <f t="shared" si="15"/>
        <v>1.2790697674418604E-2</v>
      </c>
      <c r="F132" s="10">
        <f t="shared" si="16"/>
        <v>9.0817356205852677E-3</v>
      </c>
      <c r="G132" s="10">
        <f t="shared" si="18"/>
        <v>-0.18181818181818182</v>
      </c>
      <c r="H132" s="16">
        <f t="shared" si="17"/>
        <v>-2.3255813953488372E-3</v>
      </c>
    </row>
    <row r="133" spans="1:8" x14ac:dyDescent="0.2">
      <c r="A133" s="8"/>
      <c r="B133" s="31" t="s">
        <v>124</v>
      </c>
      <c r="C133" s="28">
        <v>0</v>
      </c>
      <c r="D133" s="9">
        <v>1</v>
      </c>
      <c r="E133" s="10" t="str">
        <f t="shared" si="15"/>
        <v/>
      </c>
      <c r="F133" s="10">
        <f t="shared" si="16"/>
        <v>1.0090817356205853E-3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7</v>
      </c>
      <c r="D134" s="9">
        <v>2</v>
      </c>
      <c r="E134" s="10">
        <f t="shared" si="15"/>
        <v>8.1395348837209301E-3</v>
      </c>
      <c r="F134" s="10">
        <f t="shared" si="16"/>
        <v>2.0181634712411706E-3</v>
      </c>
      <c r="G134" s="10">
        <f t="shared" si="18"/>
        <v>-0.7142857142857143</v>
      </c>
      <c r="H134" s="16">
        <f t="shared" si="17"/>
        <v>-5.8139534883720929E-3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2</v>
      </c>
      <c r="D136" s="9">
        <v>4</v>
      </c>
      <c r="E136" s="10">
        <f t="shared" si="15"/>
        <v>2.3255813953488372E-3</v>
      </c>
      <c r="F136" s="10">
        <f t="shared" si="16"/>
        <v>4.0363269424823411E-3</v>
      </c>
      <c r="G136" s="10">
        <f t="shared" si="18"/>
        <v>1</v>
      </c>
      <c r="H136" s="16">
        <f t="shared" si="17"/>
        <v>2.3255813953488372E-3</v>
      </c>
    </row>
    <row r="137" spans="1:8" x14ac:dyDescent="0.2">
      <c r="A137" s="8"/>
      <c r="B137" s="31" t="s">
        <v>128</v>
      </c>
      <c r="C137" s="28">
        <v>1</v>
      </c>
      <c r="D137" s="9">
        <v>10</v>
      </c>
      <c r="E137" s="10">
        <f t="shared" si="15"/>
        <v>1.1627906976744186E-3</v>
      </c>
      <c r="F137" s="10">
        <f t="shared" si="16"/>
        <v>1.0090817356205853E-2</v>
      </c>
      <c r="G137" s="10">
        <f t="shared" si="18"/>
        <v>9</v>
      </c>
      <c r="H137" s="16">
        <f t="shared" si="17"/>
        <v>1.0465116279069767E-2</v>
      </c>
    </row>
    <row r="138" spans="1:8" x14ac:dyDescent="0.2">
      <c r="A138" s="8"/>
      <c r="B138" s="31" t="s">
        <v>129</v>
      </c>
      <c r="C138" s="28">
        <v>8</v>
      </c>
      <c r="D138" s="9">
        <v>0</v>
      </c>
      <c r="E138" s="10">
        <f t="shared" si="15"/>
        <v>9.3023255813953487E-3</v>
      </c>
      <c r="F138" s="10" t="str">
        <f t="shared" si="16"/>
        <v/>
      </c>
      <c r="G138" s="10">
        <f t="shared" si="18"/>
        <v>-1</v>
      </c>
      <c r="H138" s="16">
        <f t="shared" si="17"/>
        <v>-9.3023255813953487E-3</v>
      </c>
    </row>
    <row r="139" spans="1:8" ht="25.5" x14ac:dyDescent="0.2">
      <c r="A139" s="8"/>
      <c r="B139" s="31" t="s">
        <v>130</v>
      </c>
      <c r="C139" s="28">
        <v>568</v>
      </c>
      <c r="D139" s="9">
        <v>676</v>
      </c>
      <c r="E139" s="10">
        <f t="shared" si="15"/>
        <v>0.66046511627906979</v>
      </c>
      <c r="F139" s="10">
        <f t="shared" si="16"/>
        <v>0.68213925327951563</v>
      </c>
      <c r="G139" s="10">
        <f t="shared" si="18"/>
        <v>0.19014084507042253</v>
      </c>
      <c r="H139" s="16">
        <f t="shared" si="17"/>
        <v>0.12558139534883722</v>
      </c>
    </row>
    <row r="140" spans="1:8" x14ac:dyDescent="0.2">
      <c r="A140" s="8"/>
      <c r="B140" s="31" t="s">
        <v>131</v>
      </c>
      <c r="C140" s="28">
        <v>2</v>
      </c>
      <c r="D140" s="9">
        <v>2</v>
      </c>
      <c r="E140" s="10">
        <f t="shared" ref="E140:E175" si="19">+IF(C140=0,"",C140/C$76)</f>
        <v>2.3255813953488372E-3</v>
      </c>
      <c r="F140" s="10">
        <f t="shared" ref="F140:F175" si="20">+IF(D140=0,"",D140/D$76)</f>
        <v>2.0181634712411706E-3</v>
      </c>
      <c r="G140" s="10">
        <f t="shared" si="18"/>
        <v>0</v>
      </c>
      <c r="H140" s="16">
        <f t="shared" ref="H140:H171" si="21">+IF(OR(AND(E140=""),(G140="")),"",E140*G140)</f>
        <v>0</v>
      </c>
    </row>
    <row r="141" spans="1:8" x14ac:dyDescent="0.2">
      <c r="A141" s="8"/>
      <c r="B141" s="31" t="s">
        <v>132</v>
      </c>
      <c r="C141" s="28">
        <v>1</v>
      </c>
      <c r="D141" s="9">
        <v>0</v>
      </c>
      <c r="E141" s="10">
        <f t="shared" si="19"/>
        <v>1.1627906976744186E-3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6">
        <f t="shared" si="21"/>
        <v>-1.1627906976744186E-3</v>
      </c>
    </row>
    <row r="142" spans="1:8" x14ac:dyDescent="0.2">
      <c r="A142" s="8"/>
      <c r="B142" s="31" t="s">
        <v>133</v>
      </c>
      <c r="C142" s="28">
        <v>5</v>
      </c>
      <c r="D142" s="9">
        <v>0</v>
      </c>
      <c r="E142" s="10">
        <f t="shared" si="19"/>
        <v>5.8139534883720929E-3</v>
      </c>
      <c r="F142" s="10" t="str">
        <f t="shared" si="20"/>
        <v/>
      </c>
      <c r="G142" s="10">
        <f t="shared" si="22"/>
        <v>-1</v>
      </c>
      <c r="H142" s="16">
        <f t="shared" si="21"/>
        <v>-5.8139534883720929E-3</v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0</v>
      </c>
      <c r="D144" s="9">
        <v>1</v>
      </c>
      <c r="E144" s="10" t="str">
        <f t="shared" si="19"/>
        <v/>
      </c>
      <c r="F144" s="10">
        <f t="shared" si="20"/>
        <v>1.0090817356205853E-3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3</v>
      </c>
      <c r="D145" s="9">
        <v>0</v>
      </c>
      <c r="E145" s="10">
        <f t="shared" si="19"/>
        <v>3.4883720930232558E-3</v>
      </c>
      <c r="F145" s="10" t="str">
        <f t="shared" si="20"/>
        <v/>
      </c>
      <c r="G145" s="10">
        <f t="shared" si="22"/>
        <v>-1</v>
      </c>
      <c r="H145" s="16">
        <f t="shared" si="21"/>
        <v>-3.4883720930232558E-3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2</v>
      </c>
      <c r="E147" s="10" t="str">
        <f t="shared" si="19"/>
        <v/>
      </c>
      <c r="F147" s="10">
        <f t="shared" si="20"/>
        <v>2.0181634712411706E-3</v>
      </c>
      <c r="G147" s="10">
        <f t="shared" si="22"/>
        <v>1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33</v>
      </c>
      <c r="D151" s="9">
        <v>0</v>
      </c>
      <c r="E151" s="10">
        <f t="shared" si="19"/>
        <v>3.8372093023255817E-2</v>
      </c>
      <c r="F151" s="10" t="str">
        <f t="shared" si="20"/>
        <v/>
      </c>
      <c r="G151" s="10">
        <f t="shared" si="22"/>
        <v>-1</v>
      </c>
      <c r="H151" s="16">
        <f t="shared" si="21"/>
        <v>-3.8372093023255817E-2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1</v>
      </c>
      <c r="D161" s="9">
        <v>2</v>
      </c>
      <c r="E161" s="10">
        <f t="shared" si="19"/>
        <v>1.1627906976744186E-3</v>
      </c>
      <c r="F161" s="10">
        <f t="shared" si="20"/>
        <v>2.0181634712411706E-3</v>
      </c>
      <c r="G161" s="10">
        <f t="shared" si="22"/>
        <v>1</v>
      </c>
      <c r="H161" s="16">
        <f t="shared" si="21"/>
        <v>1.1627906976744186E-3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1</v>
      </c>
      <c r="E164" s="10" t="str">
        <f t="shared" si="19"/>
        <v/>
      </c>
      <c r="F164" s="10">
        <f t="shared" si="20"/>
        <v>1.0090817356205853E-3</v>
      </c>
      <c r="G164" s="10">
        <f t="shared" si="22"/>
        <v>1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2</v>
      </c>
      <c r="D172" s="9">
        <v>7</v>
      </c>
      <c r="E172" s="10">
        <f t="shared" si="19"/>
        <v>2.3255813953488372E-3</v>
      </c>
      <c r="F172" s="10">
        <f t="shared" si="20"/>
        <v>7.0635721493440967E-3</v>
      </c>
      <c r="G172" s="10">
        <f t="shared" si="22"/>
        <v>2.5</v>
      </c>
      <c r="H172" s="16">
        <f t="shared" ref="H172:H203" si="23">+IF(OR(AND(E172=""),(G172="")),"",E172*G172)</f>
        <v>5.8139534883720929E-3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317</v>
      </c>
      <c r="D181" s="27">
        <f>SUM(D182:D356)</f>
        <v>459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0.44794952681388012</v>
      </c>
      <c r="H181" s="33">
        <f t="shared" ref="H181:H212" si="26">+IF(OR(AND(E181=""),(G181="")),"",E181*G181)</f>
        <v>0.44794952681388012</v>
      </c>
    </row>
    <row r="182" spans="1:8" x14ac:dyDescent="0.2">
      <c r="A182" s="8"/>
      <c r="B182" s="30" t="s">
        <v>167</v>
      </c>
      <c r="C182" s="28">
        <v>2</v>
      </c>
      <c r="D182" s="9">
        <v>8</v>
      </c>
      <c r="E182" s="10">
        <f t="shared" si="24"/>
        <v>6.3091482649842269E-3</v>
      </c>
      <c r="F182" s="10">
        <f t="shared" si="25"/>
        <v>1.7429193899782137E-2</v>
      </c>
      <c r="G182" s="10">
        <f t="shared" ref="G182:G213" si="27">+IF(AND(C182=0,D182=0)," ",IF(C182=0,1,IF(D182=0,-1,(D182-C182)/C182)))</f>
        <v>3</v>
      </c>
      <c r="H182" s="16">
        <f t="shared" si="26"/>
        <v>1.8927444794952682E-2</v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1</v>
      </c>
      <c r="D184" s="9">
        <v>36</v>
      </c>
      <c r="E184" s="10">
        <f t="shared" si="24"/>
        <v>3.1545741324921135E-3</v>
      </c>
      <c r="F184" s="10">
        <f t="shared" si="25"/>
        <v>7.8431372549019607E-2</v>
      </c>
      <c r="G184" s="10">
        <f t="shared" si="27"/>
        <v>35</v>
      </c>
      <c r="H184" s="16">
        <f t="shared" si="26"/>
        <v>0.11041009463722397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3</v>
      </c>
      <c r="D186" s="9">
        <v>5</v>
      </c>
      <c r="E186" s="10">
        <f t="shared" si="24"/>
        <v>9.4637223974763408E-3</v>
      </c>
      <c r="F186" s="10">
        <f t="shared" si="25"/>
        <v>1.0893246187363835E-2</v>
      </c>
      <c r="G186" s="10">
        <f t="shared" si="27"/>
        <v>0.66666666666666663</v>
      </c>
      <c r="H186" s="16">
        <f t="shared" si="26"/>
        <v>6.3091482649842269E-3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32</v>
      </c>
      <c r="D188" s="9">
        <v>12</v>
      </c>
      <c r="E188" s="10">
        <f t="shared" si="24"/>
        <v>0.10094637223974763</v>
      </c>
      <c r="F188" s="10">
        <f t="shared" si="25"/>
        <v>2.6143790849673203E-2</v>
      </c>
      <c r="G188" s="10">
        <f t="shared" si="27"/>
        <v>-0.625</v>
      </c>
      <c r="H188" s="16">
        <f t="shared" si="26"/>
        <v>-6.3091482649842268E-2</v>
      </c>
    </row>
    <row r="189" spans="1:8" x14ac:dyDescent="0.2">
      <c r="A189" s="8"/>
      <c r="B189" s="31" t="s">
        <v>174</v>
      </c>
      <c r="C189" s="28">
        <v>0</v>
      </c>
      <c r="D189" s="9">
        <v>1</v>
      </c>
      <c r="E189" s="10" t="str">
        <f t="shared" si="24"/>
        <v/>
      </c>
      <c r="F189" s="10">
        <f t="shared" si="25"/>
        <v>2.1786492374727671E-3</v>
      </c>
      <c r="G189" s="10">
        <f t="shared" si="27"/>
        <v>1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0</v>
      </c>
      <c r="D190" s="9">
        <v>4</v>
      </c>
      <c r="E190" s="10" t="str">
        <f t="shared" si="24"/>
        <v/>
      </c>
      <c r="F190" s="10">
        <f t="shared" si="25"/>
        <v>8.7145969498910684E-3</v>
      </c>
      <c r="G190" s="10">
        <f t="shared" si="27"/>
        <v>1</v>
      </c>
      <c r="H190" s="16" t="str">
        <f t="shared" si="26"/>
        <v/>
      </c>
    </row>
    <row r="191" spans="1:8" x14ac:dyDescent="0.2">
      <c r="A191" s="8"/>
      <c r="B191" s="31" t="s">
        <v>176</v>
      </c>
      <c r="C191" s="28">
        <v>1</v>
      </c>
      <c r="D191" s="9">
        <v>2</v>
      </c>
      <c r="E191" s="10">
        <f t="shared" si="24"/>
        <v>3.1545741324921135E-3</v>
      </c>
      <c r="F191" s="10">
        <f t="shared" si="25"/>
        <v>4.3572984749455342E-3</v>
      </c>
      <c r="G191" s="10">
        <f t="shared" si="27"/>
        <v>1</v>
      </c>
      <c r="H191" s="16">
        <f t="shared" si="26"/>
        <v>3.1545741324921135E-3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1</v>
      </c>
      <c r="E194" s="10" t="str">
        <f t="shared" si="24"/>
        <v/>
      </c>
      <c r="F194" s="10">
        <f t="shared" si="25"/>
        <v>2.1786492374727671E-3</v>
      </c>
      <c r="G194" s="10">
        <f t="shared" si="27"/>
        <v>1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6</v>
      </c>
      <c r="D195" s="9">
        <v>4</v>
      </c>
      <c r="E195" s="10">
        <f t="shared" si="24"/>
        <v>1.8927444794952682E-2</v>
      </c>
      <c r="F195" s="10">
        <f t="shared" si="25"/>
        <v>8.7145969498910684E-3</v>
      </c>
      <c r="G195" s="10">
        <f t="shared" si="27"/>
        <v>-0.33333333333333331</v>
      </c>
      <c r="H195" s="16">
        <f t="shared" si="26"/>
        <v>-6.3091482649842269E-3</v>
      </c>
    </row>
    <row r="196" spans="1:8" x14ac:dyDescent="0.2">
      <c r="A196" s="8"/>
      <c r="B196" s="31" t="s">
        <v>181</v>
      </c>
      <c r="C196" s="28">
        <v>1</v>
      </c>
      <c r="D196" s="9">
        <v>36</v>
      </c>
      <c r="E196" s="10">
        <f t="shared" si="24"/>
        <v>3.1545741324921135E-3</v>
      </c>
      <c r="F196" s="10">
        <f t="shared" si="25"/>
        <v>7.8431372549019607E-2</v>
      </c>
      <c r="G196" s="10">
        <f t="shared" si="27"/>
        <v>35</v>
      </c>
      <c r="H196" s="16">
        <f t="shared" si="26"/>
        <v>0.11041009463722397</v>
      </c>
    </row>
    <row r="197" spans="1:8" ht="25.5" x14ac:dyDescent="0.2">
      <c r="A197" s="8"/>
      <c r="B197" s="31" t="s">
        <v>182</v>
      </c>
      <c r="C197" s="28">
        <v>27</v>
      </c>
      <c r="D197" s="9">
        <v>20</v>
      </c>
      <c r="E197" s="10">
        <f t="shared" si="24"/>
        <v>8.5173501577287064E-2</v>
      </c>
      <c r="F197" s="10">
        <f t="shared" si="25"/>
        <v>4.357298474945534E-2</v>
      </c>
      <c r="G197" s="10">
        <f t="shared" si="27"/>
        <v>-0.25925925925925924</v>
      </c>
      <c r="H197" s="16">
        <f t="shared" si="26"/>
        <v>-2.2082018927444793E-2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1</v>
      </c>
      <c r="D200" s="9">
        <v>2</v>
      </c>
      <c r="E200" s="10">
        <f t="shared" si="24"/>
        <v>3.1545741324921135E-3</v>
      </c>
      <c r="F200" s="10">
        <f t="shared" si="25"/>
        <v>4.3572984749455342E-3</v>
      </c>
      <c r="G200" s="10">
        <f t="shared" si="27"/>
        <v>1</v>
      </c>
      <c r="H200" s="16">
        <f t="shared" si="26"/>
        <v>3.1545741324921135E-3</v>
      </c>
    </row>
    <row r="201" spans="1:8" x14ac:dyDescent="0.2">
      <c r="A201" s="8"/>
      <c r="B201" s="31" t="s">
        <v>186</v>
      </c>
      <c r="C201" s="28">
        <v>0</v>
      </c>
      <c r="D201" s="9">
        <v>1</v>
      </c>
      <c r="E201" s="10" t="str">
        <f t="shared" si="24"/>
        <v/>
      </c>
      <c r="F201" s="10">
        <f t="shared" si="25"/>
        <v>2.1786492374727671E-3</v>
      </c>
      <c r="G201" s="10">
        <f t="shared" si="27"/>
        <v>1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1</v>
      </c>
      <c r="D202" s="9">
        <v>5</v>
      </c>
      <c r="E202" s="10">
        <f t="shared" si="24"/>
        <v>3.1545741324921135E-3</v>
      </c>
      <c r="F202" s="10">
        <f t="shared" si="25"/>
        <v>1.0893246187363835E-2</v>
      </c>
      <c r="G202" s="10">
        <f t="shared" si="27"/>
        <v>4</v>
      </c>
      <c r="H202" s="16">
        <f t="shared" si="26"/>
        <v>1.2618296529968454E-2</v>
      </c>
    </row>
    <row r="203" spans="1:8" x14ac:dyDescent="0.2">
      <c r="A203" s="8"/>
      <c r="B203" s="31" t="s">
        <v>188</v>
      </c>
      <c r="C203" s="28">
        <v>1</v>
      </c>
      <c r="D203" s="9">
        <v>4</v>
      </c>
      <c r="E203" s="10">
        <f t="shared" si="24"/>
        <v>3.1545741324921135E-3</v>
      </c>
      <c r="F203" s="10">
        <f t="shared" si="25"/>
        <v>8.7145969498910684E-3</v>
      </c>
      <c r="G203" s="10">
        <f t="shared" si="27"/>
        <v>3</v>
      </c>
      <c r="H203" s="16">
        <f t="shared" si="26"/>
        <v>9.4637223974763408E-3</v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0</v>
      </c>
      <c r="D208" s="9">
        <v>3</v>
      </c>
      <c r="E208" s="10" t="str">
        <f t="shared" si="24"/>
        <v/>
      </c>
      <c r="F208" s="10">
        <f t="shared" si="25"/>
        <v>6.5359477124183009E-3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1" t="s">
        <v>194</v>
      </c>
      <c r="C209" s="28">
        <v>2</v>
      </c>
      <c r="D209" s="9">
        <v>3</v>
      </c>
      <c r="E209" s="10">
        <f t="shared" si="24"/>
        <v>6.3091482649842269E-3</v>
      </c>
      <c r="F209" s="10">
        <f t="shared" si="25"/>
        <v>6.5359477124183009E-3</v>
      </c>
      <c r="G209" s="10">
        <f t="shared" si="27"/>
        <v>0.5</v>
      </c>
      <c r="H209" s="16">
        <f t="shared" si="26"/>
        <v>3.1545741324921135E-3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2</v>
      </c>
      <c r="D211" s="9">
        <v>13</v>
      </c>
      <c r="E211" s="10">
        <f t="shared" si="24"/>
        <v>6.3091482649842269E-3</v>
      </c>
      <c r="F211" s="10">
        <f t="shared" si="25"/>
        <v>2.8322440087145968E-2</v>
      </c>
      <c r="G211" s="10">
        <f t="shared" si="27"/>
        <v>5.5</v>
      </c>
      <c r="H211" s="16">
        <f t="shared" si="26"/>
        <v>3.4700315457413249E-2</v>
      </c>
    </row>
    <row r="212" spans="1:8" x14ac:dyDescent="0.2">
      <c r="A212" s="8"/>
      <c r="B212" s="31" t="s">
        <v>197</v>
      </c>
      <c r="C212" s="28">
        <v>7</v>
      </c>
      <c r="D212" s="9">
        <v>3</v>
      </c>
      <c r="E212" s="10">
        <f t="shared" si="24"/>
        <v>2.2082018927444796E-2</v>
      </c>
      <c r="F212" s="10">
        <f t="shared" si="25"/>
        <v>6.5359477124183009E-3</v>
      </c>
      <c r="G212" s="10">
        <f t="shared" si="27"/>
        <v>-0.5714285714285714</v>
      </c>
      <c r="H212" s="16">
        <f t="shared" si="26"/>
        <v>-1.2618296529968454E-2</v>
      </c>
    </row>
    <row r="213" spans="1:8" x14ac:dyDescent="0.2">
      <c r="A213" s="8"/>
      <c r="B213" s="31" t="s">
        <v>198</v>
      </c>
      <c r="C213" s="28">
        <v>2</v>
      </c>
      <c r="D213" s="9">
        <v>41</v>
      </c>
      <c r="E213" s="10">
        <f t="shared" ref="E213:E244" si="28">+IF(C213=0,"",C213/C$181)</f>
        <v>6.3091482649842269E-3</v>
      </c>
      <c r="F213" s="10">
        <f t="shared" ref="F213:F244" si="29">+IF(D213=0,"",D213/D$181)</f>
        <v>8.9324618736383449E-2</v>
      </c>
      <c r="G213" s="10">
        <f t="shared" si="27"/>
        <v>19.5</v>
      </c>
      <c r="H213" s="16">
        <f t="shared" ref="H213:H244" si="30">+IF(OR(AND(E213=""),(G213="")),"",E213*G213)</f>
        <v>0.12302839116719243</v>
      </c>
    </row>
    <row r="214" spans="1:8" x14ac:dyDescent="0.2">
      <c r="A214" s="8"/>
      <c r="B214" s="31" t="s">
        <v>199</v>
      </c>
      <c r="C214" s="28">
        <v>14</v>
      </c>
      <c r="D214" s="9">
        <v>75</v>
      </c>
      <c r="E214" s="10">
        <f t="shared" si="28"/>
        <v>4.4164037854889593E-2</v>
      </c>
      <c r="F214" s="10">
        <f t="shared" si="29"/>
        <v>0.16339869281045752</v>
      </c>
      <c r="G214" s="10">
        <f t="shared" ref="G214:G245" si="31">+IF(AND(C214=0,D214=0)," ",IF(C214=0,1,IF(D214=0,-1,(D214-C214)/C214)))</f>
        <v>4.3571428571428568</v>
      </c>
      <c r="H214" s="16">
        <f t="shared" si="30"/>
        <v>0.19242902208201892</v>
      </c>
    </row>
    <row r="215" spans="1:8" x14ac:dyDescent="0.2">
      <c r="A215" s="8"/>
      <c r="B215" s="31" t="s">
        <v>200</v>
      </c>
      <c r="C215" s="28">
        <v>0</v>
      </c>
      <c r="D215" s="9">
        <v>7</v>
      </c>
      <c r="E215" s="10" t="str">
        <f t="shared" si="28"/>
        <v/>
      </c>
      <c r="F215" s="10">
        <f t="shared" si="29"/>
        <v>1.5250544662309368E-2</v>
      </c>
      <c r="G215" s="10">
        <f t="shared" si="31"/>
        <v>1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0</v>
      </c>
      <c r="D216" s="9">
        <v>1</v>
      </c>
      <c r="E216" s="10" t="str">
        <f t="shared" si="28"/>
        <v/>
      </c>
      <c r="F216" s="10">
        <f t="shared" si="29"/>
        <v>2.1786492374727671E-3</v>
      </c>
      <c r="G216" s="10">
        <f t="shared" si="31"/>
        <v>1</v>
      </c>
      <c r="H216" s="16" t="str">
        <f t="shared" si="30"/>
        <v/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102</v>
      </c>
      <c r="D218" s="9">
        <v>24</v>
      </c>
      <c r="E218" s="10">
        <f t="shared" si="28"/>
        <v>0.32176656151419558</v>
      </c>
      <c r="F218" s="10">
        <f t="shared" si="29"/>
        <v>5.2287581699346407E-2</v>
      </c>
      <c r="G218" s="10">
        <f t="shared" si="31"/>
        <v>-0.76470588235294112</v>
      </c>
      <c r="H218" s="16">
        <f t="shared" si="30"/>
        <v>-0.24605678233438483</v>
      </c>
    </row>
    <row r="219" spans="1:8" x14ac:dyDescent="0.2">
      <c r="A219" s="8"/>
      <c r="B219" s="31" t="s">
        <v>204</v>
      </c>
      <c r="C219" s="28">
        <v>1</v>
      </c>
      <c r="D219" s="9">
        <v>1</v>
      </c>
      <c r="E219" s="10">
        <f t="shared" si="28"/>
        <v>3.1545741324921135E-3</v>
      </c>
      <c r="F219" s="10">
        <f t="shared" si="29"/>
        <v>2.1786492374727671E-3</v>
      </c>
      <c r="G219" s="10">
        <f t="shared" si="31"/>
        <v>0</v>
      </c>
      <c r="H219" s="16">
        <f t="shared" si="30"/>
        <v>0</v>
      </c>
    </row>
    <row r="220" spans="1:8" x14ac:dyDescent="0.2">
      <c r="A220" s="8"/>
      <c r="B220" s="31" t="s">
        <v>205</v>
      </c>
      <c r="C220" s="28">
        <v>5</v>
      </c>
      <c r="D220" s="9">
        <v>4</v>
      </c>
      <c r="E220" s="10">
        <f t="shared" si="28"/>
        <v>1.5772870662460567E-2</v>
      </c>
      <c r="F220" s="10">
        <f t="shared" si="29"/>
        <v>8.7145969498910684E-3</v>
      </c>
      <c r="G220" s="10">
        <f t="shared" si="31"/>
        <v>-0.2</v>
      </c>
      <c r="H220" s="16">
        <f t="shared" si="30"/>
        <v>-3.1545741324921135E-3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1</v>
      </c>
      <c r="E222" s="10" t="str">
        <f t="shared" si="28"/>
        <v/>
      </c>
      <c r="F222" s="10">
        <f t="shared" si="29"/>
        <v>2.1786492374727671E-3</v>
      </c>
      <c r="G222" s="10">
        <f t="shared" si="31"/>
        <v>1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5</v>
      </c>
      <c r="D223" s="9">
        <v>9</v>
      </c>
      <c r="E223" s="10">
        <f t="shared" si="28"/>
        <v>1.5772870662460567E-2</v>
      </c>
      <c r="F223" s="10">
        <f t="shared" si="29"/>
        <v>1.9607843137254902E-2</v>
      </c>
      <c r="G223" s="10">
        <f t="shared" si="31"/>
        <v>0.8</v>
      </c>
      <c r="H223" s="16">
        <f t="shared" si="30"/>
        <v>1.2618296529968454E-2</v>
      </c>
    </row>
    <row r="224" spans="1:8" x14ac:dyDescent="0.2">
      <c r="A224" s="8"/>
      <c r="B224" s="31" t="s">
        <v>209</v>
      </c>
      <c r="C224" s="28">
        <v>7</v>
      </c>
      <c r="D224" s="9">
        <v>3</v>
      </c>
      <c r="E224" s="10">
        <f t="shared" si="28"/>
        <v>2.2082018927444796E-2</v>
      </c>
      <c r="F224" s="10">
        <f t="shared" si="29"/>
        <v>6.5359477124183009E-3</v>
      </c>
      <c r="G224" s="10">
        <f t="shared" si="31"/>
        <v>-0.5714285714285714</v>
      </c>
      <c r="H224" s="16">
        <f t="shared" si="30"/>
        <v>-1.2618296529968454E-2</v>
      </c>
    </row>
    <row r="225" spans="1:8" ht="25.5" x14ac:dyDescent="0.2">
      <c r="A225" s="8"/>
      <c r="B225" s="31" t="s">
        <v>210</v>
      </c>
      <c r="C225" s="28">
        <v>0</v>
      </c>
      <c r="D225" s="9">
        <v>1</v>
      </c>
      <c r="E225" s="10" t="str">
        <f t="shared" si="28"/>
        <v/>
      </c>
      <c r="F225" s="10">
        <f t="shared" si="29"/>
        <v>2.1786492374727671E-3</v>
      </c>
      <c r="G225" s="10">
        <f t="shared" si="31"/>
        <v>1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2</v>
      </c>
      <c r="D228" s="9">
        <v>3</v>
      </c>
      <c r="E228" s="10">
        <f t="shared" si="28"/>
        <v>6.3091482649842269E-3</v>
      </c>
      <c r="F228" s="10">
        <f t="shared" si="29"/>
        <v>6.5359477124183009E-3</v>
      </c>
      <c r="G228" s="10">
        <f t="shared" si="31"/>
        <v>0.5</v>
      </c>
      <c r="H228" s="16">
        <f t="shared" si="30"/>
        <v>3.1545741324921135E-3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11</v>
      </c>
      <c r="D235" s="9">
        <v>23</v>
      </c>
      <c r="E235" s="10">
        <f t="shared" si="28"/>
        <v>3.4700315457413249E-2</v>
      </c>
      <c r="F235" s="10">
        <f t="shared" si="29"/>
        <v>5.0108932461873638E-2</v>
      </c>
      <c r="G235" s="10">
        <f t="shared" si="31"/>
        <v>1.0909090909090908</v>
      </c>
      <c r="H235" s="16">
        <f t="shared" si="30"/>
        <v>3.7854889589905356E-2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1</v>
      </c>
      <c r="D238" s="9">
        <v>0</v>
      </c>
      <c r="E238" s="10">
        <f t="shared" si="28"/>
        <v>3.1545741324921135E-3</v>
      </c>
      <c r="F238" s="10" t="str">
        <f t="shared" si="29"/>
        <v/>
      </c>
      <c r="G238" s="10">
        <f t="shared" si="31"/>
        <v>-1</v>
      </c>
      <c r="H238" s="16">
        <f t="shared" si="30"/>
        <v>-3.1545741324921135E-3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4</v>
      </c>
      <c r="D241" s="9">
        <v>6</v>
      </c>
      <c r="E241" s="10">
        <f t="shared" si="28"/>
        <v>1.2618296529968454E-2</v>
      </c>
      <c r="F241" s="10">
        <f t="shared" si="29"/>
        <v>1.3071895424836602E-2</v>
      </c>
      <c r="G241" s="10">
        <f t="shared" si="31"/>
        <v>0.5</v>
      </c>
      <c r="H241" s="16">
        <f t="shared" si="30"/>
        <v>6.3091482649842269E-3</v>
      </c>
    </row>
    <row r="242" spans="1:8" x14ac:dyDescent="0.2">
      <c r="A242" s="8"/>
      <c r="B242" s="31" t="s">
        <v>227</v>
      </c>
      <c r="C242" s="28">
        <v>0</v>
      </c>
      <c r="D242" s="9">
        <v>1</v>
      </c>
      <c r="E242" s="10" t="str">
        <f t="shared" si="28"/>
        <v/>
      </c>
      <c r="F242" s="10">
        <f t="shared" si="29"/>
        <v>2.1786492374727671E-3</v>
      </c>
      <c r="G242" s="10">
        <f t="shared" si="31"/>
        <v>1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1</v>
      </c>
      <c r="D245" s="9">
        <v>5</v>
      </c>
      <c r="E245" s="10">
        <f t="shared" ref="E245:E276" si="32">+IF(C245=0,"",C245/C$181)</f>
        <v>3.1545741324921135E-3</v>
      </c>
      <c r="F245" s="10">
        <f t="shared" ref="F245:F276" si="33">+IF(D245=0,"",D245/D$181)</f>
        <v>1.0893246187363835E-2</v>
      </c>
      <c r="G245" s="10">
        <f t="shared" si="31"/>
        <v>4</v>
      </c>
      <c r="H245" s="16">
        <f t="shared" ref="H245:H276" si="34">+IF(OR(AND(E245=""),(G245="")),"",E245*G245)</f>
        <v>1.2618296529968454E-2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1</v>
      </c>
      <c r="D248" s="9">
        <v>2</v>
      </c>
      <c r="E248" s="10">
        <f t="shared" si="32"/>
        <v>3.1545741324921135E-3</v>
      </c>
      <c r="F248" s="10">
        <f t="shared" si="33"/>
        <v>4.3572984749455342E-3</v>
      </c>
      <c r="G248" s="10">
        <f t="shared" si="35"/>
        <v>1</v>
      </c>
      <c r="H248" s="16">
        <f t="shared" si="34"/>
        <v>3.1545741324921135E-3</v>
      </c>
    </row>
    <row r="249" spans="1:8" x14ac:dyDescent="0.2">
      <c r="A249" s="8"/>
      <c r="B249" s="31" t="s">
        <v>234</v>
      </c>
      <c r="C249" s="28">
        <v>1</v>
      </c>
      <c r="D249" s="9">
        <v>0</v>
      </c>
      <c r="E249" s="10">
        <f t="shared" si="32"/>
        <v>3.1545741324921135E-3</v>
      </c>
      <c r="F249" s="10" t="str">
        <f t="shared" si="33"/>
        <v/>
      </c>
      <c r="G249" s="10">
        <f t="shared" si="35"/>
        <v>-1</v>
      </c>
      <c r="H249" s="16">
        <f t="shared" si="34"/>
        <v>-3.1545741324921135E-3</v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30</v>
      </c>
      <c r="D251" s="9">
        <v>28</v>
      </c>
      <c r="E251" s="10">
        <f t="shared" si="32"/>
        <v>9.4637223974763401E-2</v>
      </c>
      <c r="F251" s="10">
        <f t="shared" si="33"/>
        <v>6.1002178649237473E-2</v>
      </c>
      <c r="G251" s="10">
        <f t="shared" si="35"/>
        <v>-6.6666666666666666E-2</v>
      </c>
      <c r="H251" s="16">
        <f t="shared" si="34"/>
        <v>-6.3091482649842269E-3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2</v>
      </c>
      <c r="E260" s="10" t="str">
        <f t="shared" si="32"/>
        <v/>
      </c>
      <c r="F260" s="10">
        <f t="shared" si="33"/>
        <v>4.3572984749455342E-3</v>
      </c>
      <c r="G260" s="10">
        <f t="shared" si="35"/>
        <v>1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1</v>
      </c>
      <c r="E269" s="10" t="str">
        <f t="shared" si="32"/>
        <v/>
      </c>
      <c r="F269" s="10">
        <f t="shared" si="33"/>
        <v>2.1786492374727671E-3</v>
      </c>
      <c r="G269" s="10">
        <f t="shared" si="35"/>
        <v>1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1</v>
      </c>
      <c r="E272" s="10" t="str">
        <f t="shared" si="32"/>
        <v/>
      </c>
      <c r="F272" s="10">
        <f t="shared" si="33"/>
        <v>2.1786492374727671E-3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5</v>
      </c>
      <c r="D274" s="9">
        <v>2</v>
      </c>
      <c r="E274" s="10">
        <f t="shared" si="32"/>
        <v>1.5772870662460567E-2</v>
      </c>
      <c r="F274" s="10">
        <f t="shared" si="33"/>
        <v>4.3572984749455342E-3</v>
      </c>
      <c r="G274" s="10">
        <f t="shared" si="35"/>
        <v>-0.6</v>
      </c>
      <c r="H274" s="16">
        <f t="shared" si="34"/>
        <v>-9.4637223974763391E-3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1</v>
      </c>
      <c r="E278" s="10" t="str">
        <f t="shared" si="36"/>
        <v/>
      </c>
      <c r="F278" s="10">
        <f t="shared" si="37"/>
        <v>2.1786492374727671E-3</v>
      </c>
      <c r="G278" s="10">
        <f t="shared" ref="G278:G309" si="39">+IF(AND(C278=0,D278=0)," ",IF(C278=0,1,IF(D278=0,-1,(D278-C278)/C278)))</f>
        <v>1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4</v>
      </c>
      <c r="D285" s="9">
        <v>5</v>
      </c>
      <c r="E285" s="10">
        <f t="shared" si="36"/>
        <v>1.2618296529968454E-2</v>
      </c>
      <c r="F285" s="10">
        <f t="shared" si="37"/>
        <v>1.0893246187363835E-2</v>
      </c>
      <c r="G285" s="10">
        <f t="shared" si="39"/>
        <v>0.25</v>
      </c>
      <c r="H285" s="16">
        <f t="shared" si="38"/>
        <v>3.1545741324921135E-3</v>
      </c>
    </row>
    <row r="286" spans="1:8" ht="25.5" x14ac:dyDescent="0.2">
      <c r="A286" s="8"/>
      <c r="B286" s="31" t="s">
        <v>271</v>
      </c>
      <c r="C286" s="28">
        <v>2</v>
      </c>
      <c r="D286" s="9">
        <v>8</v>
      </c>
      <c r="E286" s="10">
        <f t="shared" si="36"/>
        <v>6.3091482649842269E-3</v>
      </c>
      <c r="F286" s="10">
        <f t="shared" si="37"/>
        <v>1.7429193899782137E-2</v>
      </c>
      <c r="G286" s="10">
        <f t="shared" si="39"/>
        <v>3</v>
      </c>
      <c r="H286" s="16">
        <f t="shared" si="38"/>
        <v>1.8927444794952682E-2</v>
      </c>
    </row>
    <row r="287" spans="1:8" x14ac:dyDescent="0.2">
      <c r="A287" s="8"/>
      <c r="B287" s="31" t="s">
        <v>272</v>
      </c>
      <c r="C287" s="28">
        <v>1</v>
      </c>
      <c r="D287" s="9">
        <v>2</v>
      </c>
      <c r="E287" s="10">
        <f t="shared" si="36"/>
        <v>3.1545741324921135E-3</v>
      </c>
      <c r="F287" s="10">
        <f t="shared" si="37"/>
        <v>4.3572984749455342E-3</v>
      </c>
      <c r="G287" s="10">
        <f t="shared" si="39"/>
        <v>1</v>
      </c>
      <c r="H287" s="16">
        <f t="shared" si="38"/>
        <v>3.1545741324921135E-3</v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1</v>
      </c>
      <c r="D297" s="9">
        <v>0</v>
      </c>
      <c r="E297" s="10">
        <f t="shared" si="36"/>
        <v>3.1545741324921135E-3</v>
      </c>
      <c r="F297" s="10" t="str">
        <f t="shared" si="37"/>
        <v/>
      </c>
      <c r="G297" s="10">
        <f t="shared" si="39"/>
        <v>-1</v>
      </c>
      <c r="H297" s="16">
        <f t="shared" si="38"/>
        <v>-3.1545741324921135E-3</v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1</v>
      </c>
      <c r="D299" s="9">
        <v>3</v>
      </c>
      <c r="E299" s="10">
        <f t="shared" si="36"/>
        <v>3.1545741324921135E-3</v>
      </c>
      <c r="F299" s="10">
        <f t="shared" si="37"/>
        <v>6.5359477124183009E-3</v>
      </c>
      <c r="G299" s="10">
        <f t="shared" si="39"/>
        <v>2</v>
      </c>
      <c r="H299" s="16">
        <f t="shared" si="38"/>
        <v>6.3091482649842269E-3</v>
      </c>
    </row>
    <row r="300" spans="1:8" x14ac:dyDescent="0.2">
      <c r="A300" s="8"/>
      <c r="B300" s="31" t="s">
        <v>285</v>
      </c>
      <c r="C300" s="28">
        <v>7</v>
      </c>
      <c r="D300" s="9">
        <v>0</v>
      </c>
      <c r="E300" s="10">
        <f t="shared" si="36"/>
        <v>2.2082018927444796E-2</v>
      </c>
      <c r="F300" s="10" t="str">
        <f t="shared" si="37"/>
        <v/>
      </c>
      <c r="G300" s="10">
        <f t="shared" si="39"/>
        <v>-1</v>
      </c>
      <c r="H300" s="16">
        <f t="shared" si="38"/>
        <v>-2.2082018927444796E-2</v>
      </c>
    </row>
    <row r="301" spans="1:8" x14ac:dyDescent="0.2">
      <c r="A301" s="8"/>
      <c r="B301" s="31" t="s">
        <v>286</v>
      </c>
      <c r="C301" s="28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0</v>
      </c>
      <c r="D302" s="9">
        <v>2</v>
      </c>
      <c r="E302" s="10" t="str">
        <f t="shared" si="36"/>
        <v/>
      </c>
      <c r="F302" s="10">
        <f t="shared" si="37"/>
        <v>4.3572984749455342E-3</v>
      </c>
      <c r="G302" s="10">
        <f t="shared" si="39"/>
        <v>1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1</v>
      </c>
      <c r="E304" s="10" t="str">
        <f t="shared" si="36"/>
        <v/>
      </c>
      <c r="F304" s="10">
        <f t="shared" si="37"/>
        <v>2.1786492374727671E-3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6</v>
      </c>
      <c r="D305" s="9">
        <v>6</v>
      </c>
      <c r="E305" s="10">
        <f t="shared" si="36"/>
        <v>1.8927444794952682E-2</v>
      </c>
      <c r="F305" s="10">
        <f t="shared" si="37"/>
        <v>1.3071895424836602E-2</v>
      </c>
      <c r="G305" s="10">
        <f t="shared" si="39"/>
        <v>0</v>
      </c>
      <c r="H305" s="16">
        <f t="shared" si="38"/>
        <v>0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1</v>
      </c>
      <c r="D311" s="9">
        <v>0</v>
      </c>
      <c r="E311" s="10">
        <f t="shared" si="40"/>
        <v>3.1545741324921135E-3</v>
      </c>
      <c r="F311" s="10" t="str">
        <f t="shared" si="41"/>
        <v/>
      </c>
      <c r="G311" s="10">
        <f t="shared" si="43"/>
        <v>-1</v>
      </c>
      <c r="H311" s="16">
        <f t="shared" si="42"/>
        <v>-3.1545741324921135E-3</v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1</v>
      </c>
      <c r="D313" s="9">
        <v>0</v>
      </c>
      <c r="E313" s="10">
        <f t="shared" si="40"/>
        <v>3.1545741324921135E-3</v>
      </c>
      <c r="F313" s="10" t="str">
        <f t="shared" si="41"/>
        <v/>
      </c>
      <c r="G313" s="10">
        <f t="shared" si="43"/>
        <v>-1</v>
      </c>
      <c r="H313" s="16">
        <f t="shared" si="42"/>
        <v>-3.1545741324921135E-3</v>
      </c>
    </row>
    <row r="314" spans="1:8" ht="25.5" x14ac:dyDescent="0.2">
      <c r="A314" s="8"/>
      <c r="B314" s="31" t="s">
        <v>299</v>
      </c>
      <c r="C314" s="28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5</v>
      </c>
      <c r="D317" s="9">
        <v>4</v>
      </c>
      <c r="E317" s="10">
        <f t="shared" si="40"/>
        <v>1.5772870662460567E-2</v>
      </c>
      <c r="F317" s="10">
        <f t="shared" si="41"/>
        <v>8.7145969498910684E-3</v>
      </c>
      <c r="G317" s="10">
        <f t="shared" si="43"/>
        <v>-0.2</v>
      </c>
      <c r="H317" s="16">
        <f t="shared" si="42"/>
        <v>-3.1545741324921135E-3</v>
      </c>
    </row>
    <row r="318" spans="1:8" x14ac:dyDescent="0.2">
      <c r="A318" s="8"/>
      <c r="B318" s="31" t="s">
        <v>303</v>
      </c>
      <c r="C318" s="28">
        <v>0</v>
      </c>
      <c r="D318" s="9">
        <v>1</v>
      </c>
      <c r="E318" s="10" t="str">
        <f t="shared" si="40"/>
        <v/>
      </c>
      <c r="F318" s="10">
        <f t="shared" si="41"/>
        <v>2.1786492374727671E-3</v>
      </c>
      <c r="G318" s="10">
        <f t="shared" si="43"/>
        <v>1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0</v>
      </c>
      <c r="D320" s="9">
        <v>1</v>
      </c>
      <c r="E320" s="10" t="str">
        <f t="shared" si="40"/>
        <v/>
      </c>
      <c r="F320" s="10">
        <f t="shared" si="41"/>
        <v>2.1786492374727671E-3</v>
      </c>
      <c r="G320" s="10">
        <f t="shared" si="43"/>
        <v>1</v>
      </c>
      <c r="H320" s="16" t="str">
        <f t="shared" si="42"/>
        <v/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1</v>
      </c>
      <c r="D322" s="9">
        <v>0</v>
      </c>
      <c r="E322" s="10">
        <f t="shared" si="40"/>
        <v>3.1545741324921135E-3</v>
      </c>
      <c r="F322" s="10" t="str">
        <f t="shared" si="41"/>
        <v/>
      </c>
      <c r="G322" s="10">
        <f t="shared" si="43"/>
        <v>-1</v>
      </c>
      <c r="H322" s="16">
        <f t="shared" si="42"/>
        <v>-3.1545741324921135E-3</v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0</v>
      </c>
      <c r="D325" s="9">
        <v>4</v>
      </c>
      <c r="E325" s="10" t="str">
        <f t="shared" si="40"/>
        <v/>
      </c>
      <c r="F325" s="10">
        <f t="shared" si="41"/>
        <v>8.7145969498910684E-3</v>
      </c>
      <c r="G325" s="10">
        <f t="shared" si="43"/>
        <v>1</v>
      </c>
      <c r="H325" s="16" t="str">
        <f t="shared" si="42"/>
        <v/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1</v>
      </c>
      <c r="D329" s="9">
        <v>3</v>
      </c>
      <c r="E329" s="10">
        <f t="shared" si="40"/>
        <v>3.1545741324921135E-3</v>
      </c>
      <c r="F329" s="10">
        <f t="shared" si="41"/>
        <v>6.5359477124183009E-3</v>
      </c>
      <c r="G329" s="10">
        <f t="shared" si="43"/>
        <v>2</v>
      </c>
      <c r="H329" s="16">
        <f t="shared" si="42"/>
        <v>6.3091482649842269E-3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5</v>
      </c>
      <c r="D331" s="9">
        <v>2</v>
      </c>
      <c r="E331" s="10">
        <f t="shared" si="40"/>
        <v>1.5772870662460567E-2</v>
      </c>
      <c r="F331" s="10">
        <f t="shared" si="41"/>
        <v>4.3572984749455342E-3</v>
      </c>
      <c r="G331" s="10">
        <f t="shared" si="43"/>
        <v>-0.6</v>
      </c>
      <c r="H331" s="16">
        <f t="shared" si="42"/>
        <v>-9.4637223974763391E-3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3</v>
      </c>
      <c r="E336" s="10" t="str">
        <f t="shared" si="40"/>
        <v/>
      </c>
      <c r="F336" s="10">
        <f t="shared" si="41"/>
        <v>6.5359477124183009E-3</v>
      </c>
      <c r="G336" s="10">
        <f t="shared" si="43"/>
        <v>1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1</v>
      </c>
      <c r="E339" s="10" t="str">
        <f t="shared" si="40"/>
        <v/>
      </c>
      <c r="F339" s="10">
        <f t="shared" si="41"/>
        <v>2.1786492374727671E-3</v>
      </c>
      <c r="G339" s="10">
        <f t="shared" si="43"/>
        <v>1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1</v>
      </c>
      <c r="D340" s="9">
        <v>5</v>
      </c>
      <c r="E340" s="10">
        <f t="shared" si="40"/>
        <v>3.1545741324921135E-3</v>
      </c>
      <c r="F340" s="10">
        <f t="shared" si="41"/>
        <v>1.0893246187363835E-2</v>
      </c>
      <c r="G340" s="10">
        <f t="shared" si="43"/>
        <v>4</v>
      </c>
      <c r="H340" s="16">
        <f t="shared" si="42"/>
        <v>1.2618296529968454E-2</v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1</v>
      </c>
      <c r="D353" s="9">
        <v>0</v>
      </c>
      <c r="E353" s="10">
        <f t="shared" si="44"/>
        <v>3.1545741324921135E-3</v>
      </c>
      <c r="F353" s="10" t="str">
        <f t="shared" si="45"/>
        <v/>
      </c>
      <c r="G353" s="10">
        <f t="shared" si="47"/>
        <v>-1</v>
      </c>
      <c r="H353" s="16">
        <f t="shared" si="46"/>
        <v>-3.1545741324921135E-3</v>
      </c>
    </row>
    <row r="354" spans="1:8" x14ac:dyDescent="0.2">
      <c r="A354" s="8"/>
      <c r="B354" s="31" t="s">
        <v>339</v>
      </c>
      <c r="C354" s="28">
        <v>0</v>
      </c>
      <c r="D354" s="9">
        <v>3</v>
      </c>
      <c r="E354" s="10" t="str">
        <f t="shared" si="44"/>
        <v/>
      </c>
      <c r="F354" s="10">
        <f t="shared" si="45"/>
        <v>6.5359477124183009E-3</v>
      </c>
      <c r="G354" s="10">
        <f t="shared" si="47"/>
        <v>1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1117</v>
      </c>
      <c r="D362" s="27">
        <f>SUM(D363:D595)</f>
        <v>1576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0.41092211280214863</v>
      </c>
      <c r="H362" s="33">
        <f t="shared" ref="H362:H425" si="50">+IF(OR(AND(E362=""),(G362="")),"",E362*G362)</f>
        <v>0.41092211280214863</v>
      </c>
    </row>
    <row r="363" spans="1:8" x14ac:dyDescent="0.2">
      <c r="A363" s="8"/>
      <c r="B363" s="30" t="s">
        <v>342</v>
      </c>
      <c r="C363" s="28">
        <v>14</v>
      </c>
      <c r="D363" s="9">
        <v>12</v>
      </c>
      <c r="E363" s="10">
        <f t="shared" si="48"/>
        <v>1.2533572068039392E-2</v>
      </c>
      <c r="F363" s="10">
        <f t="shared" si="49"/>
        <v>7.6142131979695434E-3</v>
      </c>
      <c r="G363" s="10">
        <f t="shared" ref="G363:G426" si="51">+IF(AND(C363=0,D363=0)," ",IF(C363=0,1,IF(D363=0,-1,(D363-C363)/C363)))</f>
        <v>-0.14285714285714285</v>
      </c>
      <c r="H363" s="16">
        <f t="shared" si="50"/>
        <v>-1.7905102954341987E-3</v>
      </c>
    </row>
    <row r="364" spans="1:8" x14ac:dyDescent="0.2">
      <c r="A364" s="8"/>
      <c r="B364" s="31" t="s">
        <v>343</v>
      </c>
      <c r="C364" s="28">
        <v>8</v>
      </c>
      <c r="D364" s="9">
        <v>0</v>
      </c>
      <c r="E364" s="10">
        <f t="shared" si="48"/>
        <v>7.162041181736795E-3</v>
      </c>
      <c r="F364" s="10" t="str">
        <f t="shared" si="49"/>
        <v/>
      </c>
      <c r="G364" s="10">
        <f t="shared" si="51"/>
        <v>-1</v>
      </c>
      <c r="H364" s="16">
        <f t="shared" si="50"/>
        <v>-7.162041181736795E-3</v>
      </c>
    </row>
    <row r="365" spans="1:8" x14ac:dyDescent="0.2">
      <c r="A365" s="8"/>
      <c r="B365" s="31" t="s">
        <v>344</v>
      </c>
      <c r="C365" s="28">
        <v>0</v>
      </c>
      <c r="D365" s="9">
        <v>3</v>
      </c>
      <c r="E365" s="10" t="str">
        <f t="shared" si="48"/>
        <v/>
      </c>
      <c r="F365" s="10">
        <f t="shared" si="49"/>
        <v>1.9035532994923859E-3</v>
      </c>
      <c r="G365" s="10">
        <f t="shared" si="51"/>
        <v>1</v>
      </c>
      <c r="H365" s="16" t="str">
        <f t="shared" si="50"/>
        <v/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40</v>
      </c>
      <c r="E367" s="10" t="str">
        <f t="shared" si="48"/>
        <v/>
      </c>
      <c r="F367" s="10">
        <f t="shared" si="49"/>
        <v>2.5380710659898477E-2</v>
      </c>
      <c r="G367" s="10">
        <f t="shared" si="51"/>
        <v>1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34</v>
      </c>
      <c r="D368" s="9">
        <v>65</v>
      </c>
      <c r="E368" s="10">
        <f t="shared" si="48"/>
        <v>3.043867502238138E-2</v>
      </c>
      <c r="F368" s="10">
        <f t="shared" si="49"/>
        <v>4.1243654822335024E-2</v>
      </c>
      <c r="G368" s="10">
        <f t="shared" si="51"/>
        <v>0.91176470588235292</v>
      </c>
      <c r="H368" s="16">
        <f t="shared" si="50"/>
        <v>2.775290957923008E-2</v>
      </c>
    </row>
    <row r="369" spans="1:8" x14ac:dyDescent="0.2">
      <c r="A369" s="8"/>
      <c r="B369" s="31" t="s">
        <v>348</v>
      </c>
      <c r="C369" s="28">
        <v>0</v>
      </c>
      <c r="D369" s="9">
        <v>1</v>
      </c>
      <c r="E369" s="10" t="str">
        <f t="shared" si="48"/>
        <v/>
      </c>
      <c r="F369" s="10">
        <f t="shared" si="49"/>
        <v>6.3451776649746188E-4</v>
      </c>
      <c r="G369" s="10">
        <f t="shared" si="51"/>
        <v>1</v>
      </c>
      <c r="H369" s="16" t="str">
        <f t="shared" si="50"/>
        <v/>
      </c>
    </row>
    <row r="370" spans="1:8" x14ac:dyDescent="0.2">
      <c r="A370" s="8"/>
      <c r="B370" s="31" t="s">
        <v>349</v>
      </c>
      <c r="C370" s="28">
        <v>1</v>
      </c>
      <c r="D370" s="9">
        <v>0</v>
      </c>
      <c r="E370" s="10">
        <f t="shared" si="48"/>
        <v>8.9525514771709937E-4</v>
      </c>
      <c r="F370" s="10" t="str">
        <f t="shared" si="49"/>
        <v/>
      </c>
      <c r="G370" s="10">
        <f t="shared" si="51"/>
        <v>-1</v>
      </c>
      <c r="H370" s="16">
        <f t="shared" si="50"/>
        <v>-8.9525514771709937E-4</v>
      </c>
    </row>
    <row r="371" spans="1:8" x14ac:dyDescent="0.2">
      <c r="A371" s="8"/>
      <c r="B371" s="31" t="s">
        <v>350</v>
      </c>
      <c r="C371" s="28">
        <v>6</v>
      </c>
      <c r="D371" s="9">
        <v>3</v>
      </c>
      <c r="E371" s="10">
        <f t="shared" si="48"/>
        <v>5.3715308863025966E-3</v>
      </c>
      <c r="F371" s="10">
        <f t="shared" si="49"/>
        <v>1.9035532994923859E-3</v>
      </c>
      <c r="G371" s="10">
        <f t="shared" si="51"/>
        <v>-0.5</v>
      </c>
      <c r="H371" s="16">
        <f t="shared" si="50"/>
        <v>-2.6857654431512983E-3</v>
      </c>
    </row>
    <row r="372" spans="1:8" x14ac:dyDescent="0.2">
      <c r="A372" s="8"/>
      <c r="B372" s="31" t="s">
        <v>351</v>
      </c>
      <c r="C372" s="28">
        <v>1</v>
      </c>
      <c r="D372" s="9">
        <v>3</v>
      </c>
      <c r="E372" s="10">
        <f t="shared" si="48"/>
        <v>8.9525514771709937E-4</v>
      </c>
      <c r="F372" s="10">
        <f t="shared" si="49"/>
        <v>1.9035532994923859E-3</v>
      </c>
      <c r="G372" s="10">
        <f t="shared" si="51"/>
        <v>2</v>
      </c>
      <c r="H372" s="16">
        <f t="shared" si="50"/>
        <v>1.7905102954341987E-3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161</v>
      </c>
      <c r="D374" s="9">
        <v>156</v>
      </c>
      <c r="E374" s="10">
        <f t="shared" si="48"/>
        <v>0.14413607878245299</v>
      </c>
      <c r="F374" s="10">
        <f t="shared" si="49"/>
        <v>9.8984771573604066E-2</v>
      </c>
      <c r="G374" s="10">
        <f t="shared" si="51"/>
        <v>-3.1055900621118012E-2</v>
      </c>
      <c r="H374" s="16">
        <f t="shared" si="50"/>
        <v>-4.4762757385854966E-3</v>
      </c>
    </row>
    <row r="375" spans="1:8" x14ac:dyDescent="0.2">
      <c r="A375" s="8"/>
      <c r="B375" s="31" t="s">
        <v>354</v>
      </c>
      <c r="C375" s="28">
        <v>4</v>
      </c>
      <c r="D375" s="9">
        <v>3</v>
      </c>
      <c r="E375" s="10">
        <f t="shared" si="48"/>
        <v>3.5810205908683975E-3</v>
      </c>
      <c r="F375" s="10">
        <f t="shared" si="49"/>
        <v>1.9035532994923859E-3</v>
      </c>
      <c r="G375" s="10">
        <f t="shared" si="51"/>
        <v>-0.25</v>
      </c>
      <c r="H375" s="16">
        <f t="shared" si="50"/>
        <v>-8.9525514771709937E-4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21</v>
      </c>
      <c r="D377" s="9">
        <v>9</v>
      </c>
      <c r="E377" s="10">
        <f t="shared" si="48"/>
        <v>1.8800358102059087E-2</v>
      </c>
      <c r="F377" s="10">
        <f t="shared" si="49"/>
        <v>5.7106598984771571E-3</v>
      </c>
      <c r="G377" s="10">
        <f t="shared" si="51"/>
        <v>-0.5714285714285714</v>
      </c>
      <c r="H377" s="16">
        <f t="shared" si="50"/>
        <v>-1.0743061772605192E-2</v>
      </c>
    </row>
    <row r="378" spans="1:8" x14ac:dyDescent="0.2">
      <c r="A378" s="8"/>
      <c r="B378" s="31" t="s">
        <v>357</v>
      </c>
      <c r="C378" s="28">
        <v>15</v>
      </c>
      <c r="D378" s="9">
        <v>15</v>
      </c>
      <c r="E378" s="10">
        <f t="shared" si="48"/>
        <v>1.342882721575649E-2</v>
      </c>
      <c r="F378" s="10">
        <f t="shared" si="49"/>
        <v>9.5177664974619297E-3</v>
      </c>
      <c r="G378" s="10">
        <f t="shared" si="51"/>
        <v>0</v>
      </c>
      <c r="H378" s="16">
        <f t="shared" si="50"/>
        <v>0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2</v>
      </c>
      <c r="D382" s="9">
        <v>24</v>
      </c>
      <c r="E382" s="10">
        <f t="shared" si="48"/>
        <v>1.7905102954341987E-3</v>
      </c>
      <c r="F382" s="10">
        <f t="shared" si="49"/>
        <v>1.5228426395939087E-2</v>
      </c>
      <c r="G382" s="10">
        <f t="shared" si="51"/>
        <v>11</v>
      </c>
      <c r="H382" s="16">
        <f t="shared" si="50"/>
        <v>1.9695613249776187E-2</v>
      </c>
    </row>
    <row r="383" spans="1:8" x14ac:dyDescent="0.2">
      <c r="A383" s="8"/>
      <c r="B383" s="31" t="s">
        <v>362</v>
      </c>
      <c r="C383" s="28">
        <v>0</v>
      </c>
      <c r="D383" s="9">
        <v>6</v>
      </c>
      <c r="E383" s="10" t="str">
        <f t="shared" si="48"/>
        <v/>
      </c>
      <c r="F383" s="10">
        <f t="shared" si="49"/>
        <v>3.8071065989847717E-3</v>
      </c>
      <c r="G383" s="10">
        <f t="shared" si="51"/>
        <v>1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28</v>
      </c>
      <c r="D385" s="9">
        <v>5</v>
      </c>
      <c r="E385" s="10">
        <f t="shared" si="48"/>
        <v>2.5067144136078783E-2</v>
      </c>
      <c r="F385" s="10">
        <f t="shared" si="49"/>
        <v>3.1725888324873096E-3</v>
      </c>
      <c r="G385" s="10">
        <f t="shared" si="51"/>
        <v>-0.8214285714285714</v>
      </c>
      <c r="H385" s="16">
        <f t="shared" si="50"/>
        <v>-2.0590868397493287E-2</v>
      </c>
    </row>
    <row r="386" spans="1:8" x14ac:dyDescent="0.2">
      <c r="A386" s="8"/>
      <c r="B386" s="31" t="s">
        <v>365</v>
      </c>
      <c r="C386" s="28">
        <v>31</v>
      </c>
      <c r="D386" s="9">
        <v>48</v>
      </c>
      <c r="E386" s="10">
        <f t="shared" si="48"/>
        <v>2.775290957923008E-2</v>
      </c>
      <c r="F386" s="10">
        <f t="shared" si="49"/>
        <v>3.0456852791878174E-2</v>
      </c>
      <c r="G386" s="10">
        <f t="shared" si="51"/>
        <v>0.54838709677419351</v>
      </c>
      <c r="H386" s="16">
        <f t="shared" si="50"/>
        <v>1.5219337511190688E-2</v>
      </c>
    </row>
    <row r="387" spans="1:8" x14ac:dyDescent="0.2">
      <c r="A387" s="8"/>
      <c r="B387" s="31" t="s">
        <v>366</v>
      </c>
      <c r="C387" s="28">
        <v>3</v>
      </c>
      <c r="D387" s="9">
        <v>6</v>
      </c>
      <c r="E387" s="10">
        <f t="shared" si="48"/>
        <v>2.6857654431512983E-3</v>
      </c>
      <c r="F387" s="10">
        <f t="shared" si="49"/>
        <v>3.8071065989847717E-3</v>
      </c>
      <c r="G387" s="10">
        <f t="shared" si="51"/>
        <v>1</v>
      </c>
      <c r="H387" s="16">
        <f t="shared" si="50"/>
        <v>2.6857654431512983E-3</v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1</v>
      </c>
      <c r="E389" s="10" t="str">
        <f t="shared" si="48"/>
        <v/>
      </c>
      <c r="F389" s="10">
        <f t="shared" si="49"/>
        <v>6.3451776649746188E-4</v>
      </c>
      <c r="G389" s="10">
        <f t="shared" si="51"/>
        <v>1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1" t="s">
        <v>372</v>
      </c>
      <c r="C393" s="28">
        <v>3</v>
      </c>
      <c r="D393" s="9">
        <v>3</v>
      </c>
      <c r="E393" s="10">
        <f t="shared" si="48"/>
        <v>2.6857654431512983E-3</v>
      </c>
      <c r="F393" s="10">
        <f t="shared" si="49"/>
        <v>1.9035532994923859E-3</v>
      </c>
      <c r="G393" s="10">
        <f t="shared" si="51"/>
        <v>0</v>
      </c>
      <c r="H393" s="16">
        <f t="shared" si="50"/>
        <v>0</v>
      </c>
    </row>
    <row r="394" spans="1:8" x14ac:dyDescent="0.2">
      <c r="A394" s="8"/>
      <c r="B394" s="31" t="s">
        <v>373</v>
      </c>
      <c r="C394" s="28">
        <v>0</v>
      </c>
      <c r="D394" s="9">
        <v>40</v>
      </c>
      <c r="E394" s="10" t="str">
        <f t="shared" si="48"/>
        <v/>
      </c>
      <c r="F394" s="10">
        <f t="shared" si="49"/>
        <v>2.5380710659898477E-2</v>
      </c>
      <c r="G394" s="10">
        <f t="shared" si="51"/>
        <v>1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9</v>
      </c>
      <c r="D396" s="9">
        <v>142</v>
      </c>
      <c r="E396" s="10">
        <f t="shared" si="48"/>
        <v>8.057296329453895E-3</v>
      </c>
      <c r="F396" s="10">
        <f t="shared" si="49"/>
        <v>9.01015228426396E-2</v>
      </c>
      <c r="G396" s="10">
        <f t="shared" si="51"/>
        <v>14.777777777777779</v>
      </c>
      <c r="H396" s="16">
        <f t="shared" si="50"/>
        <v>0.11906893464637423</v>
      </c>
    </row>
    <row r="397" spans="1:8" x14ac:dyDescent="0.2">
      <c r="A397" s="8"/>
      <c r="B397" s="31" t="s">
        <v>376</v>
      </c>
      <c r="C397" s="28">
        <v>11</v>
      </c>
      <c r="D397" s="9">
        <v>14</v>
      </c>
      <c r="E397" s="10">
        <f t="shared" si="48"/>
        <v>9.8478066248880933E-3</v>
      </c>
      <c r="F397" s="10">
        <f t="shared" si="49"/>
        <v>8.8832487309644676E-3</v>
      </c>
      <c r="G397" s="10">
        <f t="shared" si="51"/>
        <v>0.27272727272727271</v>
      </c>
      <c r="H397" s="16">
        <f t="shared" si="50"/>
        <v>2.6857654431512979E-3</v>
      </c>
    </row>
    <row r="398" spans="1:8" x14ac:dyDescent="0.2">
      <c r="A398" s="8"/>
      <c r="B398" s="31" t="s">
        <v>377</v>
      </c>
      <c r="C398" s="28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4</v>
      </c>
      <c r="D399" s="9">
        <v>1</v>
      </c>
      <c r="E399" s="10">
        <f t="shared" si="48"/>
        <v>3.5810205908683975E-3</v>
      </c>
      <c r="F399" s="10">
        <f t="shared" si="49"/>
        <v>6.3451776649746188E-4</v>
      </c>
      <c r="G399" s="10">
        <f t="shared" si="51"/>
        <v>-0.75</v>
      </c>
      <c r="H399" s="16">
        <f t="shared" si="50"/>
        <v>-2.6857654431512983E-3</v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7</v>
      </c>
      <c r="D401" s="9">
        <v>13</v>
      </c>
      <c r="E401" s="10">
        <f t="shared" si="48"/>
        <v>6.2667860340196958E-3</v>
      </c>
      <c r="F401" s="10">
        <f t="shared" si="49"/>
        <v>8.2487309644670055E-3</v>
      </c>
      <c r="G401" s="10">
        <f t="shared" si="51"/>
        <v>0.8571428571428571</v>
      </c>
      <c r="H401" s="16">
        <f t="shared" si="50"/>
        <v>5.3715308863025958E-3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6</v>
      </c>
      <c r="D404" s="9">
        <v>3</v>
      </c>
      <c r="E404" s="10">
        <f t="shared" si="48"/>
        <v>5.3715308863025966E-3</v>
      </c>
      <c r="F404" s="10">
        <f t="shared" si="49"/>
        <v>1.9035532994923859E-3</v>
      </c>
      <c r="G404" s="10">
        <f t="shared" si="51"/>
        <v>-0.5</v>
      </c>
      <c r="H404" s="16">
        <f t="shared" si="50"/>
        <v>-2.6857654431512983E-3</v>
      </c>
    </row>
    <row r="405" spans="1:8" x14ac:dyDescent="0.2">
      <c r="A405" s="8"/>
      <c r="B405" s="31" t="s">
        <v>384</v>
      </c>
      <c r="C405" s="28">
        <v>0</v>
      </c>
      <c r="D405" s="9">
        <v>1</v>
      </c>
      <c r="E405" s="10" t="str">
        <f t="shared" si="48"/>
        <v/>
      </c>
      <c r="F405" s="10">
        <f t="shared" si="49"/>
        <v>6.3451776649746188E-4</v>
      </c>
      <c r="G405" s="10">
        <f t="shared" si="51"/>
        <v>1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199</v>
      </c>
      <c r="D410" s="9">
        <v>185</v>
      </c>
      <c r="E410" s="10">
        <f t="shared" si="48"/>
        <v>0.17815577439570277</v>
      </c>
      <c r="F410" s="10">
        <f t="shared" si="49"/>
        <v>0.11738578680203046</v>
      </c>
      <c r="G410" s="10">
        <f t="shared" si="51"/>
        <v>-7.0351758793969849E-2</v>
      </c>
      <c r="H410" s="16">
        <f t="shared" si="50"/>
        <v>-1.253357206803939E-2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9</v>
      </c>
      <c r="D413" s="9">
        <v>10</v>
      </c>
      <c r="E413" s="10">
        <f t="shared" si="48"/>
        <v>8.057296329453895E-3</v>
      </c>
      <c r="F413" s="10">
        <f t="shared" si="49"/>
        <v>6.3451776649746192E-3</v>
      </c>
      <c r="G413" s="10">
        <f t="shared" si="51"/>
        <v>0.1111111111111111</v>
      </c>
      <c r="H413" s="16">
        <f t="shared" si="50"/>
        <v>8.9525514771709937E-4</v>
      </c>
    </row>
    <row r="414" spans="1:8" x14ac:dyDescent="0.2">
      <c r="A414" s="8"/>
      <c r="B414" s="31" t="s">
        <v>393</v>
      </c>
      <c r="C414" s="28">
        <v>50</v>
      </c>
      <c r="D414" s="9">
        <v>25</v>
      </c>
      <c r="E414" s="10">
        <f t="shared" si="48"/>
        <v>4.4762757385854966E-2</v>
      </c>
      <c r="F414" s="10">
        <f t="shared" si="49"/>
        <v>1.5862944162436547E-2</v>
      </c>
      <c r="G414" s="10">
        <f t="shared" si="51"/>
        <v>-0.5</v>
      </c>
      <c r="H414" s="16">
        <f t="shared" si="50"/>
        <v>-2.2381378692927483E-2</v>
      </c>
    </row>
    <row r="415" spans="1:8" x14ac:dyDescent="0.2">
      <c r="A415" s="8"/>
      <c r="B415" s="31" t="s">
        <v>394</v>
      </c>
      <c r="C415" s="28">
        <v>20</v>
      </c>
      <c r="D415" s="9">
        <v>21</v>
      </c>
      <c r="E415" s="10">
        <f t="shared" si="48"/>
        <v>1.7905102954341987E-2</v>
      </c>
      <c r="F415" s="10">
        <f t="shared" si="49"/>
        <v>1.3324873096446701E-2</v>
      </c>
      <c r="G415" s="10">
        <f t="shared" si="51"/>
        <v>0.05</v>
      </c>
      <c r="H415" s="16">
        <f t="shared" si="50"/>
        <v>8.9525514771709937E-4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1</v>
      </c>
      <c r="D418" s="9">
        <v>0</v>
      </c>
      <c r="E418" s="10">
        <f t="shared" si="48"/>
        <v>8.9525514771709937E-4</v>
      </c>
      <c r="F418" s="10" t="str">
        <f t="shared" si="49"/>
        <v/>
      </c>
      <c r="G418" s="10">
        <f t="shared" si="51"/>
        <v>-1</v>
      </c>
      <c r="H418" s="16">
        <f t="shared" si="50"/>
        <v>-8.9525514771709937E-4</v>
      </c>
    </row>
    <row r="419" spans="1:8" x14ac:dyDescent="0.2">
      <c r="A419" s="8"/>
      <c r="B419" s="31" t="s">
        <v>398</v>
      </c>
      <c r="C419" s="28">
        <v>6</v>
      </c>
      <c r="D419" s="9">
        <v>7</v>
      </c>
      <c r="E419" s="10">
        <f t="shared" si="48"/>
        <v>5.3715308863025966E-3</v>
      </c>
      <c r="F419" s="10">
        <f t="shared" si="49"/>
        <v>4.4416243654822338E-3</v>
      </c>
      <c r="G419" s="10">
        <f t="shared" si="51"/>
        <v>0.16666666666666666</v>
      </c>
      <c r="H419" s="16">
        <f t="shared" si="50"/>
        <v>8.9525514771709937E-4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2</v>
      </c>
      <c r="D424" s="9">
        <v>3</v>
      </c>
      <c r="E424" s="10">
        <f t="shared" si="48"/>
        <v>1.7905102954341987E-3</v>
      </c>
      <c r="F424" s="10">
        <f t="shared" si="49"/>
        <v>1.9035532994923859E-3</v>
      </c>
      <c r="G424" s="10">
        <f t="shared" si="51"/>
        <v>0.5</v>
      </c>
      <c r="H424" s="16">
        <f t="shared" si="50"/>
        <v>8.9525514771709937E-4</v>
      </c>
    </row>
    <row r="425" spans="1:8" x14ac:dyDescent="0.2">
      <c r="A425" s="8"/>
      <c r="B425" s="31" t="s">
        <v>404</v>
      </c>
      <c r="C425" s="28">
        <v>5</v>
      </c>
      <c r="D425" s="9">
        <v>6</v>
      </c>
      <c r="E425" s="10">
        <f t="shared" si="48"/>
        <v>4.4762757385854966E-3</v>
      </c>
      <c r="F425" s="10">
        <f t="shared" si="49"/>
        <v>3.8071065989847717E-3</v>
      </c>
      <c r="G425" s="10">
        <f t="shared" si="51"/>
        <v>0.2</v>
      </c>
      <c r="H425" s="16">
        <f t="shared" si="50"/>
        <v>8.9525514771709937E-4</v>
      </c>
    </row>
    <row r="426" spans="1:8" x14ac:dyDescent="0.2">
      <c r="A426" s="8"/>
      <c r="B426" s="31" t="s">
        <v>405</v>
      </c>
      <c r="C426" s="28">
        <v>14</v>
      </c>
      <c r="D426" s="9">
        <v>16</v>
      </c>
      <c r="E426" s="10">
        <f t="shared" ref="E426:E489" si="52">+IF(C426=0,"",C426/C$362)</f>
        <v>1.2533572068039392E-2</v>
      </c>
      <c r="F426" s="10">
        <f t="shared" ref="F426:F489" si="53">+IF(D426=0,"",D426/D$362)</f>
        <v>1.015228426395939E-2</v>
      </c>
      <c r="G426" s="10">
        <f t="shared" si="51"/>
        <v>0.14285714285714285</v>
      </c>
      <c r="H426" s="16">
        <f t="shared" ref="H426:H489" si="54">+IF(OR(AND(E426=""),(G426="")),"",E426*G426)</f>
        <v>1.7905102954341987E-3</v>
      </c>
    </row>
    <row r="427" spans="1:8" x14ac:dyDescent="0.2">
      <c r="A427" s="8"/>
      <c r="B427" s="31" t="s">
        <v>406</v>
      </c>
      <c r="C427" s="28">
        <v>0</v>
      </c>
      <c r="D427" s="9">
        <v>3</v>
      </c>
      <c r="E427" s="10" t="str">
        <f t="shared" si="52"/>
        <v/>
      </c>
      <c r="F427" s="10">
        <f t="shared" si="53"/>
        <v>1.9035532994923859E-3</v>
      </c>
      <c r="G427" s="10">
        <f t="shared" ref="G427:G490" si="55">+IF(AND(C427=0,D427=0)," ",IF(C427=0,1,IF(D427=0,-1,(D427-C427)/C427)))</f>
        <v>1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3</v>
      </c>
      <c r="D428" s="9">
        <v>7</v>
      </c>
      <c r="E428" s="10">
        <f t="shared" si="52"/>
        <v>2.6857654431512983E-3</v>
      </c>
      <c r="F428" s="10">
        <f t="shared" si="53"/>
        <v>4.4416243654822338E-3</v>
      </c>
      <c r="G428" s="10">
        <f t="shared" si="55"/>
        <v>1.3333333333333333</v>
      </c>
      <c r="H428" s="16">
        <f t="shared" si="54"/>
        <v>3.5810205908683975E-3</v>
      </c>
    </row>
    <row r="429" spans="1:8" x14ac:dyDescent="0.2">
      <c r="A429" s="8"/>
      <c r="B429" s="31" t="s">
        <v>408</v>
      </c>
      <c r="C429" s="28">
        <v>1</v>
      </c>
      <c r="D429" s="9">
        <v>1</v>
      </c>
      <c r="E429" s="10">
        <f t="shared" si="52"/>
        <v>8.9525514771709937E-4</v>
      </c>
      <c r="F429" s="10">
        <f t="shared" si="53"/>
        <v>6.3451776649746188E-4</v>
      </c>
      <c r="G429" s="10">
        <f t="shared" si="55"/>
        <v>0</v>
      </c>
      <c r="H429" s="16">
        <f t="shared" si="54"/>
        <v>0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4</v>
      </c>
      <c r="E432" s="10" t="str">
        <f t="shared" si="52"/>
        <v/>
      </c>
      <c r="F432" s="10">
        <f t="shared" si="53"/>
        <v>2.5380710659898475E-3</v>
      </c>
      <c r="G432" s="10">
        <f t="shared" si="55"/>
        <v>1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57</v>
      </c>
      <c r="D437" s="9">
        <v>61</v>
      </c>
      <c r="E437" s="10">
        <f t="shared" si="52"/>
        <v>5.1029543419874666E-2</v>
      </c>
      <c r="F437" s="10">
        <f t="shared" si="53"/>
        <v>3.8705583756345176E-2</v>
      </c>
      <c r="G437" s="10">
        <f t="shared" si="55"/>
        <v>7.0175438596491224E-2</v>
      </c>
      <c r="H437" s="16">
        <f t="shared" si="54"/>
        <v>3.5810205908683975E-3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1</v>
      </c>
      <c r="D441" s="9">
        <v>4</v>
      </c>
      <c r="E441" s="10">
        <f t="shared" si="52"/>
        <v>8.9525514771709937E-4</v>
      </c>
      <c r="F441" s="10">
        <f t="shared" si="53"/>
        <v>2.5380710659898475E-3</v>
      </c>
      <c r="G441" s="10">
        <f t="shared" si="55"/>
        <v>3</v>
      </c>
      <c r="H441" s="16">
        <f t="shared" si="54"/>
        <v>2.6857654431512983E-3</v>
      </c>
    </row>
    <row r="442" spans="1:8" x14ac:dyDescent="0.2">
      <c r="A442" s="8"/>
      <c r="B442" s="31" t="s">
        <v>421</v>
      </c>
      <c r="C442" s="28">
        <v>0</v>
      </c>
      <c r="D442" s="9">
        <v>2</v>
      </c>
      <c r="E442" s="10" t="str">
        <f t="shared" si="52"/>
        <v/>
      </c>
      <c r="F442" s="10">
        <f t="shared" si="53"/>
        <v>1.2690355329949238E-3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1</v>
      </c>
      <c r="D445" s="9">
        <v>8</v>
      </c>
      <c r="E445" s="10">
        <f t="shared" si="52"/>
        <v>8.9525514771709937E-4</v>
      </c>
      <c r="F445" s="10">
        <f t="shared" si="53"/>
        <v>5.076142131979695E-3</v>
      </c>
      <c r="G445" s="10">
        <f t="shared" si="55"/>
        <v>7</v>
      </c>
      <c r="H445" s="16">
        <f t="shared" si="54"/>
        <v>6.2667860340196958E-3</v>
      </c>
    </row>
    <row r="446" spans="1:8" x14ac:dyDescent="0.2">
      <c r="A446" s="8"/>
      <c r="B446" s="31" t="s">
        <v>425</v>
      </c>
      <c r="C446" s="28">
        <v>0</v>
      </c>
      <c r="D446" s="9">
        <v>1</v>
      </c>
      <c r="E446" s="10" t="str">
        <f t="shared" si="52"/>
        <v/>
      </c>
      <c r="F446" s="10">
        <f t="shared" si="53"/>
        <v>6.3451776649746188E-4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1</v>
      </c>
      <c r="D460" s="9">
        <v>0</v>
      </c>
      <c r="E460" s="10">
        <f t="shared" si="52"/>
        <v>8.9525514771709937E-4</v>
      </c>
      <c r="F460" s="10" t="str">
        <f t="shared" si="53"/>
        <v/>
      </c>
      <c r="G460" s="10">
        <f t="shared" si="55"/>
        <v>-1</v>
      </c>
      <c r="H460" s="16">
        <f t="shared" si="54"/>
        <v>-8.9525514771709937E-4</v>
      </c>
    </row>
    <row r="461" spans="1:8" x14ac:dyDescent="0.2">
      <c r="A461" s="8"/>
      <c r="B461" s="31" t="s">
        <v>440</v>
      </c>
      <c r="C461" s="28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0</v>
      </c>
      <c r="D462" s="9">
        <v>28</v>
      </c>
      <c r="E462" s="10" t="str">
        <f t="shared" si="52"/>
        <v/>
      </c>
      <c r="F462" s="10">
        <f t="shared" si="53"/>
        <v>1.7766497461928935E-2</v>
      </c>
      <c r="G462" s="10">
        <f t="shared" si="55"/>
        <v>1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10</v>
      </c>
      <c r="D463" s="9">
        <v>0</v>
      </c>
      <c r="E463" s="10">
        <f t="shared" si="52"/>
        <v>8.9525514771709933E-3</v>
      </c>
      <c r="F463" s="10" t="str">
        <f t="shared" si="53"/>
        <v/>
      </c>
      <c r="G463" s="10">
        <f t="shared" si="55"/>
        <v>-1</v>
      </c>
      <c r="H463" s="16">
        <f t="shared" si="54"/>
        <v>-8.9525514771709933E-3</v>
      </c>
    </row>
    <row r="464" spans="1:8" x14ac:dyDescent="0.2">
      <c r="A464" s="8"/>
      <c r="B464" s="31" t="s">
        <v>443</v>
      </c>
      <c r="C464" s="28">
        <v>1</v>
      </c>
      <c r="D464" s="9">
        <v>1</v>
      </c>
      <c r="E464" s="10">
        <f t="shared" si="52"/>
        <v>8.9525514771709937E-4</v>
      </c>
      <c r="F464" s="10">
        <f t="shared" si="53"/>
        <v>6.3451776649746188E-4</v>
      </c>
      <c r="G464" s="10">
        <f t="shared" si="55"/>
        <v>0</v>
      </c>
      <c r="H464" s="16">
        <f t="shared" si="54"/>
        <v>0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2</v>
      </c>
      <c r="D472" s="9">
        <v>13</v>
      </c>
      <c r="E472" s="10">
        <f t="shared" si="52"/>
        <v>1.7905102954341987E-3</v>
      </c>
      <c r="F472" s="10">
        <f t="shared" si="53"/>
        <v>8.2487309644670055E-3</v>
      </c>
      <c r="G472" s="10">
        <f t="shared" si="55"/>
        <v>5.5</v>
      </c>
      <c r="H472" s="16">
        <f t="shared" si="54"/>
        <v>9.8478066248880933E-3</v>
      </c>
    </row>
    <row r="473" spans="1:8" x14ac:dyDescent="0.2">
      <c r="A473" s="8"/>
      <c r="B473" s="31" t="s">
        <v>452</v>
      </c>
      <c r="C473" s="28">
        <v>0</v>
      </c>
      <c r="D473" s="9">
        <v>2</v>
      </c>
      <c r="E473" s="10" t="str">
        <f t="shared" si="52"/>
        <v/>
      </c>
      <c r="F473" s="10">
        <f t="shared" si="53"/>
        <v>1.2690355329949238E-3</v>
      </c>
      <c r="G473" s="10">
        <f t="shared" si="55"/>
        <v>1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4</v>
      </c>
      <c r="D474" s="9">
        <v>12</v>
      </c>
      <c r="E474" s="10">
        <f t="shared" si="52"/>
        <v>3.5810205908683975E-3</v>
      </c>
      <c r="F474" s="10">
        <f t="shared" si="53"/>
        <v>7.6142131979695434E-3</v>
      </c>
      <c r="G474" s="10">
        <f t="shared" si="55"/>
        <v>2</v>
      </c>
      <c r="H474" s="16">
        <f t="shared" si="54"/>
        <v>7.162041181736795E-3</v>
      </c>
    </row>
    <row r="475" spans="1:8" x14ac:dyDescent="0.2">
      <c r="A475" s="8"/>
      <c r="B475" s="31" t="s">
        <v>454</v>
      </c>
      <c r="C475" s="28">
        <v>12</v>
      </c>
      <c r="D475" s="9">
        <v>28</v>
      </c>
      <c r="E475" s="10">
        <f t="shared" si="52"/>
        <v>1.0743061772605193E-2</v>
      </c>
      <c r="F475" s="10">
        <f t="shared" si="53"/>
        <v>1.7766497461928935E-2</v>
      </c>
      <c r="G475" s="10">
        <f t="shared" si="55"/>
        <v>1.3333333333333333</v>
      </c>
      <c r="H475" s="16">
        <f t="shared" si="54"/>
        <v>1.432408236347359E-2</v>
      </c>
    </row>
    <row r="476" spans="1:8" x14ac:dyDescent="0.2">
      <c r="A476" s="8"/>
      <c r="B476" s="31" t="s">
        <v>455</v>
      </c>
      <c r="C476" s="28">
        <v>0</v>
      </c>
      <c r="D476" s="9">
        <v>6</v>
      </c>
      <c r="E476" s="10" t="str">
        <f t="shared" si="52"/>
        <v/>
      </c>
      <c r="F476" s="10">
        <f t="shared" si="53"/>
        <v>3.8071065989847717E-3</v>
      </c>
      <c r="G476" s="10">
        <f t="shared" si="55"/>
        <v>1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2</v>
      </c>
      <c r="D477" s="9">
        <v>2</v>
      </c>
      <c r="E477" s="10">
        <f t="shared" si="52"/>
        <v>1.7905102954341987E-3</v>
      </c>
      <c r="F477" s="10">
        <f t="shared" si="53"/>
        <v>1.2690355329949238E-3</v>
      </c>
      <c r="G477" s="10">
        <f t="shared" si="55"/>
        <v>0</v>
      </c>
      <c r="H477" s="16">
        <f t="shared" si="54"/>
        <v>0</v>
      </c>
    </row>
    <row r="478" spans="1:8" ht="25.5" x14ac:dyDescent="0.2">
      <c r="A478" s="8"/>
      <c r="B478" s="31" t="s">
        <v>457</v>
      </c>
      <c r="C478" s="28">
        <v>4</v>
      </c>
      <c r="D478" s="9">
        <v>6</v>
      </c>
      <c r="E478" s="10">
        <f t="shared" si="52"/>
        <v>3.5810205908683975E-3</v>
      </c>
      <c r="F478" s="10">
        <f t="shared" si="53"/>
        <v>3.8071065989847717E-3</v>
      </c>
      <c r="G478" s="10">
        <f t="shared" si="55"/>
        <v>0.5</v>
      </c>
      <c r="H478" s="16">
        <f t="shared" si="54"/>
        <v>1.7905102954341987E-3</v>
      </c>
    </row>
    <row r="479" spans="1:8" ht="25.5" x14ac:dyDescent="0.2">
      <c r="A479" s="8"/>
      <c r="B479" s="31" t="s">
        <v>458</v>
      </c>
      <c r="C479" s="28">
        <v>0</v>
      </c>
      <c r="D479" s="9">
        <v>2</v>
      </c>
      <c r="E479" s="10" t="str">
        <f t="shared" si="52"/>
        <v/>
      </c>
      <c r="F479" s="10">
        <f t="shared" si="53"/>
        <v>1.2690355329949238E-3</v>
      </c>
      <c r="G479" s="10">
        <f t="shared" si="55"/>
        <v>1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47</v>
      </c>
      <c r="D484" s="9">
        <v>31</v>
      </c>
      <c r="E484" s="10">
        <f t="shared" si="52"/>
        <v>4.2076991942703673E-2</v>
      </c>
      <c r="F484" s="10">
        <f t="shared" si="53"/>
        <v>1.967005076142132E-2</v>
      </c>
      <c r="G484" s="10">
        <f t="shared" si="55"/>
        <v>-0.34042553191489361</v>
      </c>
      <c r="H484" s="16">
        <f t="shared" si="54"/>
        <v>-1.432408236347359E-2</v>
      </c>
    </row>
    <row r="485" spans="1:8" x14ac:dyDescent="0.2">
      <c r="A485" s="8"/>
      <c r="B485" s="31" t="s">
        <v>464</v>
      </c>
      <c r="C485" s="28">
        <v>0</v>
      </c>
      <c r="D485" s="9">
        <v>3</v>
      </c>
      <c r="E485" s="10" t="str">
        <f t="shared" si="52"/>
        <v/>
      </c>
      <c r="F485" s="10">
        <f t="shared" si="53"/>
        <v>1.9035532994923859E-3</v>
      </c>
      <c r="G485" s="10">
        <f t="shared" si="55"/>
        <v>1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1" t="s">
        <v>467</v>
      </c>
      <c r="C488" s="28">
        <v>2</v>
      </c>
      <c r="D488" s="9">
        <v>5</v>
      </c>
      <c r="E488" s="10">
        <f t="shared" si="52"/>
        <v>1.7905102954341987E-3</v>
      </c>
      <c r="F488" s="10">
        <f t="shared" si="53"/>
        <v>3.1725888324873096E-3</v>
      </c>
      <c r="G488" s="10">
        <f t="shared" si="55"/>
        <v>1.5</v>
      </c>
      <c r="H488" s="16">
        <f t="shared" si="54"/>
        <v>2.6857654431512983E-3</v>
      </c>
    </row>
    <row r="489" spans="1:8" x14ac:dyDescent="0.2">
      <c r="A489" s="8"/>
      <c r="B489" s="31" t="s">
        <v>468</v>
      </c>
      <c r="C489" s="28">
        <v>0</v>
      </c>
      <c r="D489" s="9">
        <v>3</v>
      </c>
      <c r="E489" s="10" t="str">
        <f t="shared" si="52"/>
        <v/>
      </c>
      <c r="F489" s="10">
        <f t="shared" si="53"/>
        <v>1.9035532994923859E-3</v>
      </c>
      <c r="G489" s="10">
        <f t="shared" si="55"/>
        <v>1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9</v>
      </c>
      <c r="D490" s="9">
        <v>26</v>
      </c>
      <c r="E490" s="10">
        <f t="shared" ref="E490:E553" si="56">+IF(C490=0,"",C490/C$362)</f>
        <v>8.057296329453895E-3</v>
      </c>
      <c r="F490" s="10">
        <f t="shared" ref="F490:F553" si="57">+IF(D490=0,"",D490/D$362)</f>
        <v>1.6497461928934011E-2</v>
      </c>
      <c r="G490" s="10">
        <f t="shared" si="55"/>
        <v>1.8888888888888888</v>
      </c>
      <c r="H490" s="16">
        <f t="shared" ref="H490:H553" si="58">+IF(OR(AND(E490=""),(G490="")),"",E490*G490)</f>
        <v>1.521933751119069E-2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1</v>
      </c>
      <c r="D495" s="9">
        <v>0</v>
      </c>
      <c r="E495" s="10">
        <f t="shared" si="56"/>
        <v>8.9525514771709937E-4</v>
      </c>
      <c r="F495" s="10" t="str">
        <f t="shared" si="57"/>
        <v/>
      </c>
      <c r="G495" s="10">
        <f t="shared" si="59"/>
        <v>-1</v>
      </c>
      <c r="H495" s="16">
        <f t="shared" si="58"/>
        <v>-8.9525514771709937E-4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16</v>
      </c>
      <c r="D498" s="9">
        <v>46</v>
      </c>
      <c r="E498" s="10">
        <f t="shared" si="56"/>
        <v>1.432408236347359E-2</v>
      </c>
      <c r="F498" s="10">
        <f t="shared" si="57"/>
        <v>2.9187817258883249E-2</v>
      </c>
      <c r="G498" s="10">
        <f t="shared" si="59"/>
        <v>1.875</v>
      </c>
      <c r="H498" s="16">
        <f t="shared" si="58"/>
        <v>2.685765443151298E-2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1</v>
      </c>
      <c r="D500" s="9">
        <v>5</v>
      </c>
      <c r="E500" s="10">
        <f t="shared" si="56"/>
        <v>8.9525514771709937E-4</v>
      </c>
      <c r="F500" s="10">
        <f t="shared" si="57"/>
        <v>3.1725888324873096E-3</v>
      </c>
      <c r="G500" s="10">
        <f t="shared" si="59"/>
        <v>4</v>
      </c>
      <c r="H500" s="16">
        <f t="shared" si="58"/>
        <v>3.5810205908683975E-3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1</v>
      </c>
      <c r="D502" s="9">
        <v>11</v>
      </c>
      <c r="E502" s="10">
        <f t="shared" si="56"/>
        <v>8.9525514771709937E-4</v>
      </c>
      <c r="F502" s="10">
        <f t="shared" si="57"/>
        <v>6.9796954314720813E-3</v>
      </c>
      <c r="G502" s="10">
        <f t="shared" si="59"/>
        <v>10</v>
      </c>
      <c r="H502" s="16">
        <f t="shared" si="58"/>
        <v>8.9525514771709933E-3</v>
      </c>
    </row>
    <row r="503" spans="1:8" x14ac:dyDescent="0.2">
      <c r="A503" s="8"/>
      <c r="B503" s="31" t="s">
        <v>482</v>
      </c>
      <c r="C503" s="28">
        <v>6</v>
      </c>
      <c r="D503" s="9">
        <v>12</v>
      </c>
      <c r="E503" s="10">
        <f t="shared" si="56"/>
        <v>5.3715308863025966E-3</v>
      </c>
      <c r="F503" s="10">
        <f t="shared" si="57"/>
        <v>7.6142131979695434E-3</v>
      </c>
      <c r="G503" s="10">
        <f t="shared" si="59"/>
        <v>1</v>
      </c>
      <c r="H503" s="16">
        <f t="shared" si="58"/>
        <v>5.3715308863025966E-3</v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7</v>
      </c>
      <c r="D505" s="9">
        <v>12</v>
      </c>
      <c r="E505" s="10">
        <f t="shared" si="56"/>
        <v>6.2667860340196958E-3</v>
      </c>
      <c r="F505" s="10">
        <f t="shared" si="57"/>
        <v>7.6142131979695434E-3</v>
      </c>
      <c r="G505" s="10">
        <f t="shared" si="59"/>
        <v>0.7142857142857143</v>
      </c>
      <c r="H505" s="16">
        <f t="shared" si="58"/>
        <v>4.4762757385854975E-3</v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7</v>
      </c>
      <c r="D508" s="9">
        <v>27</v>
      </c>
      <c r="E508" s="10">
        <f t="shared" si="56"/>
        <v>6.2667860340196958E-3</v>
      </c>
      <c r="F508" s="10">
        <f t="shared" si="57"/>
        <v>1.7131979695431471E-2</v>
      </c>
      <c r="G508" s="10">
        <f t="shared" si="59"/>
        <v>2.8571428571428572</v>
      </c>
      <c r="H508" s="16">
        <f t="shared" si="58"/>
        <v>1.790510295434199E-2</v>
      </c>
    </row>
    <row r="509" spans="1:8" x14ac:dyDescent="0.2">
      <c r="A509" s="8"/>
      <c r="B509" s="31" t="s">
        <v>488</v>
      </c>
      <c r="C509" s="28">
        <v>4</v>
      </c>
      <c r="D509" s="9">
        <v>7</v>
      </c>
      <c r="E509" s="10">
        <f t="shared" si="56"/>
        <v>3.5810205908683975E-3</v>
      </c>
      <c r="F509" s="10">
        <f t="shared" si="57"/>
        <v>4.4416243654822338E-3</v>
      </c>
      <c r="G509" s="10">
        <f t="shared" si="59"/>
        <v>0.75</v>
      </c>
      <c r="H509" s="16">
        <f t="shared" si="58"/>
        <v>2.6857654431512983E-3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1</v>
      </c>
      <c r="D511" s="9">
        <v>1</v>
      </c>
      <c r="E511" s="10">
        <f t="shared" si="56"/>
        <v>8.9525514771709937E-4</v>
      </c>
      <c r="F511" s="10">
        <f t="shared" si="57"/>
        <v>6.3451776649746188E-4</v>
      </c>
      <c r="G511" s="10">
        <f t="shared" si="59"/>
        <v>0</v>
      </c>
      <c r="H511" s="16">
        <f t="shared" si="58"/>
        <v>0</v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5</v>
      </c>
      <c r="D516" s="9">
        <v>0</v>
      </c>
      <c r="E516" s="10">
        <f t="shared" si="56"/>
        <v>4.4762757385854966E-3</v>
      </c>
      <c r="F516" s="10" t="str">
        <f t="shared" si="57"/>
        <v/>
      </c>
      <c r="G516" s="10">
        <f t="shared" si="59"/>
        <v>-1</v>
      </c>
      <c r="H516" s="16">
        <f t="shared" si="58"/>
        <v>-4.4762757385854966E-3</v>
      </c>
    </row>
    <row r="517" spans="1:8" ht="25.5" x14ac:dyDescent="0.2">
      <c r="A517" s="8"/>
      <c r="B517" s="31" t="s">
        <v>496</v>
      </c>
      <c r="C517" s="28">
        <v>4</v>
      </c>
      <c r="D517" s="9">
        <v>8</v>
      </c>
      <c r="E517" s="10">
        <f t="shared" si="56"/>
        <v>3.5810205908683975E-3</v>
      </c>
      <c r="F517" s="10">
        <f t="shared" si="57"/>
        <v>5.076142131979695E-3</v>
      </c>
      <c r="G517" s="10">
        <f t="shared" si="59"/>
        <v>1</v>
      </c>
      <c r="H517" s="16">
        <f t="shared" si="58"/>
        <v>3.5810205908683975E-3</v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4</v>
      </c>
      <c r="D519" s="9">
        <v>0</v>
      </c>
      <c r="E519" s="10">
        <f t="shared" si="56"/>
        <v>3.5810205908683975E-3</v>
      </c>
      <c r="F519" s="10" t="str">
        <f t="shared" si="57"/>
        <v/>
      </c>
      <c r="G519" s="10">
        <f t="shared" si="59"/>
        <v>-1</v>
      </c>
      <c r="H519" s="16">
        <f t="shared" si="58"/>
        <v>-3.5810205908683975E-3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5</v>
      </c>
      <c r="D530" s="9">
        <v>6</v>
      </c>
      <c r="E530" s="10">
        <f t="shared" si="56"/>
        <v>4.4762757385854966E-3</v>
      </c>
      <c r="F530" s="10">
        <f t="shared" si="57"/>
        <v>3.8071065989847717E-3</v>
      </c>
      <c r="G530" s="10">
        <f t="shared" si="59"/>
        <v>0.2</v>
      </c>
      <c r="H530" s="16">
        <f t="shared" si="58"/>
        <v>8.9525514771709937E-4</v>
      </c>
    </row>
    <row r="531" spans="1:8" x14ac:dyDescent="0.2">
      <c r="A531" s="8"/>
      <c r="B531" s="31" t="s">
        <v>510</v>
      </c>
      <c r="C531" s="28">
        <v>0</v>
      </c>
      <c r="D531" s="9">
        <v>2</v>
      </c>
      <c r="E531" s="10" t="str">
        <f t="shared" si="56"/>
        <v/>
      </c>
      <c r="F531" s="10">
        <f t="shared" si="57"/>
        <v>1.2690355329949238E-3</v>
      </c>
      <c r="G531" s="10">
        <f t="shared" si="59"/>
        <v>1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5</v>
      </c>
      <c r="E532" s="10" t="str">
        <f t="shared" si="56"/>
        <v/>
      </c>
      <c r="F532" s="10">
        <f t="shared" si="57"/>
        <v>3.1725888324873096E-3</v>
      </c>
      <c r="G532" s="10">
        <f t="shared" si="59"/>
        <v>1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1</v>
      </c>
      <c r="D535" s="9">
        <v>29</v>
      </c>
      <c r="E535" s="10">
        <f t="shared" si="56"/>
        <v>8.9525514771709937E-4</v>
      </c>
      <c r="F535" s="10">
        <f t="shared" si="57"/>
        <v>1.8401015228426396E-2</v>
      </c>
      <c r="G535" s="10">
        <f t="shared" si="59"/>
        <v>28</v>
      </c>
      <c r="H535" s="16">
        <f t="shared" si="58"/>
        <v>2.5067144136078783E-2</v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4</v>
      </c>
      <c r="D541" s="9">
        <v>0</v>
      </c>
      <c r="E541" s="10">
        <f t="shared" si="56"/>
        <v>3.5810205908683975E-3</v>
      </c>
      <c r="F541" s="10" t="str">
        <f t="shared" si="57"/>
        <v/>
      </c>
      <c r="G541" s="10">
        <f t="shared" si="59"/>
        <v>-1</v>
      </c>
      <c r="H541" s="16">
        <f t="shared" si="58"/>
        <v>-3.5810205908683975E-3</v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2</v>
      </c>
      <c r="D548" s="9">
        <v>0</v>
      </c>
      <c r="E548" s="10">
        <f t="shared" si="56"/>
        <v>1.7905102954341987E-3</v>
      </c>
      <c r="F548" s="10" t="str">
        <f t="shared" si="57"/>
        <v/>
      </c>
      <c r="G548" s="10">
        <f t="shared" si="59"/>
        <v>-1</v>
      </c>
      <c r="H548" s="16">
        <f t="shared" si="58"/>
        <v>-1.7905102954341987E-3</v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2</v>
      </c>
      <c r="D550" s="9">
        <v>0</v>
      </c>
      <c r="E550" s="10">
        <f t="shared" si="56"/>
        <v>1.7905102954341987E-3</v>
      </c>
      <c r="F550" s="10" t="str">
        <f t="shared" si="57"/>
        <v/>
      </c>
      <c r="G550" s="10">
        <f t="shared" si="59"/>
        <v>-1</v>
      </c>
      <c r="H550" s="16">
        <f t="shared" si="58"/>
        <v>-1.7905102954341987E-3</v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6.3451776649746188E-4</v>
      </c>
      <c r="G554" s="10">
        <f t="shared" si="59"/>
        <v>1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2</v>
      </c>
      <c r="D555" s="9">
        <v>4</v>
      </c>
      <c r="E555" s="10">
        <f t="shared" si="60"/>
        <v>1.7905102954341987E-3</v>
      </c>
      <c r="F555" s="10">
        <f t="shared" si="61"/>
        <v>2.5380710659898475E-3</v>
      </c>
      <c r="G555" s="10">
        <f t="shared" ref="G555:G595" si="63">+IF(AND(C555=0,D555=0)," ",IF(C555=0,1,IF(D555=0,-1,(D555-C555)/C555)))</f>
        <v>1</v>
      </c>
      <c r="H555" s="16">
        <f t="shared" si="62"/>
        <v>1.7905102954341987E-3</v>
      </c>
    </row>
    <row r="556" spans="1:8" ht="25.5" x14ac:dyDescent="0.2">
      <c r="A556" s="8"/>
      <c r="B556" s="31" t="s">
        <v>535</v>
      </c>
      <c r="C556" s="28">
        <v>1</v>
      </c>
      <c r="D556" s="9">
        <v>0</v>
      </c>
      <c r="E556" s="10">
        <f t="shared" si="60"/>
        <v>8.9525514771709937E-4</v>
      </c>
      <c r="F556" s="10" t="str">
        <f t="shared" si="61"/>
        <v/>
      </c>
      <c r="G556" s="10">
        <f t="shared" si="63"/>
        <v>-1</v>
      </c>
      <c r="H556" s="16">
        <f t="shared" si="62"/>
        <v>-8.9525514771709937E-4</v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3</v>
      </c>
      <c r="D558" s="9">
        <v>75</v>
      </c>
      <c r="E558" s="10">
        <f t="shared" si="60"/>
        <v>2.6857654431512983E-3</v>
      </c>
      <c r="F558" s="10">
        <f t="shared" si="61"/>
        <v>4.7588832487309642E-2</v>
      </c>
      <c r="G558" s="10">
        <f t="shared" si="63"/>
        <v>24</v>
      </c>
      <c r="H558" s="16">
        <f t="shared" si="62"/>
        <v>6.445837063563116E-2</v>
      </c>
    </row>
    <row r="559" spans="1:8" x14ac:dyDescent="0.2">
      <c r="A559" s="8"/>
      <c r="B559" s="31" t="s">
        <v>538</v>
      </c>
      <c r="C559" s="28">
        <v>11</v>
      </c>
      <c r="D559" s="9">
        <v>60</v>
      </c>
      <c r="E559" s="10">
        <f t="shared" si="60"/>
        <v>9.8478066248880933E-3</v>
      </c>
      <c r="F559" s="10">
        <f t="shared" si="61"/>
        <v>3.8071065989847719E-2</v>
      </c>
      <c r="G559" s="10">
        <f t="shared" si="63"/>
        <v>4.4545454545454541</v>
      </c>
      <c r="H559" s="16">
        <f t="shared" si="62"/>
        <v>4.3867502238137866E-2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1</v>
      </c>
      <c r="E564" s="10" t="str">
        <f t="shared" si="60"/>
        <v/>
      </c>
      <c r="F564" s="10">
        <f t="shared" si="61"/>
        <v>6.3451776649746188E-4</v>
      </c>
      <c r="G564" s="10">
        <f t="shared" si="63"/>
        <v>1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1</v>
      </c>
      <c r="D566" s="9">
        <v>0</v>
      </c>
      <c r="E566" s="10">
        <f t="shared" si="60"/>
        <v>8.9525514771709937E-4</v>
      </c>
      <c r="F566" s="10" t="str">
        <f t="shared" si="61"/>
        <v/>
      </c>
      <c r="G566" s="10">
        <f t="shared" si="63"/>
        <v>-1</v>
      </c>
      <c r="H566" s="16">
        <f t="shared" si="62"/>
        <v>-8.9525514771709937E-4</v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4</v>
      </c>
      <c r="D568" s="9">
        <v>0</v>
      </c>
      <c r="E568" s="10">
        <f t="shared" si="60"/>
        <v>3.5810205908683975E-3</v>
      </c>
      <c r="F568" s="10" t="str">
        <f t="shared" si="61"/>
        <v/>
      </c>
      <c r="G568" s="10">
        <f t="shared" si="63"/>
        <v>-1</v>
      </c>
      <c r="H568" s="16">
        <f t="shared" si="62"/>
        <v>-3.5810205908683975E-3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0</v>
      </c>
      <c r="D571" s="9">
        <v>1</v>
      </c>
      <c r="E571" s="10" t="str">
        <f t="shared" si="60"/>
        <v/>
      </c>
      <c r="F571" s="10">
        <f t="shared" si="61"/>
        <v>6.3451776649746188E-4</v>
      </c>
      <c r="G571" s="10">
        <f t="shared" si="63"/>
        <v>1</v>
      </c>
      <c r="H571" s="16" t="str">
        <f t="shared" si="62"/>
        <v/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2</v>
      </c>
      <c r="D574" s="9">
        <v>14</v>
      </c>
      <c r="E574" s="10">
        <f t="shared" si="60"/>
        <v>1.7905102954341987E-3</v>
      </c>
      <c r="F574" s="10">
        <f t="shared" si="61"/>
        <v>8.8832487309644676E-3</v>
      </c>
      <c r="G574" s="10">
        <f t="shared" si="63"/>
        <v>6</v>
      </c>
      <c r="H574" s="16">
        <f t="shared" si="62"/>
        <v>1.0743061772605193E-2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1</v>
      </c>
      <c r="D576" s="9">
        <v>1</v>
      </c>
      <c r="E576" s="10">
        <f t="shared" si="60"/>
        <v>8.9525514771709937E-4</v>
      </c>
      <c r="F576" s="10">
        <f t="shared" si="61"/>
        <v>6.3451776649746188E-4</v>
      </c>
      <c r="G576" s="10">
        <f t="shared" si="63"/>
        <v>0</v>
      </c>
      <c r="H576" s="16">
        <f t="shared" si="62"/>
        <v>0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19</v>
      </c>
      <c r="D579" s="9">
        <v>62</v>
      </c>
      <c r="E579" s="10">
        <f t="shared" si="60"/>
        <v>1.7009847806624886E-2</v>
      </c>
      <c r="F579" s="10">
        <f t="shared" si="61"/>
        <v>3.934010152284264E-2</v>
      </c>
      <c r="G579" s="10">
        <f t="shared" si="63"/>
        <v>2.263157894736842</v>
      </c>
      <c r="H579" s="16">
        <f t="shared" si="62"/>
        <v>3.8495971351835266E-2</v>
      </c>
    </row>
    <row r="580" spans="1:8" ht="25.5" x14ac:dyDescent="0.2">
      <c r="A580" s="8"/>
      <c r="B580" s="31" t="s">
        <v>559</v>
      </c>
      <c r="C580" s="28">
        <v>0</v>
      </c>
      <c r="D580" s="9">
        <v>25</v>
      </c>
      <c r="E580" s="10" t="str">
        <f t="shared" si="60"/>
        <v/>
      </c>
      <c r="F580" s="10">
        <f t="shared" si="61"/>
        <v>1.5862944162436547E-2</v>
      </c>
      <c r="G580" s="10">
        <f t="shared" si="63"/>
        <v>1</v>
      </c>
      <c r="H580" s="16" t="str">
        <f t="shared" si="62"/>
        <v/>
      </c>
    </row>
    <row r="581" spans="1:8" x14ac:dyDescent="0.2">
      <c r="A581" s="8"/>
      <c r="B581" s="31" t="s">
        <v>560</v>
      </c>
      <c r="C581" s="28">
        <v>7</v>
      </c>
      <c r="D581" s="9">
        <v>8</v>
      </c>
      <c r="E581" s="10">
        <f t="shared" si="60"/>
        <v>6.2667860340196958E-3</v>
      </c>
      <c r="F581" s="10">
        <f t="shared" si="61"/>
        <v>5.076142131979695E-3</v>
      </c>
      <c r="G581" s="10">
        <f t="shared" si="63"/>
        <v>0.14285714285714285</v>
      </c>
      <c r="H581" s="16">
        <f t="shared" si="62"/>
        <v>8.9525514771709937E-4</v>
      </c>
    </row>
    <row r="582" spans="1:8" x14ac:dyDescent="0.2">
      <c r="A582" s="8"/>
      <c r="B582" s="31" t="s">
        <v>561</v>
      </c>
      <c r="C582" s="28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2</v>
      </c>
      <c r="D588" s="9">
        <v>4</v>
      </c>
      <c r="E588" s="10">
        <f t="shared" si="60"/>
        <v>1.7905102954341987E-3</v>
      </c>
      <c r="F588" s="10">
        <f t="shared" si="61"/>
        <v>2.5380710659898475E-3</v>
      </c>
      <c r="G588" s="10">
        <f t="shared" si="63"/>
        <v>1</v>
      </c>
      <c r="H588" s="16">
        <f t="shared" si="62"/>
        <v>1.7905102954341987E-3</v>
      </c>
    </row>
    <row r="589" spans="1:8" x14ac:dyDescent="0.2">
      <c r="A589" s="8"/>
      <c r="B589" s="31" t="s">
        <v>568</v>
      </c>
      <c r="C589" s="28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64</v>
      </c>
      <c r="D591" s="9">
        <v>0</v>
      </c>
      <c r="E591" s="10">
        <f t="shared" si="60"/>
        <v>5.729632945389436E-2</v>
      </c>
      <c r="F591" s="10" t="str">
        <f t="shared" si="61"/>
        <v/>
      </c>
      <c r="G591" s="10">
        <f t="shared" si="63"/>
        <v>-1</v>
      </c>
      <c r="H591" s="16">
        <f t="shared" si="62"/>
        <v>-5.729632945389436E-2</v>
      </c>
    </row>
    <row r="592" spans="1:8" x14ac:dyDescent="0.2">
      <c r="A592" s="8"/>
      <c r="B592" s="31" t="s">
        <v>571</v>
      </c>
      <c r="C592" s="28">
        <v>19</v>
      </c>
      <c r="D592" s="9">
        <v>0</v>
      </c>
      <c r="E592" s="10">
        <f t="shared" si="60"/>
        <v>1.7009847806624886E-2</v>
      </c>
      <c r="F592" s="10" t="str">
        <f t="shared" si="61"/>
        <v/>
      </c>
      <c r="G592" s="10">
        <f t="shared" si="63"/>
        <v>-1</v>
      </c>
      <c r="H592" s="16">
        <f t="shared" si="62"/>
        <v>-1.7009847806624886E-2</v>
      </c>
    </row>
    <row r="593" spans="1:8" x14ac:dyDescent="0.2">
      <c r="A593" s="8"/>
      <c r="B593" s="31" t="s">
        <v>572</v>
      </c>
      <c r="C593" s="28">
        <v>78</v>
      </c>
      <c r="D593" s="9">
        <v>0</v>
      </c>
      <c r="E593" s="10">
        <f t="shared" si="60"/>
        <v>6.9829901521933746E-2</v>
      </c>
      <c r="F593" s="10" t="str">
        <f t="shared" si="61"/>
        <v/>
      </c>
      <c r="G593" s="10">
        <f t="shared" si="63"/>
        <v>-1</v>
      </c>
      <c r="H593" s="16">
        <f t="shared" si="62"/>
        <v>-6.9829901521933746E-2</v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485</v>
      </c>
      <c r="D601" s="27">
        <f>SUM(D602:D629)</f>
        <v>379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-0.21855670103092784</v>
      </c>
      <c r="H601" s="33">
        <f t="shared" ref="H601:H629" si="66">+IF(OR(AND(E601=""),(G601="")),"",E601*G601)</f>
        <v>-0.21855670103092784</v>
      </c>
    </row>
    <row r="602" spans="1:8" x14ac:dyDescent="0.2">
      <c r="A602" s="8"/>
      <c r="B602" s="30" t="s">
        <v>575</v>
      </c>
      <c r="C602" s="28">
        <v>0</v>
      </c>
      <c r="D602" s="9">
        <v>2</v>
      </c>
      <c r="E602" s="10" t="str">
        <f t="shared" si="64"/>
        <v/>
      </c>
      <c r="F602" s="10">
        <f t="shared" si="65"/>
        <v>5.2770448548812663E-3</v>
      </c>
      <c r="G602" s="10">
        <f t="shared" ref="G602:G629" si="67">+IF(AND(C602=0,D602=0)," ",IF(C602=0,1,IF(D602=0,-1,(D602-C602)/C602)))</f>
        <v>1</v>
      </c>
      <c r="H602" s="16" t="str">
        <f t="shared" si="66"/>
        <v/>
      </c>
    </row>
    <row r="603" spans="1:8" x14ac:dyDescent="0.2">
      <c r="A603" s="8"/>
      <c r="B603" s="31" t="s">
        <v>576</v>
      </c>
      <c r="C603" s="28">
        <v>14</v>
      </c>
      <c r="D603" s="9">
        <v>5</v>
      </c>
      <c r="E603" s="10">
        <f t="shared" si="64"/>
        <v>2.88659793814433E-2</v>
      </c>
      <c r="F603" s="10">
        <f t="shared" si="65"/>
        <v>1.3192612137203167E-2</v>
      </c>
      <c r="G603" s="10">
        <f t="shared" si="67"/>
        <v>-0.6428571428571429</v>
      </c>
      <c r="H603" s="16">
        <f t="shared" si="66"/>
        <v>-1.8556701030927839E-2</v>
      </c>
    </row>
    <row r="604" spans="1:8" ht="25.5" x14ac:dyDescent="0.2">
      <c r="A604" s="8"/>
      <c r="B604" s="31" t="s">
        <v>577</v>
      </c>
      <c r="C604" s="28">
        <v>23</v>
      </c>
      <c r="D604" s="9">
        <v>42</v>
      </c>
      <c r="E604" s="10">
        <f t="shared" si="64"/>
        <v>4.7422680412371132E-2</v>
      </c>
      <c r="F604" s="10">
        <f t="shared" si="65"/>
        <v>0.11081794195250659</v>
      </c>
      <c r="G604" s="10">
        <f t="shared" si="67"/>
        <v>0.82608695652173914</v>
      </c>
      <c r="H604" s="16">
        <f t="shared" si="66"/>
        <v>3.9175257731958762E-2</v>
      </c>
    </row>
    <row r="605" spans="1:8" x14ac:dyDescent="0.2">
      <c r="A605" s="8"/>
      <c r="B605" s="31" t="s">
        <v>578</v>
      </c>
      <c r="C605" s="28">
        <v>28</v>
      </c>
      <c r="D605" s="9">
        <v>56</v>
      </c>
      <c r="E605" s="10">
        <f t="shared" si="64"/>
        <v>5.7731958762886601E-2</v>
      </c>
      <c r="F605" s="10">
        <f t="shared" si="65"/>
        <v>0.14775725593667546</v>
      </c>
      <c r="G605" s="10">
        <f t="shared" si="67"/>
        <v>1</v>
      </c>
      <c r="H605" s="16">
        <f t="shared" si="66"/>
        <v>5.7731958762886601E-2</v>
      </c>
    </row>
    <row r="606" spans="1:8" x14ac:dyDescent="0.2">
      <c r="A606" s="8"/>
      <c r="B606" s="31" t="s">
        <v>579</v>
      </c>
      <c r="C606" s="28">
        <v>1</v>
      </c>
      <c r="D606" s="9">
        <v>0</v>
      </c>
      <c r="E606" s="10">
        <f t="shared" si="64"/>
        <v>2.0618556701030928E-3</v>
      </c>
      <c r="F606" s="10" t="str">
        <f t="shared" si="65"/>
        <v/>
      </c>
      <c r="G606" s="10">
        <f t="shared" si="67"/>
        <v>-1</v>
      </c>
      <c r="H606" s="16">
        <f t="shared" si="66"/>
        <v>-2.0618556701030928E-3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1</v>
      </c>
      <c r="D608" s="9">
        <v>0</v>
      </c>
      <c r="E608" s="10">
        <f t="shared" si="64"/>
        <v>2.0618556701030928E-3</v>
      </c>
      <c r="F608" s="10" t="str">
        <f t="shared" si="65"/>
        <v/>
      </c>
      <c r="G608" s="10">
        <f t="shared" si="67"/>
        <v>-1</v>
      </c>
      <c r="H608" s="16">
        <f t="shared" si="66"/>
        <v>-2.0618556701030928E-3</v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12</v>
      </c>
      <c r="D611" s="9">
        <v>0</v>
      </c>
      <c r="E611" s="10">
        <f t="shared" si="64"/>
        <v>2.4742268041237112E-2</v>
      </c>
      <c r="F611" s="10" t="str">
        <f t="shared" si="65"/>
        <v/>
      </c>
      <c r="G611" s="10">
        <f t="shared" si="67"/>
        <v>-1</v>
      </c>
      <c r="H611" s="16">
        <f t="shared" si="66"/>
        <v>-2.4742268041237112E-2</v>
      </c>
    </row>
    <row r="612" spans="1:8" x14ac:dyDescent="0.2">
      <c r="A612" s="8"/>
      <c r="B612" s="31" t="s">
        <v>585</v>
      </c>
      <c r="C612" s="28">
        <v>2</v>
      </c>
      <c r="D612" s="9">
        <v>3</v>
      </c>
      <c r="E612" s="10">
        <f t="shared" si="64"/>
        <v>4.1237113402061857E-3</v>
      </c>
      <c r="F612" s="10">
        <f t="shared" si="65"/>
        <v>7.9155672823219003E-3</v>
      </c>
      <c r="G612" s="10">
        <f t="shared" si="67"/>
        <v>0.5</v>
      </c>
      <c r="H612" s="16">
        <f t="shared" si="66"/>
        <v>2.0618556701030928E-3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1" t="s">
        <v>590</v>
      </c>
      <c r="C617" s="28">
        <v>152</v>
      </c>
      <c r="D617" s="9">
        <v>2</v>
      </c>
      <c r="E617" s="10">
        <f t="shared" si="64"/>
        <v>0.3134020618556701</v>
      </c>
      <c r="F617" s="10">
        <f t="shared" si="65"/>
        <v>5.2770448548812663E-3</v>
      </c>
      <c r="G617" s="10">
        <f t="shared" si="67"/>
        <v>-0.98684210526315785</v>
      </c>
      <c r="H617" s="16">
        <f t="shared" si="66"/>
        <v>-0.30927835051546393</v>
      </c>
    </row>
    <row r="618" spans="1:8" x14ac:dyDescent="0.2">
      <c r="A618" s="8"/>
      <c r="B618" s="31" t="s">
        <v>591</v>
      </c>
      <c r="C618" s="28">
        <v>1</v>
      </c>
      <c r="D618" s="9">
        <v>4</v>
      </c>
      <c r="E618" s="10">
        <f t="shared" si="64"/>
        <v>2.0618556701030928E-3</v>
      </c>
      <c r="F618" s="10">
        <f t="shared" si="65"/>
        <v>1.0554089709762533E-2</v>
      </c>
      <c r="G618" s="10">
        <f t="shared" si="67"/>
        <v>3</v>
      </c>
      <c r="H618" s="16">
        <f t="shared" si="66"/>
        <v>6.1855670103092789E-3</v>
      </c>
    </row>
    <row r="619" spans="1:8" x14ac:dyDescent="0.2">
      <c r="A619" s="8"/>
      <c r="B619" s="31" t="s">
        <v>592</v>
      </c>
      <c r="C619" s="28">
        <v>51</v>
      </c>
      <c r="D619" s="9">
        <v>181</v>
      </c>
      <c r="E619" s="10">
        <f t="shared" si="64"/>
        <v>0.10515463917525773</v>
      </c>
      <c r="F619" s="10">
        <f t="shared" si="65"/>
        <v>0.47757255936675463</v>
      </c>
      <c r="G619" s="10">
        <f t="shared" si="67"/>
        <v>2.5490196078431371</v>
      </c>
      <c r="H619" s="16">
        <f t="shared" si="66"/>
        <v>0.26804123711340205</v>
      </c>
    </row>
    <row r="620" spans="1:8" x14ac:dyDescent="0.2">
      <c r="A620" s="8"/>
      <c r="B620" s="31" t="s">
        <v>593</v>
      </c>
      <c r="C620" s="28">
        <v>16</v>
      </c>
      <c r="D620" s="9">
        <v>9</v>
      </c>
      <c r="E620" s="10">
        <f t="shared" si="64"/>
        <v>3.2989690721649485E-2</v>
      </c>
      <c r="F620" s="10">
        <f t="shared" si="65"/>
        <v>2.3746701846965697E-2</v>
      </c>
      <c r="G620" s="10">
        <f t="shared" si="67"/>
        <v>-0.4375</v>
      </c>
      <c r="H620" s="16">
        <f t="shared" si="66"/>
        <v>-1.443298969072165E-2</v>
      </c>
    </row>
    <row r="621" spans="1:8" x14ac:dyDescent="0.2">
      <c r="A621" s="8"/>
      <c r="B621" s="31" t="s">
        <v>594</v>
      </c>
      <c r="C621" s="28">
        <v>1</v>
      </c>
      <c r="D621" s="9">
        <v>1</v>
      </c>
      <c r="E621" s="10">
        <f t="shared" si="64"/>
        <v>2.0618556701030928E-3</v>
      </c>
      <c r="F621" s="10">
        <f t="shared" si="65"/>
        <v>2.6385224274406332E-3</v>
      </c>
      <c r="G621" s="10">
        <f t="shared" si="67"/>
        <v>0</v>
      </c>
      <c r="H621" s="16">
        <f t="shared" si="66"/>
        <v>0</v>
      </c>
    </row>
    <row r="622" spans="1:8" x14ac:dyDescent="0.2">
      <c r="A622" s="8"/>
      <c r="B622" s="31" t="s">
        <v>595</v>
      </c>
      <c r="C622" s="28">
        <v>1</v>
      </c>
      <c r="D622" s="9">
        <v>0</v>
      </c>
      <c r="E622" s="10">
        <f t="shared" si="64"/>
        <v>2.0618556701030928E-3</v>
      </c>
      <c r="F622" s="10" t="str">
        <f t="shared" si="65"/>
        <v/>
      </c>
      <c r="G622" s="10">
        <f t="shared" si="67"/>
        <v>-1</v>
      </c>
      <c r="H622" s="16">
        <f t="shared" si="66"/>
        <v>-2.0618556701030928E-3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0</v>
      </c>
      <c r="D625" s="9">
        <v>4</v>
      </c>
      <c r="E625" s="10" t="str">
        <f t="shared" si="64"/>
        <v/>
      </c>
      <c r="F625" s="10">
        <f t="shared" si="65"/>
        <v>1.0554089709762533E-2</v>
      </c>
      <c r="G625" s="10">
        <f t="shared" si="67"/>
        <v>1</v>
      </c>
      <c r="H625" s="16" t="str">
        <f t="shared" si="66"/>
        <v/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5</v>
      </c>
      <c r="D628" s="9">
        <v>1</v>
      </c>
      <c r="E628" s="10">
        <f t="shared" si="64"/>
        <v>1.0309278350515464E-2</v>
      </c>
      <c r="F628" s="10">
        <f t="shared" si="65"/>
        <v>2.6385224274406332E-3</v>
      </c>
      <c r="G628" s="10">
        <f t="shared" si="67"/>
        <v>-0.8</v>
      </c>
      <c r="H628" s="16">
        <f t="shared" si="66"/>
        <v>-8.2474226804123713E-3</v>
      </c>
    </row>
    <row r="629" spans="1:8" ht="26.25" thickBot="1" x14ac:dyDescent="0.25">
      <c r="A629" s="8"/>
      <c r="B629" s="32" t="s">
        <v>602</v>
      </c>
      <c r="C629" s="29">
        <v>177</v>
      </c>
      <c r="D629" s="17">
        <v>69</v>
      </c>
      <c r="E629" s="18">
        <f t="shared" si="64"/>
        <v>0.3649484536082474</v>
      </c>
      <c r="F629" s="18">
        <f t="shared" si="65"/>
        <v>0.18205804749340371</v>
      </c>
      <c r="G629" s="18">
        <f t="shared" si="67"/>
        <v>-0.61016949152542377</v>
      </c>
      <c r="H629" s="19">
        <f t="shared" si="66"/>
        <v>-0.22268041237113403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625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626</v>
      </c>
      <c r="C8" s="27">
        <f>+C19+C76+C181+C362+C601</f>
        <v>9037</v>
      </c>
      <c r="D8" s="27">
        <f>+D19+D76+D181+D362+D601</f>
        <v>7937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-0.12172181033528826</v>
      </c>
      <c r="H8" s="33">
        <f t="shared" ref="H8:H13" si="1">+IF(OR(AND(E8=""),(G8="")),"",E8*G8)</f>
        <v>-0.12172181033528826</v>
      </c>
    </row>
    <row r="9" spans="1:8" x14ac:dyDescent="0.2">
      <c r="A9" s="8"/>
      <c r="B9" s="30" t="s">
        <v>8</v>
      </c>
      <c r="C9" s="28">
        <f>+C19</f>
        <v>55</v>
      </c>
      <c r="D9" s="9">
        <f>+D19</f>
        <v>167</v>
      </c>
      <c r="E9" s="10">
        <f t="shared" ref="E9:F13" si="2">+C9/C$8</f>
        <v>6.0860905167644131E-3</v>
      </c>
      <c r="F9" s="10">
        <f t="shared" si="2"/>
        <v>2.1040695476880433E-2</v>
      </c>
      <c r="G9" s="10">
        <f t="shared" si="0"/>
        <v>2.0363636363636362</v>
      </c>
      <c r="H9" s="16">
        <f t="shared" si="1"/>
        <v>1.2393493415956622E-2</v>
      </c>
    </row>
    <row r="10" spans="1:8" x14ac:dyDescent="0.2">
      <c r="A10" s="8"/>
      <c r="B10" s="31" t="s">
        <v>9</v>
      </c>
      <c r="C10" s="28">
        <f>+C76</f>
        <v>771</v>
      </c>
      <c r="D10" s="9">
        <f>+D76</f>
        <v>998</v>
      </c>
      <c r="E10" s="10">
        <f t="shared" si="2"/>
        <v>8.531592342591568E-2</v>
      </c>
      <c r="F10" s="10">
        <f t="shared" si="2"/>
        <v>0.12574020410734535</v>
      </c>
      <c r="G10" s="10">
        <f t="shared" si="0"/>
        <v>0.29442282749675747</v>
      </c>
      <c r="H10" s="16">
        <f t="shared" si="1"/>
        <v>2.5118955405554942E-2</v>
      </c>
    </row>
    <row r="11" spans="1:8" ht="25.5" x14ac:dyDescent="0.2">
      <c r="A11" s="8"/>
      <c r="B11" s="31" t="s">
        <v>10</v>
      </c>
      <c r="C11" s="28">
        <f>+C181</f>
        <v>980</v>
      </c>
      <c r="D11" s="9">
        <f>+D181</f>
        <v>1149</v>
      </c>
      <c r="E11" s="10">
        <f t="shared" si="2"/>
        <v>0.10844306738962045</v>
      </c>
      <c r="F11" s="10">
        <f t="shared" si="2"/>
        <v>0.14476502456847676</v>
      </c>
      <c r="G11" s="10">
        <f t="shared" si="0"/>
        <v>0.17244897959183675</v>
      </c>
      <c r="H11" s="16">
        <f t="shared" si="1"/>
        <v>1.8700896315148836E-2</v>
      </c>
    </row>
    <row r="12" spans="1:8" x14ac:dyDescent="0.2">
      <c r="A12" s="8"/>
      <c r="B12" s="31" t="s">
        <v>11</v>
      </c>
      <c r="C12" s="28">
        <f>+C362</f>
        <v>5141</v>
      </c>
      <c r="D12" s="9">
        <f>+D362</f>
        <v>4135</v>
      </c>
      <c r="E12" s="10">
        <f t="shared" si="2"/>
        <v>0.56888347903065173</v>
      </c>
      <c r="F12" s="10">
        <f t="shared" si="2"/>
        <v>0.52097769938263827</v>
      </c>
      <c r="G12" s="10">
        <f t="shared" si="0"/>
        <v>-0.19568177397393502</v>
      </c>
      <c r="H12" s="16">
        <f t="shared" si="1"/>
        <v>-0.1113201283611818</v>
      </c>
    </row>
    <row r="13" spans="1:8" ht="15.75" thickBot="1" x14ac:dyDescent="0.25">
      <c r="A13" s="8"/>
      <c r="B13" s="32" t="s">
        <v>12</v>
      </c>
      <c r="C13" s="29">
        <f>+C601</f>
        <v>2090</v>
      </c>
      <c r="D13" s="17">
        <f>+D601</f>
        <v>1488</v>
      </c>
      <c r="E13" s="18">
        <f t="shared" si="2"/>
        <v>0.23127143963704769</v>
      </c>
      <c r="F13" s="18">
        <f t="shared" si="2"/>
        <v>0.1874763764646592</v>
      </c>
      <c r="G13" s="18">
        <f t="shared" si="0"/>
        <v>-0.2880382775119617</v>
      </c>
      <c r="H13" s="19">
        <f t="shared" si="1"/>
        <v>-6.6615027110766847E-2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55</v>
      </c>
      <c r="D19" s="27">
        <f>SUM(D20:D70)</f>
        <v>167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2.0363636363636362</v>
      </c>
      <c r="H19" s="33">
        <f t="shared" ref="H19:H50" si="5">+IF(OR(AND(E19=""),(G19="")),"",E19*G19)</f>
        <v>2.0363636363636362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1</v>
      </c>
      <c r="D24" s="9">
        <v>0</v>
      </c>
      <c r="E24" s="10">
        <f t="shared" si="3"/>
        <v>1.8181818181818181E-2</v>
      </c>
      <c r="F24" s="10" t="str">
        <f t="shared" si="4"/>
        <v/>
      </c>
      <c r="G24" s="10">
        <f t="shared" si="6"/>
        <v>-1</v>
      </c>
      <c r="H24" s="16">
        <f t="shared" si="5"/>
        <v>-1.8181818181818181E-2</v>
      </c>
    </row>
    <row r="25" spans="1:8" ht="25.5" x14ac:dyDescent="0.2">
      <c r="A25" s="8"/>
      <c r="B25" s="31" t="s">
        <v>21</v>
      </c>
      <c r="C25" s="28">
        <v>0</v>
      </c>
      <c r="D25" s="9">
        <v>4</v>
      </c>
      <c r="E25" s="10" t="str">
        <f t="shared" si="3"/>
        <v/>
      </c>
      <c r="F25" s="10">
        <f t="shared" si="4"/>
        <v>2.3952095808383235E-2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1</v>
      </c>
      <c r="D27" s="9">
        <v>6</v>
      </c>
      <c r="E27" s="10">
        <f t="shared" si="3"/>
        <v>1.8181818181818181E-2</v>
      </c>
      <c r="F27" s="10">
        <f t="shared" si="4"/>
        <v>3.5928143712574849E-2</v>
      </c>
      <c r="G27" s="10">
        <f t="shared" si="6"/>
        <v>5</v>
      </c>
      <c r="H27" s="16">
        <f t="shared" si="5"/>
        <v>9.0909090909090912E-2</v>
      </c>
    </row>
    <row r="28" spans="1:8" x14ac:dyDescent="0.2">
      <c r="A28" s="8"/>
      <c r="B28" s="31" t="s">
        <v>24</v>
      </c>
      <c r="C28" s="28">
        <v>2</v>
      </c>
      <c r="D28" s="9">
        <v>0</v>
      </c>
      <c r="E28" s="10">
        <f t="shared" si="3"/>
        <v>3.6363636363636362E-2</v>
      </c>
      <c r="F28" s="10" t="str">
        <f t="shared" si="4"/>
        <v/>
      </c>
      <c r="G28" s="10">
        <f t="shared" si="6"/>
        <v>-1</v>
      </c>
      <c r="H28" s="16">
        <f t="shared" si="5"/>
        <v>-3.6363636363636362E-2</v>
      </c>
    </row>
    <row r="29" spans="1:8" x14ac:dyDescent="0.2">
      <c r="A29" s="8"/>
      <c r="B29" s="31" t="s">
        <v>25</v>
      </c>
      <c r="C29" s="28">
        <v>6</v>
      </c>
      <c r="D29" s="9">
        <v>1</v>
      </c>
      <c r="E29" s="10">
        <f t="shared" si="3"/>
        <v>0.10909090909090909</v>
      </c>
      <c r="F29" s="10">
        <f t="shared" si="4"/>
        <v>5.9880239520958087E-3</v>
      </c>
      <c r="G29" s="10">
        <f t="shared" si="6"/>
        <v>-0.83333333333333337</v>
      </c>
      <c r="H29" s="16">
        <f t="shared" si="5"/>
        <v>-9.0909090909090912E-2</v>
      </c>
    </row>
    <row r="30" spans="1:8" x14ac:dyDescent="0.2">
      <c r="A30" s="8"/>
      <c r="B30" s="31" t="s">
        <v>26</v>
      </c>
      <c r="C30" s="28">
        <v>29</v>
      </c>
      <c r="D30" s="9">
        <v>112</v>
      </c>
      <c r="E30" s="10">
        <f t="shared" si="3"/>
        <v>0.52727272727272723</v>
      </c>
      <c r="F30" s="10">
        <f t="shared" si="4"/>
        <v>0.6706586826347305</v>
      </c>
      <c r="G30" s="10">
        <f t="shared" si="6"/>
        <v>2.8620689655172415</v>
      </c>
      <c r="H30" s="16">
        <f t="shared" si="5"/>
        <v>1.509090909090909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1</v>
      </c>
      <c r="D33" s="9">
        <v>0</v>
      </c>
      <c r="E33" s="10">
        <f t="shared" si="3"/>
        <v>1.8181818181818181E-2</v>
      </c>
      <c r="F33" s="10" t="str">
        <f t="shared" si="4"/>
        <v/>
      </c>
      <c r="G33" s="10">
        <f t="shared" si="6"/>
        <v>-1</v>
      </c>
      <c r="H33" s="16">
        <f t="shared" si="5"/>
        <v>-1.8181818181818181E-2</v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1</v>
      </c>
      <c r="E35" s="10" t="str">
        <f t="shared" si="3"/>
        <v/>
      </c>
      <c r="F35" s="10">
        <f t="shared" si="4"/>
        <v>5.9880239520958087E-3</v>
      </c>
      <c r="G35" s="10">
        <f t="shared" si="6"/>
        <v>1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1</v>
      </c>
      <c r="D36" s="9">
        <v>3</v>
      </c>
      <c r="E36" s="10">
        <f t="shared" si="3"/>
        <v>1.8181818181818181E-2</v>
      </c>
      <c r="F36" s="10">
        <f t="shared" si="4"/>
        <v>1.7964071856287425E-2</v>
      </c>
      <c r="G36" s="10">
        <f t="shared" si="6"/>
        <v>2</v>
      </c>
      <c r="H36" s="16">
        <f t="shared" si="5"/>
        <v>3.6363636363636362E-2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3</v>
      </c>
      <c r="D39" s="9">
        <v>2</v>
      </c>
      <c r="E39" s="10">
        <f t="shared" si="3"/>
        <v>5.4545454545454543E-2</v>
      </c>
      <c r="F39" s="10">
        <f t="shared" si="4"/>
        <v>1.1976047904191617E-2</v>
      </c>
      <c r="G39" s="10">
        <f t="shared" si="6"/>
        <v>-0.33333333333333331</v>
      </c>
      <c r="H39" s="16">
        <f t="shared" si="5"/>
        <v>-1.8181818181818181E-2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1</v>
      </c>
      <c r="D46" s="9">
        <v>0</v>
      </c>
      <c r="E46" s="10">
        <f t="shared" si="3"/>
        <v>1.8181818181818181E-2</v>
      </c>
      <c r="F46" s="10" t="str">
        <f t="shared" si="4"/>
        <v/>
      </c>
      <c r="G46" s="10">
        <f t="shared" si="6"/>
        <v>-1</v>
      </c>
      <c r="H46" s="16">
        <f t="shared" si="5"/>
        <v>-1.8181818181818181E-2</v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1</v>
      </c>
      <c r="D48" s="9">
        <v>0</v>
      </c>
      <c r="E48" s="10">
        <f t="shared" si="3"/>
        <v>1.8181818181818181E-2</v>
      </c>
      <c r="F48" s="10" t="str">
        <f t="shared" si="4"/>
        <v/>
      </c>
      <c r="G48" s="10">
        <f t="shared" si="6"/>
        <v>-1</v>
      </c>
      <c r="H48" s="16">
        <f t="shared" si="5"/>
        <v>-1.8181818181818181E-2</v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3</v>
      </c>
      <c r="D50" s="9">
        <v>24</v>
      </c>
      <c r="E50" s="10">
        <f t="shared" si="3"/>
        <v>5.4545454545454543E-2</v>
      </c>
      <c r="F50" s="10">
        <f t="shared" si="4"/>
        <v>0.1437125748502994</v>
      </c>
      <c r="G50" s="10">
        <f t="shared" si="6"/>
        <v>7</v>
      </c>
      <c r="H50" s="16">
        <f t="shared" si="5"/>
        <v>0.38181818181818178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0</v>
      </c>
      <c r="D54" s="9">
        <v>3</v>
      </c>
      <c r="E54" s="10" t="str">
        <f t="shared" si="7"/>
        <v/>
      </c>
      <c r="F54" s="10">
        <f t="shared" si="8"/>
        <v>1.7964071856287425E-2</v>
      </c>
      <c r="G54" s="10">
        <f t="shared" si="10"/>
        <v>1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1</v>
      </c>
      <c r="D59" s="9">
        <v>1</v>
      </c>
      <c r="E59" s="10">
        <f t="shared" si="7"/>
        <v>1.8181818181818181E-2</v>
      </c>
      <c r="F59" s="10">
        <f t="shared" si="8"/>
        <v>5.9880239520958087E-3</v>
      </c>
      <c r="G59" s="10">
        <f t="shared" si="10"/>
        <v>0</v>
      </c>
      <c r="H59" s="16">
        <f t="shared" si="9"/>
        <v>0</v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3</v>
      </c>
      <c r="E61" s="10" t="str">
        <f t="shared" si="7"/>
        <v/>
      </c>
      <c r="F61" s="10">
        <f t="shared" si="8"/>
        <v>1.7964071856287425E-2</v>
      </c>
      <c r="G61" s="10">
        <f t="shared" si="10"/>
        <v>1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1</v>
      </c>
      <c r="D62" s="9">
        <v>1</v>
      </c>
      <c r="E62" s="10">
        <f t="shared" si="7"/>
        <v>1.8181818181818181E-2</v>
      </c>
      <c r="F62" s="10">
        <f t="shared" si="8"/>
        <v>5.9880239520958087E-3</v>
      </c>
      <c r="G62" s="10">
        <f t="shared" si="10"/>
        <v>0</v>
      </c>
      <c r="H62" s="16">
        <f t="shared" si="9"/>
        <v>0</v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1</v>
      </c>
      <c r="D64" s="9">
        <v>2</v>
      </c>
      <c r="E64" s="10">
        <f t="shared" si="7"/>
        <v>1.8181818181818181E-2</v>
      </c>
      <c r="F64" s="10">
        <f t="shared" si="8"/>
        <v>1.1976047904191617E-2</v>
      </c>
      <c r="G64" s="10">
        <f t="shared" si="10"/>
        <v>1</v>
      </c>
      <c r="H64" s="16">
        <f t="shared" si="9"/>
        <v>1.8181818181818181E-2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1</v>
      </c>
      <c r="D67" s="9">
        <v>0</v>
      </c>
      <c r="E67" s="10">
        <f t="shared" si="7"/>
        <v>1.8181818181818181E-2</v>
      </c>
      <c r="F67" s="10" t="str">
        <f t="shared" si="8"/>
        <v/>
      </c>
      <c r="G67" s="10">
        <f t="shared" si="10"/>
        <v>-1</v>
      </c>
      <c r="H67" s="16">
        <f t="shared" si="9"/>
        <v>-1.8181818181818181E-2</v>
      </c>
    </row>
    <row r="68" spans="1:8" x14ac:dyDescent="0.2">
      <c r="A68" s="8"/>
      <c r="B68" s="31" t="s">
        <v>64</v>
      </c>
      <c r="C68" s="28">
        <v>2</v>
      </c>
      <c r="D68" s="9">
        <v>2</v>
      </c>
      <c r="E68" s="10">
        <f t="shared" si="7"/>
        <v>3.6363636363636362E-2</v>
      </c>
      <c r="F68" s="10">
        <f t="shared" si="8"/>
        <v>1.1976047904191617E-2</v>
      </c>
      <c r="G68" s="10">
        <f t="shared" si="10"/>
        <v>0</v>
      </c>
      <c r="H68" s="16">
        <f t="shared" si="9"/>
        <v>0</v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2</v>
      </c>
      <c r="E70" s="18" t="str">
        <f t="shared" si="7"/>
        <v/>
      </c>
      <c r="F70" s="18">
        <f t="shared" si="8"/>
        <v>1.1976047904191617E-2</v>
      </c>
      <c r="G70" s="18">
        <f t="shared" si="10"/>
        <v>1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771</v>
      </c>
      <c r="D76" s="27">
        <f>SUM(D77:D175)</f>
        <v>998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0.29442282749675747</v>
      </c>
      <c r="H76" s="33">
        <f t="shared" ref="H76:H107" si="13">+IF(OR(AND(E76=""),(G76="")),"",E76*G76)</f>
        <v>0.29442282749675747</v>
      </c>
    </row>
    <row r="77" spans="1:8" x14ac:dyDescent="0.2">
      <c r="A77" s="8"/>
      <c r="B77" s="30" t="s">
        <v>67</v>
      </c>
      <c r="C77" s="28">
        <v>4</v>
      </c>
      <c r="D77" s="9">
        <v>15</v>
      </c>
      <c r="E77" s="10">
        <f t="shared" si="11"/>
        <v>5.1880674448767832E-3</v>
      </c>
      <c r="F77" s="10">
        <f t="shared" si="12"/>
        <v>1.503006012024048E-2</v>
      </c>
      <c r="G77" s="10">
        <f t="shared" ref="G77:G108" si="14">+IF(AND(C77=0,D77=0)," ",IF(C77=0,1,IF(D77=0,-1,(D77-C77)/C77)))</f>
        <v>2.75</v>
      </c>
      <c r="H77" s="16">
        <f t="shared" si="13"/>
        <v>1.4267185473411154E-2</v>
      </c>
    </row>
    <row r="78" spans="1:8" x14ac:dyDescent="0.2">
      <c r="A78" s="8"/>
      <c r="B78" s="31" t="s">
        <v>68</v>
      </c>
      <c r="C78" s="28">
        <v>20</v>
      </c>
      <c r="D78" s="9">
        <v>5</v>
      </c>
      <c r="E78" s="10">
        <f t="shared" si="11"/>
        <v>2.5940337224383919E-2</v>
      </c>
      <c r="F78" s="10">
        <f t="shared" si="12"/>
        <v>5.0100200400801601E-3</v>
      </c>
      <c r="G78" s="10">
        <f t="shared" si="14"/>
        <v>-0.75</v>
      </c>
      <c r="H78" s="16">
        <f t="shared" si="13"/>
        <v>-1.9455252918287938E-2</v>
      </c>
    </row>
    <row r="79" spans="1:8" x14ac:dyDescent="0.2">
      <c r="A79" s="8"/>
      <c r="B79" s="31" t="s">
        <v>69</v>
      </c>
      <c r="C79" s="28">
        <v>5</v>
      </c>
      <c r="D79" s="9">
        <v>1</v>
      </c>
      <c r="E79" s="10">
        <f t="shared" si="11"/>
        <v>6.4850843060959796E-3</v>
      </c>
      <c r="F79" s="10">
        <f t="shared" si="12"/>
        <v>1.002004008016032E-3</v>
      </c>
      <c r="G79" s="10">
        <f t="shared" si="14"/>
        <v>-0.8</v>
      </c>
      <c r="H79" s="16">
        <f t="shared" si="13"/>
        <v>-5.188067444876784E-3</v>
      </c>
    </row>
    <row r="80" spans="1:8" x14ac:dyDescent="0.2">
      <c r="A80" s="8"/>
      <c r="B80" s="31" t="s">
        <v>70</v>
      </c>
      <c r="C80" s="28">
        <v>11</v>
      </c>
      <c r="D80" s="9">
        <v>14</v>
      </c>
      <c r="E80" s="10">
        <f t="shared" si="11"/>
        <v>1.4267185473411154E-2</v>
      </c>
      <c r="F80" s="10">
        <f t="shared" si="12"/>
        <v>1.4028056112224449E-2</v>
      </c>
      <c r="G80" s="10">
        <f t="shared" si="14"/>
        <v>0.27272727272727271</v>
      </c>
      <c r="H80" s="16">
        <f t="shared" si="13"/>
        <v>3.8910505836575872E-3</v>
      </c>
    </row>
    <row r="81" spans="1:8" ht="25.5" x14ac:dyDescent="0.2">
      <c r="A81" s="8"/>
      <c r="B81" s="31" t="s">
        <v>71</v>
      </c>
      <c r="C81" s="28">
        <v>20</v>
      </c>
      <c r="D81" s="9">
        <v>27</v>
      </c>
      <c r="E81" s="10">
        <f t="shared" si="11"/>
        <v>2.5940337224383919E-2</v>
      </c>
      <c r="F81" s="10">
        <f t="shared" si="12"/>
        <v>2.7054108216432865E-2</v>
      </c>
      <c r="G81" s="10">
        <f t="shared" si="14"/>
        <v>0.35</v>
      </c>
      <c r="H81" s="16">
        <f t="shared" si="13"/>
        <v>9.0791180285343717E-3</v>
      </c>
    </row>
    <row r="82" spans="1:8" x14ac:dyDescent="0.2">
      <c r="A82" s="8"/>
      <c r="B82" s="31" t="s">
        <v>72</v>
      </c>
      <c r="C82" s="28">
        <v>16</v>
      </c>
      <c r="D82" s="9">
        <v>0</v>
      </c>
      <c r="E82" s="10">
        <f t="shared" si="11"/>
        <v>2.0752269779507133E-2</v>
      </c>
      <c r="F82" s="10" t="str">
        <f t="shared" si="12"/>
        <v/>
      </c>
      <c r="G82" s="10">
        <f t="shared" si="14"/>
        <v>-1</v>
      </c>
      <c r="H82" s="16">
        <f t="shared" si="13"/>
        <v>-2.0752269779507133E-2</v>
      </c>
    </row>
    <row r="83" spans="1:8" x14ac:dyDescent="0.2">
      <c r="A83" s="8"/>
      <c r="B83" s="31" t="s">
        <v>73</v>
      </c>
      <c r="C83" s="28">
        <v>1</v>
      </c>
      <c r="D83" s="9">
        <v>0</v>
      </c>
      <c r="E83" s="10">
        <f t="shared" si="11"/>
        <v>1.2970168612191958E-3</v>
      </c>
      <c r="F83" s="10" t="str">
        <f t="shared" si="12"/>
        <v/>
      </c>
      <c r="G83" s="10">
        <f t="shared" si="14"/>
        <v>-1</v>
      </c>
      <c r="H83" s="16">
        <f t="shared" si="13"/>
        <v>-1.2970168612191958E-3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8</v>
      </c>
      <c r="E87" s="10" t="str">
        <f t="shared" si="11"/>
        <v/>
      </c>
      <c r="F87" s="10">
        <f t="shared" si="12"/>
        <v>8.0160320641282558E-3</v>
      </c>
      <c r="G87" s="10">
        <f t="shared" si="14"/>
        <v>1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15</v>
      </c>
      <c r="D92" s="9">
        <v>32</v>
      </c>
      <c r="E92" s="10">
        <f t="shared" si="11"/>
        <v>1.9455252918287938E-2</v>
      </c>
      <c r="F92" s="10">
        <f t="shared" si="12"/>
        <v>3.2064128256513023E-2</v>
      </c>
      <c r="G92" s="10">
        <f t="shared" si="14"/>
        <v>1.1333333333333333</v>
      </c>
      <c r="H92" s="16">
        <f t="shared" si="13"/>
        <v>2.2049286640726331E-2</v>
      </c>
    </row>
    <row r="93" spans="1:8" x14ac:dyDescent="0.2">
      <c r="A93" s="8"/>
      <c r="B93" s="31" t="s">
        <v>84</v>
      </c>
      <c r="C93" s="28">
        <v>2</v>
      </c>
      <c r="D93" s="9">
        <v>1</v>
      </c>
      <c r="E93" s="10">
        <f t="shared" si="11"/>
        <v>2.5940337224383916E-3</v>
      </c>
      <c r="F93" s="10">
        <f t="shared" si="12"/>
        <v>1.002004008016032E-3</v>
      </c>
      <c r="G93" s="10">
        <f t="shared" si="14"/>
        <v>-0.5</v>
      </c>
      <c r="H93" s="16">
        <f t="shared" si="13"/>
        <v>-1.2970168612191958E-3</v>
      </c>
    </row>
    <row r="94" spans="1:8" x14ac:dyDescent="0.2">
      <c r="A94" s="8"/>
      <c r="B94" s="31" t="s">
        <v>85</v>
      </c>
      <c r="C94" s="28">
        <v>11</v>
      </c>
      <c r="D94" s="9">
        <v>2</v>
      </c>
      <c r="E94" s="10">
        <f t="shared" si="11"/>
        <v>1.4267185473411154E-2</v>
      </c>
      <c r="F94" s="10">
        <f t="shared" si="12"/>
        <v>2.004008016032064E-3</v>
      </c>
      <c r="G94" s="10">
        <f t="shared" si="14"/>
        <v>-0.81818181818181823</v>
      </c>
      <c r="H94" s="16">
        <f t="shared" si="13"/>
        <v>-1.1673151750972763E-2</v>
      </c>
    </row>
    <row r="95" spans="1:8" x14ac:dyDescent="0.2">
      <c r="A95" s="8"/>
      <c r="B95" s="31" t="s">
        <v>86</v>
      </c>
      <c r="C95" s="28">
        <v>2</v>
      </c>
      <c r="D95" s="9">
        <v>61</v>
      </c>
      <c r="E95" s="10">
        <f t="shared" si="11"/>
        <v>2.5940337224383916E-3</v>
      </c>
      <c r="F95" s="10">
        <f t="shared" si="12"/>
        <v>6.1122244488977955E-2</v>
      </c>
      <c r="G95" s="10">
        <f t="shared" si="14"/>
        <v>29.5</v>
      </c>
      <c r="H95" s="16">
        <f t="shared" si="13"/>
        <v>7.6523994811932547E-2</v>
      </c>
    </row>
    <row r="96" spans="1:8" x14ac:dyDescent="0.2">
      <c r="A96" s="8"/>
      <c r="B96" s="31" t="s">
        <v>87</v>
      </c>
      <c r="C96" s="28">
        <v>0</v>
      </c>
      <c r="D96" s="9">
        <v>7</v>
      </c>
      <c r="E96" s="10" t="str">
        <f t="shared" si="11"/>
        <v/>
      </c>
      <c r="F96" s="10">
        <f t="shared" si="12"/>
        <v>7.0140280561122245E-3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42</v>
      </c>
      <c r="D98" s="9">
        <v>33</v>
      </c>
      <c r="E98" s="10">
        <f t="shared" si="11"/>
        <v>5.4474708171206226E-2</v>
      </c>
      <c r="F98" s="10">
        <f t="shared" si="12"/>
        <v>3.3066132264529056E-2</v>
      </c>
      <c r="G98" s="10">
        <f t="shared" si="14"/>
        <v>-0.21428571428571427</v>
      </c>
      <c r="H98" s="16">
        <f t="shared" si="13"/>
        <v>-1.1673151750972763E-2</v>
      </c>
    </row>
    <row r="99" spans="1:8" x14ac:dyDescent="0.2">
      <c r="A99" s="8"/>
      <c r="B99" s="31" t="s">
        <v>90</v>
      </c>
      <c r="C99" s="28">
        <v>16</v>
      </c>
      <c r="D99" s="9">
        <v>9</v>
      </c>
      <c r="E99" s="10">
        <f t="shared" si="11"/>
        <v>2.0752269779507133E-2</v>
      </c>
      <c r="F99" s="10">
        <f t="shared" si="12"/>
        <v>9.0180360721442889E-3</v>
      </c>
      <c r="G99" s="10">
        <f t="shared" si="14"/>
        <v>-0.4375</v>
      </c>
      <c r="H99" s="16">
        <f t="shared" si="13"/>
        <v>-9.0791180285343699E-3</v>
      </c>
    </row>
    <row r="100" spans="1:8" x14ac:dyDescent="0.2">
      <c r="A100" s="8"/>
      <c r="B100" s="31" t="s">
        <v>91</v>
      </c>
      <c r="C100" s="28">
        <v>12</v>
      </c>
      <c r="D100" s="9">
        <v>6</v>
      </c>
      <c r="E100" s="10">
        <f t="shared" si="11"/>
        <v>1.556420233463035E-2</v>
      </c>
      <c r="F100" s="10">
        <f t="shared" si="12"/>
        <v>6.0120240480961923E-3</v>
      </c>
      <c r="G100" s="10">
        <f t="shared" si="14"/>
        <v>-0.5</v>
      </c>
      <c r="H100" s="16">
        <f t="shared" si="13"/>
        <v>-7.7821011673151752E-3</v>
      </c>
    </row>
    <row r="101" spans="1:8" x14ac:dyDescent="0.2">
      <c r="A101" s="8"/>
      <c r="B101" s="31" t="s">
        <v>92</v>
      </c>
      <c r="C101" s="28">
        <v>3</v>
      </c>
      <c r="D101" s="9">
        <v>4</v>
      </c>
      <c r="E101" s="10">
        <f t="shared" si="11"/>
        <v>3.8910505836575876E-3</v>
      </c>
      <c r="F101" s="10">
        <f t="shared" si="12"/>
        <v>4.0080160320641279E-3</v>
      </c>
      <c r="G101" s="10">
        <f t="shared" si="14"/>
        <v>0.33333333333333331</v>
      </c>
      <c r="H101" s="16">
        <f t="shared" si="13"/>
        <v>1.2970168612191958E-3</v>
      </c>
    </row>
    <row r="102" spans="1:8" x14ac:dyDescent="0.2">
      <c r="A102" s="8"/>
      <c r="B102" s="31" t="s">
        <v>93</v>
      </c>
      <c r="C102" s="28">
        <v>5</v>
      </c>
      <c r="D102" s="9">
        <v>1</v>
      </c>
      <c r="E102" s="10">
        <f t="shared" si="11"/>
        <v>6.4850843060959796E-3</v>
      </c>
      <c r="F102" s="10">
        <f t="shared" si="12"/>
        <v>1.002004008016032E-3</v>
      </c>
      <c r="G102" s="10">
        <f t="shared" si="14"/>
        <v>-0.8</v>
      </c>
      <c r="H102" s="16">
        <f t="shared" si="13"/>
        <v>-5.188067444876784E-3</v>
      </c>
    </row>
    <row r="103" spans="1:8" x14ac:dyDescent="0.2">
      <c r="A103" s="8"/>
      <c r="B103" s="31" t="s">
        <v>94</v>
      </c>
      <c r="C103" s="28">
        <v>1</v>
      </c>
      <c r="D103" s="9">
        <v>2</v>
      </c>
      <c r="E103" s="10">
        <f t="shared" si="11"/>
        <v>1.2970168612191958E-3</v>
      </c>
      <c r="F103" s="10">
        <f t="shared" si="12"/>
        <v>2.004008016032064E-3</v>
      </c>
      <c r="G103" s="10">
        <f t="shared" si="14"/>
        <v>1</v>
      </c>
      <c r="H103" s="16">
        <f t="shared" si="13"/>
        <v>1.2970168612191958E-3</v>
      </c>
    </row>
    <row r="104" spans="1:8" x14ac:dyDescent="0.2">
      <c r="A104" s="8"/>
      <c r="B104" s="31" t="s">
        <v>95</v>
      </c>
      <c r="C104" s="28">
        <v>1</v>
      </c>
      <c r="D104" s="9">
        <v>0</v>
      </c>
      <c r="E104" s="10">
        <f t="shared" si="11"/>
        <v>1.2970168612191958E-3</v>
      </c>
      <c r="F104" s="10" t="str">
        <f t="shared" si="12"/>
        <v/>
      </c>
      <c r="G104" s="10">
        <f t="shared" si="14"/>
        <v>-1</v>
      </c>
      <c r="H104" s="16">
        <f t="shared" si="13"/>
        <v>-1.2970168612191958E-3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12</v>
      </c>
      <c r="D106" s="9">
        <v>12</v>
      </c>
      <c r="E106" s="10">
        <f t="shared" si="11"/>
        <v>1.556420233463035E-2</v>
      </c>
      <c r="F106" s="10">
        <f t="shared" si="12"/>
        <v>1.2024048096192385E-2</v>
      </c>
      <c r="G106" s="10">
        <f t="shared" si="14"/>
        <v>0</v>
      </c>
      <c r="H106" s="16">
        <f t="shared" si="13"/>
        <v>0</v>
      </c>
    </row>
    <row r="107" spans="1:8" x14ac:dyDescent="0.2">
      <c r="A107" s="8"/>
      <c r="B107" s="31" t="s">
        <v>98</v>
      </c>
      <c r="C107" s="28">
        <v>1</v>
      </c>
      <c r="D107" s="9">
        <v>0</v>
      </c>
      <c r="E107" s="10">
        <f t="shared" si="11"/>
        <v>1.2970168612191958E-3</v>
      </c>
      <c r="F107" s="10" t="str">
        <f t="shared" si="12"/>
        <v/>
      </c>
      <c r="G107" s="10">
        <f t="shared" si="14"/>
        <v>-1</v>
      </c>
      <c r="H107" s="16">
        <f t="shared" si="13"/>
        <v>-1.2970168612191958E-3</v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15</v>
      </c>
      <c r="D109" s="9">
        <v>5</v>
      </c>
      <c r="E109" s="10">
        <f t="shared" si="15"/>
        <v>1.9455252918287938E-2</v>
      </c>
      <c r="F109" s="10">
        <f t="shared" si="16"/>
        <v>5.0100200400801601E-3</v>
      </c>
      <c r="G109" s="10">
        <f t="shared" ref="G109:G140" si="18">+IF(AND(C109=0,D109=0)," ",IF(C109=0,1,IF(D109=0,-1,(D109-C109)/C109)))</f>
        <v>-0.66666666666666663</v>
      </c>
      <c r="H109" s="16">
        <f t="shared" si="17"/>
        <v>-1.2970168612191958E-2</v>
      </c>
    </row>
    <row r="110" spans="1:8" x14ac:dyDescent="0.2">
      <c r="A110" s="8"/>
      <c r="B110" s="31" t="s">
        <v>101</v>
      </c>
      <c r="C110" s="28">
        <v>12</v>
      </c>
      <c r="D110" s="9">
        <v>10</v>
      </c>
      <c r="E110" s="10">
        <f t="shared" si="15"/>
        <v>1.556420233463035E-2</v>
      </c>
      <c r="F110" s="10">
        <f t="shared" si="16"/>
        <v>1.002004008016032E-2</v>
      </c>
      <c r="G110" s="10">
        <f t="shared" si="18"/>
        <v>-0.16666666666666666</v>
      </c>
      <c r="H110" s="16">
        <f t="shared" si="17"/>
        <v>-2.5940337224383916E-3</v>
      </c>
    </row>
    <row r="111" spans="1:8" x14ac:dyDescent="0.2">
      <c r="A111" s="8"/>
      <c r="B111" s="31" t="s">
        <v>102</v>
      </c>
      <c r="C111" s="28">
        <v>19</v>
      </c>
      <c r="D111" s="9">
        <v>13</v>
      </c>
      <c r="E111" s="10">
        <f t="shared" si="15"/>
        <v>2.464332036316472E-2</v>
      </c>
      <c r="F111" s="10">
        <f t="shared" si="16"/>
        <v>1.3026052104208416E-2</v>
      </c>
      <c r="G111" s="10">
        <f t="shared" si="18"/>
        <v>-0.31578947368421051</v>
      </c>
      <c r="H111" s="16">
        <f t="shared" si="17"/>
        <v>-7.7821011673151743E-3</v>
      </c>
    </row>
    <row r="112" spans="1:8" x14ac:dyDescent="0.2">
      <c r="A112" s="8"/>
      <c r="B112" s="31" t="s">
        <v>103</v>
      </c>
      <c r="C112" s="28">
        <v>0</v>
      </c>
      <c r="D112" s="9">
        <v>1</v>
      </c>
      <c r="E112" s="10" t="str">
        <f t="shared" si="15"/>
        <v/>
      </c>
      <c r="F112" s="10">
        <f t="shared" si="16"/>
        <v>1.002004008016032E-3</v>
      </c>
      <c r="G112" s="10">
        <f t="shared" si="18"/>
        <v>1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</v>
      </c>
      <c r="D113" s="9">
        <v>3</v>
      </c>
      <c r="E113" s="10">
        <f t="shared" si="15"/>
        <v>1.2970168612191958E-3</v>
      </c>
      <c r="F113" s="10">
        <f t="shared" si="16"/>
        <v>3.0060120240480962E-3</v>
      </c>
      <c r="G113" s="10">
        <f t="shared" si="18"/>
        <v>2</v>
      </c>
      <c r="H113" s="16">
        <f t="shared" si="17"/>
        <v>2.5940337224383916E-3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5</v>
      </c>
      <c r="E115" s="10" t="str">
        <f t="shared" si="15"/>
        <v/>
      </c>
      <c r="F115" s="10">
        <f t="shared" si="16"/>
        <v>5.0100200400801601E-3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7</v>
      </c>
      <c r="E117" s="10" t="str">
        <f t="shared" si="15"/>
        <v/>
      </c>
      <c r="F117" s="10">
        <f t="shared" si="16"/>
        <v>7.0140280561122245E-3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8</v>
      </c>
      <c r="D118" s="9">
        <v>1</v>
      </c>
      <c r="E118" s="10">
        <f t="shared" si="15"/>
        <v>1.0376134889753566E-2</v>
      </c>
      <c r="F118" s="10">
        <f t="shared" si="16"/>
        <v>1.002004008016032E-3</v>
      </c>
      <c r="G118" s="10">
        <f t="shared" si="18"/>
        <v>-0.875</v>
      </c>
      <c r="H118" s="16">
        <f t="shared" si="17"/>
        <v>-9.0791180285343699E-3</v>
      </c>
    </row>
    <row r="119" spans="1:8" ht="25.5" x14ac:dyDescent="0.2">
      <c r="A119" s="8"/>
      <c r="B119" s="31" t="s">
        <v>110</v>
      </c>
      <c r="C119" s="28">
        <v>0</v>
      </c>
      <c r="D119" s="9">
        <v>2</v>
      </c>
      <c r="E119" s="10" t="str">
        <f t="shared" si="15"/>
        <v/>
      </c>
      <c r="F119" s="10">
        <f t="shared" si="16"/>
        <v>2.004008016032064E-3</v>
      </c>
      <c r="G119" s="10">
        <f t="shared" si="18"/>
        <v>1</v>
      </c>
      <c r="H119" s="16" t="str">
        <f t="shared" si="17"/>
        <v/>
      </c>
    </row>
    <row r="120" spans="1:8" ht="25.5" x14ac:dyDescent="0.2">
      <c r="A120" s="8"/>
      <c r="B120" s="31" t="s">
        <v>111</v>
      </c>
      <c r="C120" s="28">
        <v>4</v>
      </c>
      <c r="D120" s="9">
        <v>2</v>
      </c>
      <c r="E120" s="10">
        <f t="shared" si="15"/>
        <v>5.1880674448767832E-3</v>
      </c>
      <c r="F120" s="10">
        <f t="shared" si="16"/>
        <v>2.004008016032064E-3</v>
      </c>
      <c r="G120" s="10">
        <f t="shared" si="18"/>
        <v>-0.5</v>
      </c>
      <c r="H120" s="16">
        <f t="shared" si="17"/>
        <v>-2.5940337224383916E-3</v>
      </c>
    </row>
    <row r="121" spans="1:8" x14ac:dyDescent="0.2">
      <c r="A121" s="8"/>
      <c r="B121" s="31" t="s">
        <v>112</v>
      </c>
      <c r="C121" s="28">
        <v>11</v>
      </c>
      <c r="D121" s="9">
        <v>9</v>
      </c>
      <c r="E121" s="10">
        <f t="shared" si="15"/>
        <v>1.4267185473411154E-2</v>
      </c>
      <c r="F121" s="10">
        <f t="shared" si="16"/>
        <v>9.0180360721442889E-3</v>
      </c>
      <c r="G121" s="10">
        <f t="shared" si="18"/>
        <v>-0.18181818181818182</v>
      </c>
      <c r="H121" s="16">
        <f t="shared" si="17"/>
        <v>-2.5940337224383916E-3</v>
      </c>
    </row>
    <row r="122" spans="1:8" x14ac:dyDescent="0.2">
      <c r="A122" s="8"/>
      <c r="B122" s="31" t="s">
        <v>113</v>
      </c>
      <c r="C122" s="28">
        <v>93</v>
      </c>
      <c r="D122" s="9">
        <v>78</v>
      </c>
      <c r="E122" s="10">
        <f t="shared" si="15"/>
        <v>0.12062256809338522</v>
      </c>
      <c r="F122" s="10">
        <f t="shared" si="16"/>
        <v>7.8156312625250496E-2</v>
      </c>
      <c r="G122" s="10">
        <f t="shared" si="18"/>
        <v>-0.16129032258064516</v>
      </c>
      <c r="H122" s="16">
        <f t="shared" si="17"/>
        <v>-1.9455252918287938E-2</v>
      </c>
    </row>
    <row r="123" spans="1:8" x14ac:dyDescent="0.2">
      <c r="A123" s="8"/>
      <c r="B123" s="31" t="s">
        <v>114</v>
      </c>
      <c r="C123" s="28">
        <v>1</v>
      </c>
      <c r="D123" s="9">
        <v>6</v>
      </c>
      <c r="E123" s="10">
        <f t="shared" si="15"/>
        <v>1.2970168612191958E-3</v>
      </c>
      <c r="F123" s="10">
        <f t="shared" si="16"/>
        <v>6.0120240480961923E-3</v>
      </c>
      <c r="G123" s="10">
        <f t="shared" si="18"/>
        <v>5</v>
      </c>
      <c r="H123" s="16">
        <f t="shared" si="17"/>
        <v>6.4850843060959788E-3</v>
      </c>
    </row>
    <row r="124" spans="1:8" x14ac:dyDescent="0.2">
      <c r="A124" s="8"/>
      <c r="B124" s="31" t="s">
        <v>115</v>
      </c>
      <c r="C124" s="28">
        <v>0</v>
      </c>
      <c r="D124" s="9">
        <v>1</v>
      </c>
      <c r="E124" s="10" t="str">
        <f t="shared" si="15"/>
        <v/>
      </c>
      <c r="F124" s="10">
        <f t="shared" si="16"/>
        <v>1.002004008016032E-3</v>
      </c>
      <c r="G124" s="10">
        <f t="shared" si="18"/>
        <v>1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1</v>
      </c>
      <c r="E125" s="10" t="str">
        <f t="shared" si="15"/>
        <v/>
      </c>
      <c r="F125" s="10">
        <f t="shared" si="16"/>
        <v>1.002004008016032E-3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3</v>
      </c>
      <c r="D127" s="9">
        <v>5</v>
      </c>
      <c r="E127" s="10">
        <f t="shared" si="15"/>
        <v>3.8910505836575876E-3</v>
      </c>
      <c r="F127" s="10">
        <f t="shared" si="16"/>
        <v>5.0100200400801601E-3</v>
      </c>
      <c r="G127" s="10">
        <f t="shared" si="18"/>
        <v>0.66666666666666663</v>
      </c>
      <c r="H127" s="16">
        <f t="shared" si="17"/>
        <v>2.5940337224383916E-3</v>
      </c>
    </row>
    <row r="128" spans="1:8" x14ac:dyDescent="0.2">
      <c r="A128" s="8"/>
      <c r="B128" s="31" t="s">
        <v>119</v>
      </c>
      <c r="C128" s="28">
        <v>2</v>
      </c>
      <c r="D128" s="9">
        <v>8</v>
      </c>
      <c r="E128" s="10">
        <f t="shared" si="15"/>
        <v>2.5940337224383916E-3</v>
      </c>
      <c r="F128" s="10">
        <f t="shared" si="16"/>
        <v>8.0160320641282558E-3</v>
      </c>
      <c r="G128" s="10">
        <f t="shared" si="18"/>
        <v>3</v>
      </c>
      <c r="H128" s="16">
        <f t="shared" si="17"/>
        <v>7.7821011673151752E-3</v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26</v>
      </c>
      <c r="D130" s="9">
        <v>15</v>
      </c>
      <c r="E130" s="10">
        <f t="shared" si="15"/>
        <v>3.372243839169909E-2</v>
      </c>
      <c r="F130" s="10">
        <f t="shared" si="16"/>
        <v>1.503006012024048E-2</v>
      </c>
      <c r="G130" s="10">
        <f t="shared" si="18"/>
        <v>-0.42307692307692307</v>
      </c>
      <c r="H130" s="16">
        <f t="shared" si="17"/>
        <v>-1.4267185473411154E-2</v>
      </c>
    </row>
    <row r="131" spans="1:8" x14ac:dyDescent="0.2">
      <c r="A131" s="8"/>
      <c r="B131" s="31" t="s">
        <v>122</v>
      </c>
      <c r="C131" s="28">
        <v>0</v>
      </c>
      <c r="D131" s="9">
        <v>1</v>
      </c>
      <c r="E131" s="10" t="str">
        <f t="shared" si="15"/>
        <v/>
      </c>
      <c r="F131" s="10">
        <f t="shared" si="16"/>
        <v>1.002004008016032E-3</v>
      </c>
      <c r="G131" s="10">
        <f t="shared" si="18"/>
        <v>1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89</v>
      </c>
      <c r="D132" s="9">
        <v>79</v>
      </c>
      <c r="E132" s="10">
        <f t="shared" si="15"/>
        <v>0.11543450064850844</v>
      </c>
      <c r="F132" s="10">
        <f t="shared" si="16"/>
        <v>7.9158316633266529E-2</v>
      </c>
      <c r="G132" s="10">
        <f t="shared" si="18"/>
        <v>-0.11235955056179775</v>
      </c>
      <c r="H132" s="16">
        <f t="shared" si="17"/>
        <v>-1.2970168612191959E-2</v>
      </c>
    </row>
    <row r="133" spans="1:8" x14ac:dyDescent="0.2">
      <c r="A133" s="8"/>
      <c r="B133" s="31" t="s">
        <v>124</v>
      </c>
      <c r="C133" s="28">
        <v>0</v>
      </c>
      <c r="D133" s="9">
        <v>3</v>
      </c>
      <c r="E133" s="10" t="str">
        <f t="shared" si="15"/>
        <v/>
      </c>
      <c r="F133" s="10">
        <f t="shared" si="16"/>
        <v>3.0060120240480962E-3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3</v>
      </c>
      <c r="D134" s="9">
        <v>18</v>
      </c>
      <c r="E134" s="10">
        <f t="shared" si="15"/>
        <v>3.8910505836575876E-3</v>
      </c>
      <c r="F134" s="10">
        <f t="shared" si="16"/>
        <v>1.8036072144288578E-2</v>
      </c>
      <c r="G134" s="10">
        <f t="shared" si="18"/>
        <v>5</v>
      </c>
      <c r="H134" s="16">
        <f t="shared" si="17"/>
        <v>1.9455252918287938E-2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5</v>
      </c>
      <c r="D136" s="9">
        <v>42</v>
      </c>
      <c r="E136" s="10">
        <f t="shared" si="15"/>
        <v>6.4850843060959796E-3</v>
      </c>
      <c r="F136" s="10">
        <f t="shared" si="16"/>
        <v>4.2084168336673347E-2</v>
      </c>
      <c r="G136" s="10">
        <f t="shared" si="18"/>
        <v>7.4</v>
      </c>
      <c r="H136" s="16">
        <f t="shared" si="17"/>
        <v>4.7989623865110249E-2</v>
      </c>
    </row>
    <row r="137" spans="1:8" x14ac:dyDescent="0.2">
      <c r="A137" s="8"/>
      <c r="B137" s="31" t="s">
        <v>128</v>
      </c>
      <c r="C137" s="28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6" t="str">
        <f t="shared" si="17"/>
        <v/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253</v>
      </c>
      <c r="D139" s="9">
        <v>408</v>
      </c>
      <c r="E139" s="10">
        <f t="shared" si="15"/>
        <v>0.32814526588845655</v>
      </c>
      <c r="F139" s="10">
        <f t="shared" si="16"/>
        <v>0.4088176352705411</v>
      </c>
      <c r="G139" s="10">
        <f t="shared" si="18"/>
        <v>0.61264822134387353</v>
      </c>
      <c r="H139" s="16">
        <f t="shared" si="17"/>
        <v>0.20103761348897536</v>
      </c>
    </row>
    <row r="140" spans="1:8" x14ac:dyDescent="0.2">
      <c r="A140" s="8"/>
      <c r="B140" s="31" t="s">
        <v>131</v>
      </c>
      <c r="C140" s="28">
        <v>0</v>
      </c>
      <c r="D140" s="9">
        <v>11</v>
      </c>
      <c r="E140" s="10" t="str">
        <f t="shared" ref="E140:E175" si="19">+IF(C140=0,"",C140/C$76)</f>
        <v/>
      </c>
      <c r="F140" s="10">
        <f t="shared" ref="F140:F175" si="20">+IF(D140=0,"",D140/D$76)</f>
        <v>1.1022044088176353E-2</v>
      </c>
      <c r="G140" s="10">
        <f t="shared" si="18"/>
        <v>1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0</v>
      </c>
      <c r="D141" s="9">
        <v>2</v>
      </c>
      <c r="E141" s="10" t="str">
        <f t="shared" si="19"/>
        <v/>
      </c>
      <c r="F141" s="10">
        <f t="shared" si="20"/>
        <v>2.004008016032064E-3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0</v>
      </c>
      <c r="D142" s="9">
        <v>1</v>
      </c>
      <c r="E142" s="10" t="str">
        <f t="shared" si="19"/>
        <v/>
      </c>
      <c r="F142" s="10">
        <f t="shared" si="20"/>
        <v>1.002004008016032E-3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1</v>
      </c>
      <c r="D144" s="9">
        <v>1</v>
      </c>
      <c r="E144" s="10">
        <f t="shared" si="19"/>
        <v>1.2970168612191958E-3</v>
      </c>
      <c r="F144" s="10">
        <f t="shared" si="20"/>
        <v>1.002004008016032E-3</v>
      </c>
      <c r="G144" s="10">
        <f t="shared" si="22"/>
        <v>0</v>
      </c>
      <c r="H144" s="16">
        <f t="shared" si="21"/>
        <v>0</v>
      </c>
    </row>
    <row r="145" spans="1:8" x14ac:dyDescent="0.2">
      <c r="A145" s="8"/>
      <c r="B145" s="31" t="s">
        <v>136</v>
      </c>
      <c r="C145" s="28">
        <v>2</v>
      </c>
      <c r="D145" s="9">
        <v>1</v>
      </c>
      <c r="E145" s="10">
        <f t="shared" si="19"/>
        <v>2.5940337224383916E-3</v>
      </c>
      <c r="F145" s="10">
        <f t="shared" si="20"/>
        <v>1.002004008016032E-3</v>
      </c>
      <c r="G145" s="10">
        <f t="shared" si="22"/>
        <v>-0.5</v>
      </c>
      <c r="H145" s="16">
        <f t="shared" si="21"/>
        <v>-1.2970168612191958E-3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2</v>
      </c>
      <c r="E147" s="10" t="str">
        <f t="shared" si="19"/>
        <v/>
      </c>
      <c r="F147" s="10">
        <f t="shared" si="20"/>
        <v>2.004008016032064E-3</v>
      </c>
      <c r="G147" s="10">
        <f t="shared" si="22"/>
        <v>1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6" t="str">
        <f t="shared" si="21"/>
        <v/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6</v>
      </c>
      <c r="E157" s="10" t="str">
        <f t="shared" si="19"/>
        <v/>
      </c>
      <c r="F157" s="10">
        <f t="shared" si="20"/>
        <v>6.0120240480961923E-3</v>
      </c>
      <c r="G157" s="10">
        <f t="shared" si="22"/>
        <v>1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2</v>
      </c>
      <c r="D161" s="9">
        <v>7</v>
      </c>
      <c r="E161" s="10">
        <f t="shared" si="19"/>
        <v>2.5940337224383916E-3</v>
      </c>
      <c r="F161" s="10">
        <f t="shared" si="20"/>
        <v>7.0140280561122245E-3</v>
      </c>
      <c r="G161" s="10">
        <f t="shared" si="22"/>
        <v>2.5</v>
      </c>
      <c r="H161" s="16">
        <f t="shared" si="21"/>
        <v>6.4850843060959788E-3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1</v>
      </c>
      <c r="E166" s="10" t="str">
        <f t="shared" si="19"/>
        <v/>
      </c>
      <c r="F166" s="10">
        <f t="shared" si="20"/>
        <v>1.002004008016032E-3</v>
      </c>
      <c r="G166" s="10">
        <f t="shared" si="22"/>
        <v>1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4</v>
      </c>
      <c r="D168" s="9">
        <v>0</v>
      </c>
      <c r="E168" s="10">
        <f t="shared" si="19"/>
        <v>5.1880674448767832E-3</v>
      </c>
      <c r="F168" s="10" t="str">
        <f t="shared" si="20"/>
        <v/>
      </c>
      <c r="G168" s="10">
        <f t="shared" si="22"/>
        <v>-1</v>
      </c>
      <c r="H168" s="16">
        <f t="shared" si="21"/>
        <v>-5.1880674448767832E-3</v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1</v>
      </c>
      <c r="D170" s="9">
        <v>0</v>
      </c>
      <c r="E170" s="10">
        <f t="shared" si="19"/>
        <v>1.2970168612191958E-3</v>
      </c>
      <c r="F170" s="10" t="str">
        <f t="shared" si="20"/>
        <v/>
      </c>
      <c r="G170" s="10">
        <f t="shared" si="22"/>
        <v>-1</v>
      </c>
      <c r="H170" s="16">
        <f t="shared" si="21"/>
        <v>-1.2970168612191958E-3</v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2</v>
      </c>
      <c r="D172" s="9">
        <v>3</v>
      </c>
      <c r="E172" s="10">
        <f t="shared" si="19"/>
        <v>2.5940337224383916E-3</v>
      </c>
      <c r="F172" s="10">
        <f t="shared" si="20"/>
        <v>3.0060120240480962E-3</v>
      </c>
      <c r="G172" s="10">
        <f t="shared" si="22"/>
        <v>0.5</v>
      </c>
      <c r="H172" s="16">
        <f t="shared" ref="H172:H203" si="23">+IF(OR(AND(E172=""),(G172="")),"",E172*G172)</f>
        <v>1.2970168612191958E-3</v>
      </c>
    </row>
    <row r="173" spans="1:8" ht="25.5" x14ac:dyDescent="0.2">
      <c r="A173" s="8"/>
      <c r="B173" s="31" t="s">
        <v>164</v>
      </c>
      <c r="C173" s="28">
        <v>14</v>
      </c>
      <c r="D173" s="9">
        <v>0</v>
      </c>
      <c r="E173" s="10">
        <f t="shared" si="19"/>
        <v>1.8158236057068743E-2</v>
      </c>
      <c r="F173" s="10" t="str">
        <f t="shared" si="20"/>
        <v/>
      </c>
      <c r="G173" s="10">
        <f t="shared" si="22"/>
        <v>-1</v>
      </c>
      <c r="H173" s="16">
        <f t="shared" si="23"/>
        <v>-1.8158236057068743E-2</v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980</v>
      </c>
      <c r="D181" s="27">
        <f>SUM(D182:D356)</f>
        <v>1149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0.17244897959183675</v>
      </c>
      <c r="H181" s="33">
        <f t="shared" ref="H181:H212" si="26">+IF(OR(AND(E181=""),(G181="")),"",E181*G181)</f>
        <v>0.17244897959183675</v>
      </c>
    </row>
    <row r="182" spans="1:8" x14ac:dyDescent="0.2">
      <c r="A182" s="8"/>
      <c r="B182" s="30" t="s">
        <v>167</v>
      </c>
      <c r="C182" s="28">
        <v>10</v>
      </c>
      <c r="D182" s="9">
        <v>1</v>
      </c>
      <c r="E182" s="10">
        <f t="shared" si="24"/>
        <v>1.020408163265306E-2</v>
      </c>
      <c r="F182" s="10">
        <f t="shared" si="25"/>
        <v>8.703220191470844E-4</v>
      </c>
      <c r="G182" s="10">
        <f t="shared" ref="G182:G213" si="27">+IF(AND(C182=0,D182=0)," ",IF(C182=0,1,IF(D182=0,-1,(D182-C182)/C182)))</f>
        <v>-0.9</v>
      </c>
      <c r="H182" s="16">
        <f t="shared" si="26"/>
        <v>-9.1836734693877542E-3</v>
      </c>
    </row>
    <row r="183" spans="1:8" x14ac:dyDescent="0.2">
      <c r="A183" s="8"/>
      <c r="B183" s="31" t="s">
        <v>168</v>
      </c>
      <c r="C183" s="28">
        <v>2</v>
      </c>
      <c r="D183" s="9">
        <v>1</v>
      </c>
      <c r="E183" s="10">
        <f t="shared" si="24"/>
        <v>2.0408163265306124E-3</v>
      </c>
      <c r="F183" s="10">
        <f t="shared" si="25"/>
        <v>8.703220191470844E-4</v>
      </c>
      <c r="G183" s="10">
        <f t="shared" si="27"/>
        <v>-0.5</v>
      </c>
      <c r="H183" s="16">
        <f t="shared" si="26"/>
        <v>-1.0204081632653062E-3</v>
      </c>
    </row>
    <row r="184" spans="1:8" ht="38.25" x14ac:dyDescent="0.2">
      <c r="A184" s="8"/>
      <c r="B184" s="31" t="s">
        <v>169</v>
      </c>
      <c r="C184" s="28">
        <v>2</v>
      </c>
      <c r="D184" s="9">
        <v>1</v>
      </c>
      <c r="E184" s="10">
        <f t="shared" si="24"/>
        <v>2.0408163265306124E-3</v>
      </c>
      <c r="F184" s="10">
        <f t="shared" si="25"/>
        <v>8.703220191470844E-4</v>
      </c>
      <c r="G184" s="10">
        <f t="shared" si="27"/>
        <v>-0.5</v>
      </c>
      <c r="H184" s="16">
        <f t="shared" si="26"/>
        <v>-1.0204081632653062E-3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5</v>
      </c>
      <c r="D186" s="9">
        <v>429</v>
      </c>
      <c r="E186" s="10">
        <f t="shared" si="24"/>
        <v>5.1020408163265302E-3</v>
      </c>
      <c r="F186" s="10">
        <f t="shared" si="25"/>
        <v>0.37336814621409919</v>
      </c>
      <c r="G186" s="10">
        <f t="shared" si="27"/>
        <v>84.8</v>
      </c>
      <c r="H186" s="16">
        <f t="shared" si="26"/>
        <v>0.43265306122448977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33</v>
      </c>
      <c r="D188" s="9">
        <v>33</v>
      </c>
      <c r="E188" s="10">
        <f t="shared" si="24"/>
        <v>3.3673469387755103E-2</v>
      </c>
      <c r="F188" s="10">
        <f t="shared" si="25"/>
        <v>2.8720626631853787E-2</v>
      </c>
      <c r="G188" s="10">
        <f t="shared" si="27"/>
        <v>0</v>
      </c>
      <c r="H188" s="16">
        <f t="shared" si="26"/>
        <v>0</v>
      </c>
    </row>
    <row r="189" spans="1:8" x14ac:dyDescent="0.2">
      <c r="A189" s="8"/>
      <c r="B189" s="31" t="s">
        <v>174</v>
      </c>
      <c r="C189" s="28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3</v>
      </c>
      <c r="D190" s="9">
        <v>2</v>
      </c>
      <c r="E190" s="10">
        <f t="shared" si="24"/>
        <v>3.0612244897959182E-3</v>
      </c>
      <c r="F190" s="10">
        <f t="shared" si="25"/>
        <v>1.7406440382941688E-3</v>
      </c>
      <c r="G190" s="10">
        <f t="shared" si="27"/>
        <v>-0.33333333333333331</v>
      </c>
      <c r="H190" s="16">
        <f t="shared" si="26"/>
        <v>-1.020408163265306E-3</v>
      </c>
    </row>
    <row r="191" spans="1:8" x14ac:dyDescent="0.2">
      <c r="A191" s="8"/>
      <c r="B191" s="31" t="s">
        <v>176</v>
      </c>
      <c r="C191" s="28">
        <v>0</v>
      </c>
      <c r="D191" s="9">
        <v>2</v>
      </c>
      <c r="E191" s="10" t="str">
        <f t="shared" si="24"/>
        <v/>
      </c>
      <c r="F191" s="10">
        <f t="shared" si="25"/>
        <v>1.7406440382941688E-3</v>
      </c>
      <c r="G191" s="10">
        <f t="shared" si="27"/>
        <v>1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5</v>
      </c>
      <c r="E193" s="10" t="str">
        <f t="shared" si="24"/>
        <v/>
      </c>
      <c r="F193" s="10">
        <f t="shared" si="25"/>
        <v>4.3516100957354219E-3</v>
      </c>
      <c r="G193" s="10">
        <f t="shared" si="27"/>
        <v>1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3</v>
      </c>
      <c r="D195" s="9">
        <v>6</v>
      </c>
      <c r="E195" s="10">
        <f t="shared" si="24"/>
        <v>3.0612244897959182E-3</v>
      </c>
      <c r="F195" s="10">
        <f t="shared" si="25"/>
        <v>5.2219321148825066E-3</v>
      </c>
      <c r="G195" s="10">
        <f t="shared" si="27"/>
        <v>1</v>
      </c>
      <c r="H195" s="16">
        <f t="shared" si="26"/>
        <v>3.0612244897959182E-3</v>
      </c>
    </row>
    <row r="196" spans="1:8" x14ac:dyDescent="0.2">
      <c r="A196" s="8"/>
      <c r="B196" s="31" t="s">
        <v>181</v>
      </c>
      <c r="C196" s="28">
        <v>37</v>
      </c>
      <c r="D196" s="9">
        <v>6</v>
      </c>
      <c r="E196" s="10">
        <f t="shared" si="24"/>
        <v>3.7755102040816328E-2</v>
      </c>
      <c r="F196" s="10">
        <f t="shared" si="25"/>
        <v>5.2219321148825066E-3</v>
      </c>
      <c r="G196" s="10">
        <f t="shared" si="27"/>
        <v>-0.83783783783783783</v>
      </c>
      <c r="H196" s="16">
        <f t="shared" si="26"/>
        <v>-3.1632653061224487E-2</v>
      </c>
    </row>
    <row r="197" spans="1:8" ht="25.5" x14ac:dyDescent="0.2">
      <c r="A197" s="8"/>
      <c r="B197" s="31" t="s">
        <v>182</v>
      </c>
      <c r="C197" s="28">
        <v>35</v>
      </c>
      <c r="D197" s="9">
        <v>10</v>
      </c>
      <c r="E197" s="10">
        <f t="shared" si="24"/>
        <v>3.5714285714285712E-2</v>
      </c>
      <c r="F197" s="10">
        <f t="shared" si="25"/>
        <v>8.7032201914708437E-3</v>
      </c>
      <c r="G197" s="10">
        <f t="shared" si="27"/>
        <v>-0.7142857142857143</v>
      </c>
      <c r="H197" s="16">
        <f t="shared" si="26"/>
        <v>-2.5510204081632654E-2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1</v>
      </c>
      <c r="E200" s="10" t="str">
        <f t="shared" si="24"/>
        <v/>
      </c>
      <c r="F200" s="10">
        <f t="shared" si="25"/>
        <v>8.703220191470844E-4</v>
      </c>
      <c r="G200" s="10">
        <f t="shared" si="27"/>
        <v>1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4</v>
      </c>
      <c r="D202" s="9">
        <v>9</v>
      </c>
      <c r="E202" s="10">
        <f t="shared" si="24"/>
        <v>4.0816326530612249E-3</v>
      </c>
      <c r="F202" s="10">
        <f t="shared" si="25"/>
        <v>7.832898172323759E-3</v>
      </c>
      <c r="G202" s="10">
        <f t="shared" si="27"/>
        <v>1.25</v>
      </c>
      <c r="H202" s="16">
        <f t="shared" si="26"/>
        <v>5.1020408163265311E-3</v>
      </c>
    </row>
    <row r="203" spans="1:8" x14ac:dyDescent="0.2">
      <c r="A203" s="8"/>
      <c r="B203" s="31" t="s">
        <v>188</v>
      </c>
      <c r="C203" s="28">
        <v>4</v>
      </c>
      <c r="D203" s="9">
        <v>9</v>
      </c>
      <c r="E203" s="10">
        <f t="shared" si="24"/>
        <v>4.0816326530612249E-3</v>
      </c>
      <c r="F203" s="10">
        <f t="shared" si="25"/>
        <v>7.832898172323759E-3</v>
      </c>
      <c r="G203" s="10">
        <f t="shared" si="27"/>
        <v>1.25</v>
      </c>
      <c r="H203" s="16">
        <f t="shared" si="26"/>
        <v>5.1020408163265311E-3</v>
      </c>
    </row>
    <row r="204" spans="1:8" x14ac:dyDescent="0.2">
      <c r="A204" s="8"/>
      <c r="B204" s="31" t="s">
        <v>189</v>
      </c>
      <c r="C204" s="28">
        <v>60</v>
      </c>
      <c r="D204" s="9">
        <v>0</v>
      </c>
      <c r="E204" s="10">
        <f t="shared" si="24"/>
        <v>6.1224489795918366E-2</v>
      </c>
      <c r="F204" s="10" t="str">
        <f t="shared" si="25"/>
        <v/>
      </c>
      <c r="G204" s="10">
        <f t="shared" si="27"/>
        <v>-1</v>
      </c>
      <c r="H204" s="16">
        <f t="shared" si="26"/>
        <v>-6.1224489795918366E-2</v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1</v>
      </c>
      <c r="D206" s="9">
        <v>0</v>
      </c>
      <c r="E206" s="10">
        <f t="shared" si="24"/>
        <v>1.0204081632653062E-3</v>
      </c>
      <c r="F206" s="10" t="str">
        <f t="shared" si="25"/>
        <v/>
      </c>
      <c r="G206" s="10">
        <f t="shared" si="27"/>
        <v>-1</v>
      </c>
      <c r="H206" s="16">
        <f t="shared" si="26"/>
        <v>-1.0204081632653062E-3</v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22</v>
      </c>
      <c r="D208" s="9">
        <v>28</v>
      </c>
      <c r="E208" s="10">
        <f t="shared" si="24"/>
        <v>2.2448979591836733E-2</v>
      </c>
      <c r="F208" s="10">
        <f t="shared" si="25"/>
        <v>2.4369016536118365E-2</v>
      </c>
      <c r="G208" s="10">
        <f t="shared" si="27"/>
        <v>0.27272727272727271</v>
      </c>
      <c r="H208" s="16">
        <f t="shared" si="26"/>
        <v>6.1224489795918356E-3</v>
      </c>
    </row>
    <row r="209" spans="1:8" x14ac:dyDescent="0.2">
      <c r="A209" s="8"/>
      <c r="B209" s="31" t="s">
        <v>194</v>
      </c>
      <c r="C209" s="28">
        <v>5</v>
      </c>
      <c r="D209" s="9">
        <v>3</v>
      </c>
      <c r="E209" s="10">
        <f t="shared" si="24"/>
        <v>5.1020408163265302E-3</v>
      </c>
      <c r="F209" s="10">
        <f t="shared" si="25"/>
        <v>2.6109660574412533E-3</v>
      </c>
      <c r="G209" s="10">
        <f t="shared" si="27"/>
        <v>-0.4</v>
      </c>
      <c r="H209" s="16">
        <f t="shared" si="26"/>
        <v>-2.040816326530612E-3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33</v>
      </c>
      <c r="D211" s="9">
        <v>8</v>
      </c>
      <c r="E211" s="10">
        <f t="shared" si="24"/>
        <v>3.3673469387755103E-2</v>
      </c>
      <c r="F211" s="10">
        <f t="shared" si="25"/>
        <v>6.9625761531766752E-3</v>
      </c>
      <c r="G211" s="10">
        <f t="shared" si="27"/>
        <v>-0.75757575757575757</v>
      </c>
      <c r="H211" s="16">
        <f t="shared" si="26"/>
        <v>-2.5510204081632654E-2</v>
      </c>
    </row>
    <row r="212" spans="1:8" x14ac:dyDescent="0.2">
      <c r="A212" s="8"/>
      <c r="B212" s="31" t="s">
        <v>197</v>
      </c>
      <c r="C212" s="28">
        <v>19</v>
      </c>
      <c r="D212" s="9">
        <v>18</v>
      </c>
      <c r="E212" s="10">
        <f t="shared" si="24"/>
        <v>1.9387755102040816E-2</v>
      </c>
      <c r="F212" s="10">
        <f t="shared" si="25"/>
        <v>1.5665796344647518E-2</v>
      </c>
      <c r="G212" s="10">
        <f t="shared" si="27"/>
        <v>-5.2631578947368418E-2</v>
      </c>
      <c r="H212" s="16">
        <f t="shared" si="26"/>
        <v>-1.020408163265306E-3</v>
      </c>
    </row>
    <row r="213" spans="1:8" x14ac:dyDescent="0.2">
      <c r="A213" s="8"/>
      <c r="B213" s="31" t="s">
        <v>198</v>
      </c>
      <c r="C213" s="28">
        <v>51</v>
      </c>
      <c r="D213" s="9">
        <v>35</v>
      </c>
      <c r="E213" s="10">
        <f t="shared" ref="E213:E244" si="28">+IF(C213=0,"",C213/C$181)</f>
        <v>5.2040816326530612E-2</v>
      </c>
      <c r="F213" s="10">
        <f t="shared" ref="F213:F244" si="29">+IF(D213=0,"",D213/D$181)</f>
        <v>3.0461270670147953E-2</v>
      </c>
      <c r="G213" s="10">
        <f t="shared" si="27"/>
        <v>-0.31372549019607843</v>
      </c>
      <c r="H213" s="16">
        <f t="shared" ref="H213:H244" si="30">+IF(OR(AND(E213=""),(G213="")),"",E213*G213)</f>
        <v>-1.6326530612244896E-2</v>
      </c>
    </row>
    <row r="214" spans="1:8" x14ac:dyDescent="0.2">
      <c r="A214" s="8"/>
      <c r="B214" s="31" t="s">
        <v>199</v>
      </c>
      <c r="C214" s="28">
        <v>41</v>
      </c>
      <c r="D214" s="9">
        <v>22</v>
      </c>
      <c r="E214" s="10">
        <f t="shared" si="28"/>
        <v>4.1836734693877553E-2</v>
      </c>
      <c r="F214" s="10">
        <f t="shared" si="29"/>
        <v>1.9147084421235857E-2</v>
      </c>
      <c r="G214" s="10">
        <f t="shared" ref="G214:G245" si="31">+IF(AND(C214=0,D214=0)," ",IF(C214=0,1,IF(D214=0,-1,(D214-C214)/C214)))</f>
        <v>-0.46341463414634149</v>
      </c>
      <c r="H214" s="16">
        <f t="shared" si="30"/>
        <v>-1.938775510204082E-2</v>
      </c>
    </row>
    <row r="215" spans="1:8" x14ac:dyDescent="0.2">
      <c r="A215" s="8"/>
      <c r="B215" s="31" t="s">
        <v>200</v>
      </c>
      <c r="C215" s="28">
        <v>4</v>
      </c>
      <c r="D215" s="9">
        <v>20</v>
      </c>
      <c r="E215" s="10">
        <f t="shared" si="28"/>
        <v>4.0816326530612249E-3</v>
      </c>
      <c r="F215" s="10">
        <f t="shared" si="29"/>
        <v>1.7406440382941687E-2</v>
      </c>
      <c r="G215" s="10">
        <f t="shared" si="31"/>
        <v>4</v>
      </c>
      <c r="H215" s="16">
        <f t="shared" si="30"/>
        <v>1.6326530612244899E-2</v>
      </c>
    </row>
    <row r="216" spans="1:8" x14ac:dyDescent="0.2">
      <c r="A216" s="8"/>
      <c r="B216" s="31" t="s">
        <v>201</v>
      </c>
      <c r="C216" s="28">
        <v>12</v>
      </c>
      <c r="D216" s="9">
        <v>4</v>
      </c>
      <c r="E216" s="10">
        <f t="shared" si="28"/>
        <v>1.2244897959183673E-2</v>
      </c>
      <c r="F216" s="10">
        <f t="shared" si="29"/>
        <v>3.4812880765883376E-3</v>
      </c>
      <c r="G216" s="10">
        <f t="shared" si="31"/>
        <v>-0.66666666666666663</v>
      </c>
      <c r="H216" s="16">
        <f t="shared" si="30"/>
        <v>-8.163265306122448E-3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10</v>
      </c>
      <c r="D218" s="9">
        <v>26</v>
      </c>
      <c r="E218" s="10">
        <f t="shared" si="28"/>
        <v>1.020408163265306E-2</v>
      </c>
      <c r="F218" s="10">
        <f t="shared" si="29"/>
        <v>2.2628372497824196E-2</v>
      </c>
      <c r="G218" s="10">
        <f t="shared" si="31"/>
        <v>1.6</v>
      </c>
      <c r="H218" s="16">
        <f t="shared" si="30"/>
        <v>1.6326530612244896E-2</v>
      </c>
    </row>
    <row r="219" spans="1:8" x14ac:dyDescent="0.2">
      <c r="A219" s="8"/>
      <c r="B219" s="31" t="s">
        <v>204</v>
      </c>
      <c r="C219" s="28">
        <v>2</v>
      </c>
      <c r="D219" s="9">
        <v>2</v>
      </c>
      <c r="E219" s="10">
        <f t="shared" si="28"/>
        <v>2.0408163265306124E-3</v>
      </c>
      <c r="F219" s="10">
        <f t="shared" si="29"/>
        <v>1.7406440382941688E-3</v>
      </c>
      <c r="G219" s="10">
        <f t="shared" si="31"/>
        <v>0</v>
      </c>
      <c r="H219" s="16">
        <f t="shared" si="30"/>
        <v>0</v>
      </c>
    </row>
    <row r="220" spans="1:8" x14ac:dyDescent="0.2">
      <c r="A220" s="8"/>
      <c r="B220" s="31" t="s">
        <v>205</v>
      </c>
      <c r="C220" s="28">
        <v>20</v>
      </c>
      <c r="D220" s="9">
        <v>8</v>
      </c>
      <c r="E220" s="10">
        <f t="shared" si="28"/>
        <v>2.0408163265306121E-2</v>
      </c>
      <c r="F220" s="10">
        <f t="shared" si="29"/>
        <v>6.9625761531766752E-3</v>
      </c>
      <c r="G220" s="10">
        <f t="shared" si="31"/>
        <v>-0.6</v>
      </c>
      <c r="H220" s="16">
        <f t="shared" si="30"/>
        <v>-1.2244897959183673E-2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61</v>
      </c>
      <c r="D223" s="9">
        <v>33</v>
      </c>
      <c r="E223" s="10">
        <f t="shared" si="28"/>
        <v>6.224489795918367E-2</v>
      </c>
      <c r="F223" s="10">
        <f t="shared" si="29"/>
        <v>2.8720626631853787E-2</v>
      </c>
      <c r="G223" s="10">
        <f t="shared" si="31"/>
        <v>-0.45901639344262296</v>
      </c>
      <c r="H223" s="16">
        <f t="shared" si="30"/>
        <v>-2.8571428571428571E-2</v>
      </c>
    </row>
    <row r="224" spans="1:8" x14ac:dyDescent="0.2">
      <c r="A224" s="8"/>
      <c r="B224" s="31" t="s">
        <v>209</v>
      </c>
      <c r="C224" s="28">
        <v>1</v>
      </c>
      <c r="D224" s="9">
        <v>5</v>
      </c>
      <c r="E224" s="10">
        <f t="shared" si="28"/>
        <v>1.0204081632653062E-3</v>
      </c>
      <c r="F224" s="10">
        <f t="shared" si="29"/>
        <v>4.3516100957354219E-3</v>
      </c>
      <c r="G224" s="10">
        <f t="shared" si="31"/>
        <v>4</v>
      </c>
      <c r="H224" s="16">
        <f t="shared" si="30"/>
        <v>4.0816326530612249E-3</v>
      </c>
    </row>
    <row r="225" spans="1:8" ht="25.5" x14ac:dyDescent="0.2">
      <c r="A225" s="8"/>
      <c r="B225" s="31" t="s">
        <v>210</v>
      </c>
      <c r="C225" s="28">
        <v>3</v>
      </c>
      <c r="D225" s="9">
        <v>0</v>
      </c>
      <c r="E225" s="10">
        <f t="shared" si="28"/>
        <v>3.0612244897959182E-3</v>
      </c>
      <c r="F225" s="10" t="str">
        <f t="shared" si="29"/>
        <v/>
      </c>
      <c r="G225" s="10">
        <f t="shared" si="31"/>
        <v>-1</v>
      </c>
      <c r="H225" s="16">
        <f t="shared" si="30"/>
        <v>-3.0612244897959182E-3</v>
      </c>
    </row>
    <row r="226" spans="1:8" ht="25.5" x14ac:dyDescent="0.2">
      <c r="A226" s="8"/>
      <c r="B226" s="31" t="s">
        <v>211</v>
      </c>
      <c r="C226" s="28">
        <v>30</v>
      </c>
      <c r="D226" s="9">
        <v>0</v>
      </c>
      <c r="E226" s="10">
        <f t="shared" si="28"/>
        <v>3.0612244897959183E-2</v>
      </c>
      <c r="F226" s="10" t="str">
        <f t="shared" si="29"/>
        <v/>
      </c>
      <c r="G226" s="10">
        <f t="shared" si="31"/>
        <v>-1</v>
      </c>
      <c r="H226" s="16">
        <f t="shared" si="30"/>
        <v>-3.0612244897959183E-2</v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6</v>
      </c>
      <c r="D228" s="9">
        <v>15</v>
      </c>
      <c r="E228" s="10">
        <f t="shared" si="28"/>
        <v>6.1224489795918364E-3</v>
      </c>
      <c r="F228" s="10">
        <f t="shared" si="29"/>
        <v>1.3054830287206266E-2</v>
      </c>
      <c r="G228" s="10">
        <f t="shared" si="31"/>
        <v>1.5</v>
      </c>
      <c r="H228" s="16">
        <f t="shared" si="30"/>
        <v>9.1836734693877542E-3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1</v>
      </c>
      <c r="D232" s="9">
        <v>1</v>
      </c>
      <c r="E232" s="10">
        <f t="shared" si="28"/>
        <v>1.0204081632653062E-3</v>
      </c>
      <c r="F232" s="10">
        <f t="shared" si="29"/>
        <v>8.703220191470844E-4</v>
      </c>
      <c r="G232" s="10">
        <f t="shared" si="31"/>
        <v>0</v>
      </c>
      <c r="H232" s="16">
        <f t="shared" si="30"/>
        <v>0</v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6</v>
      </c>
      <c r="D235" s="9">
        <v>3</v>
      </c>
      <c r="E235" s="10">
        <f t="shared" si="28"/>
        <v>6.1224489795918364E-3</v>
      </c>
      <c r="F235" s="10">
        <f t="shared" si="29"/>
        <v>2.6109660574412533E-3</v>
      </c>
      <c r="G235" s="10">
        <f t="shared" si="31"/>
        <v>-0.5</v>
      </c>
      <c r="H235" s="16">
        <f t="shared" si="30"/>
        <v>-3.0612244897959182E-3</v>
      </c>
    </row>
    <row r="236" spans="1:8" x14ac:dyDescent="0.2">
      <c r="A236" s="8"/>
      <c r="B236" s="31" t="s">
        <v>221</v>
      </c>
      <c r="C236" s="28">
        <v>0</v>
      </c>
      <c r="D236" s="9">
        <v>1</v>
      </c>
      <c r="E236" s="10" t="str">
        <f t="shared" si="28"/>
        <v/>
      </c>
      <c r="F236" s="10">
        <f t="shared" si="29"/>
        <v>8.703220191470844E-4</v>
      </c>
      <c r="G236" s="10">
        <f t="shared" si="31"/>
        <v>1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5</v>
      </c>
      <c r="D237" s="9">
        <v>0</v>
      </c>
      <c r="E237" s="10">
        <f t="shared" si="28"/>
        <v>5.1020408163265302E-3</v>
      </c>
      <c r="F237" s="10" t="str">
        <f t="shared" si="29"/>
        <v/>
      </c>
      <c r="G237" s="10">
        <f t="shared" si="31"/>
        <v>-1</v>
      </c>
      <c r="H237" s="16">
        <f t="shared" si="30"/>
        <v>-5.1020408163265302E-3</v>
      </c>
    </row>
    <row r="238" spans="1:8" x14ac:dyDescent="0.2">
      <c r="A238" s="8"/>
      <c r="B238" s="31" t="s">
        <v>223</v>
      </c>
      <c r="C238" s="28">
        <v>8</v>
      </c>
      <c r="D238" s="9">
        <v>7</v>
      </c>
      <c r="E238" s="10">
        <f t="shared" si="28"/>
        <v>8.1632653061224497E-3</v>
      </c>
      <c r="F238" s="10">
        <f t="shared" si="29"/>
        <v>6.0922541340295913E-3</v>
      </c>
      <c r="G238" s="10">
        <f t="shared" si="31"/>
        <v>-0.125</v>
      </c>
      <c r="H238" s="16">
        <f t="shared" si="30"/>
        <v>-1.0204081632653062E-3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</v>
      </c>
      <c r="D241" s="9">
        <v>7</v>
      </c>
      <c r="E241" s="10">
        <f t="shared" si="28"/>
        <v>1.0204081632653062E-3</v>
      </c>
      <c r="F241" s="10">
        <f t="shared" si="29"/>
        <v>6.0922541340295913E-3</v>
      </c>
      <c r="G241" s="10">
        <f t="shared" si="31"/>
        <v>6</v>
      </c>
      <c r="H241" s="16">
        <f t="shared" si="30"/>
        <v>6.1224489795918373E-3</v>
      </c>
    </row>
    <row r="242" spans="1:8" x14ac:dyDescent="0.2">
      <c r="A242" s="8"/>
      <c r="B242" s="31" t="s">
        <v>227</v>
      </c>
      <c r="C242" s="28">
        <v>0</v>
      </c>
      <c r="D242" s="9">
        <v>1</v>
      </c>
      <c r="E242" s="10" t="str">
        <f t="shared" si="28"/>
        <v/>
      </c>
      <c r="F242" s="10">
        <f t="shared" si="29"/>
        <v>8.703220191470844E-4</v>
      </c>
      <c r="G242" s="10">
        <f t="shared" si="31"/>
        <v>1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4</v>
      </c>
      <c r="D245" s="9">
        <v>3</v>
      </c>
      <c r="E245" s="10">
        <f t="shared" ref="E245:E276" si="32">+IF(C245=0,"",C245/C$181)</f>
        <v>4.0816326530612249E-3</v>
      </c>
      <c r="F245" s="10">
        <f t="shared" ref="F245:F276" si="33">+IF(D245=0,"",D245/D$181)</f>
        <v>2.6109660574412533E-3</v>
      </c>
      <c r="G245" s="10">
        <f t="shared" si="31"/>
        <v>-0.25</v>
      </c>
      <c r="H245" s="16">
        <f t="shared" ref="H245:H276" si="34">+IF(OR(AND(E245=""),(G245="")),"",E245*G245)</f>
        <v>-1.0204081632653062E-3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1</v>
      </c>
      <c r="D248" s="9">
        <v>9</v>
      </c>
      <c r="E248" s="10">
        <f t="shared" si="32"/>
        <v>1.0204081632653062E-3</v>
      </c>
      <c r="F248" s="10">
        <f t="shared" si="33"/>
        <v>7.832898172323759E-3</v>
      </c>
      <c r="G248" s="10">
        <f t="shared" si="35"/>
        <v>8</v>
      </c>
      <c r="H248" s="16">
        <f t="shared" si="34"/>
        <v>8.1632653061224497E-3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19</v>
      </c>
      <c r="D251" s="9">
        <v>14</v>
      </c>
      <c r="E251" s="10">
        <f t="shared" si="32"/>
        <v>1.9387755102040816E-2</v>
      </c>
      <c r="F251" s="10">
        <f t="shared" si="33"/>
        <v>1.2184508268059183E-2</v>
      </c>
      <c r="G251" s="10">
        <f t="shared" si="35"/>
        <v>-0.26315789473684209</v>
      </c>
      <c r="H251" s="16">
        <f t="shared" si="34"/>
        <v>-5.1020408163265302E-3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2</v>
      </c>
      <c r="D254" s="9">
        <v>2</v>
      </c>
      <c r="E254" s="10">
        <f t="shared" si="32"/>
        <v>2.0408163265306124E-3</v>
      </c>
      <c r="F254" s="10">
        <f t="shared" si="33"/>
        <v>1.7406440382941688E-3</v>
      </c>
      <c r="G254" s="10">
        <f t="shared" si="35"/>
        <v>0</v>
      </c>
      <c r="H254" s="16">
        <f t="shared" si="34"/>
        <v>0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6</v>
      </c>
      <c r="E262" s="10" t="str">
        <f t="shared" si="32"/>
        <v/>
      </c>
      <c r="F262" s="10">
        <f t="shared" si="33"/>
        <v>5.2219321148825066E-3</v>
      </c>
      <c r="G262" s="10">
        <f t="shared" si="35"/>
        <v>1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1</v>
      </c>
      <c r="E265" s="10" t="str">
        <f t="shared" si="32"/>
        <v/>
      </c>
      <c r="F265" s="10">
        <f t="shared" si="33"/>
        <v>8.703220191470844E-4</v>
      </c>
      <c r="G265" s="10">
        <f t="shared" si="35"/>
        <v>1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1</v>
      </c>
      <c r="D268" s="9">
        <v>0</v>
      </c>
      <c r="E268" s="10">
        <f t="shared" si="32"/>
        <v>1.0204081632653062E-3</v>
      </c>
      <c r="F268" s="10" t="str">
        <f t="shared" si="33"/>
        <v/>
      </c>
      <c r="G268" s="10">
        <f t="shared" si="35"/>
        <v>-1</v>
      </c>
      <c r="H268" s="16">
        <f t="shared" si="34"/>
        <v>-1.0204081632653062E-3</v>
      </c>
    </row>
    <row r="269" spans="1:8" ht="25.5" x14ac:dyDescent="0.2">
      <c r="A269" s="8"/>
      <c r="B269" s="31" t="s">
        <v>254</v>
      </c>
      <c r="C269" s="28">
        <v>5</v>
      </c>
      <c r="D269" s="9">
        <v>1</v>
      </c>
      <c r="E269" s="10">
        <f t="shared" si="32"/>
        <v>5.1020408163265302E-3</v>
      </c>
      <c r="F269" s="10">
        <f t="shared" si="33"/>
        <v>8.703220191470844E-4</v>
      </c>
      <c r="G269" s="10">
        <f t="shared" si="35"/>
        <v>-0.8</v>
      </c>
      <c r="H269" s="16">
        <f t="shared" si="34"/>
        <v>-4.081632653061224E-3</v>
      </c>
    </row>
    <row r="270" spans="1:8" x14ac:dyDescent="0.2">
      <c r="A270" s="8"/>
      <c r="B270" s="31" t="s">
        <v>255</v>
      </c>
      <c r="C270" s="28">
        <v>1</v>
      </c>
      <c r="D270" s="9">
        <v>1</v>
      </c>
      <c r="E270" s="10">
        <f t="shared" si="32"/>
        <v>1.0204081632653062E-3</v>
      </c>
      <c r="F270" s="10">
        <f t="shared" si="33"/>
        <v>8.703220191470844E-4</v>
      </c>
      <c r="G270" s="10">
        <f t="shared" si="35"/>
        <v>0</v>
      </c>
      <c r="H270" s="16">
        <f t="shared" si="34"/>
        <v>0</v>
      </c>
    </row>
    <row r="271" spans="1:8" x14ac:dyDescent="0.2">
      <c r="A271" s="8"/>
      <c r="B271" s="31" t="s">
        <v>256</v>
      </c>
      <c r="C271" s="28">
        <v>0</v>
      </c>
      <c r="D271" s="9">
        <v>1</v>
      </c>
      <c r="E271" s="10" t="str">
        <f t="shared" si="32"/>
        <v/>
      </c>
      <c r="F271" s="10">
        <f t="shared" si="33"/>
        <v>8.703220191470844E-4</v>
      </c>
      <c r="G271" s="10">
        <f t="shared" si="35"/>
        <v>1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0</v>
      </c>
      <c r="D274" s="9">
        <v>1</v>
      </c>
      <c r="E274" s="10" t="str">
        <f t="shared" si="32"/>
        <v/>
      </c>
      <c r="F274" s="10">
        <f t="shared" si="33"/>
        <v>8.703220191470844E-4</v>
      </c>
      <c r="G274" s="10">
        <f t="shared" si="35"/>
        <v>1</v>
      </c>
      <c r="H274" s="16" t="str">
        <f t="shared" si="34"/>
        <v/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2</v>
      </c>
      <c r="D280" s="9">
        <v>0</v>
      </c>
      <c r="E280" s="10">
        <f t="shared" si="36"/>
        <v>2.0408163265306124E-3</v>
      </c>
      <c r="F280" s="10" t="str">
        <f t="shared" si="37"/>
        <v/>
      </c>
      <c r="G280" s="10">
        <f t="shared" si="39"/>
        <v>-1</v>
      </c>
      <c r="H280" s="16">
        <f t="shared" si="38"/>
        <v>-2.0408163265306124E-3</v>
      </c>
    </row>
    <row r="281" spans="1:8" x14ac:dyDescent="0.2">
      <c r="A281" s="8"/>
      <c r="B281" s="31" t="s">
        <v>266</v>
      </c>
      <c r="C281" s="28">
        <v>0</v>
      </c>
      <c r="D281" s="9">
        <v>4</v>
      </c>
      <c r="E281" s="10" t="str">
        <f t="shared" si="36"/>
        <v/>
      </c>
      <c r="F281" s="10">
        <f t="shared" si="37"/>
        <v>3.4812880765883376E-3</v>
      </c>
      <c r="G281" s="10">
        <f t="shared" si="39"/>
        <v>1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9</v>
      </c>
      <c r="D285" s="9">
        <v>23</v>
      </c>
      <c r="E285" s="10">
        <f t="shared" si="36"/>
        <v>9.1836734693877559E-3</v>
      </c>
      <c r="F285" s="10">
        <f t="shared" si="37"/>
        <v>2.0017406440382943E-2</v>
      </c>
      <c r="G285" s="10">
        <f t="shared" si="39"/>
        <v>1.5555555555555556</v>
      </c>
      <c r="H285" s="16">
        <f t="shared" si="38"/>
        <v>1.4285714285714287E-2</v>
      </c>
    </row>
    <row r="286" spans="1:8" ht="25.5" x14ac:dyDescent="0.2">
      <c r="A286" s="8"/>
      <c r="B286" s="31" t="s">
        <v>271</v>
      </c>
      <c r="C286" s="28">
        <v>50</v>
      </c>
      <c r="D286" s="9">
        <v>33</v>
      </c>
      <c r="E286" s="10">
        <f t="shared" si="36"/>
        <v>5.1020408163265307E-2</v>
      </c>
      <c r="F286" s="10">
        <f t="shared" si="37"/>
        <v>2.8720626631853787E-2</v>
      </c>
      <c r="G286" s="10">
        <f t="shared" si="39"/>
        <v>-0.34</v>
      </c>
      <c r="H286" s="16">
        <f t="shared" si="38"/>
        <v>-1.7346938775510207E-2</v>
      </c>
    </row>
    <row r="287" spans="1:8" x14ac:dyDescent="0.2">
      <c r="A287" s="8"/>
      <c r="B287" s="31" t="s">
        <v>272</v>
      </c>
      <c r="C287" s="28">
        <v>3</v>
      </c>
      <c r="D287" s="9">
        <v>9</v>
      </c>
      <c r="E287" s="10">
        <f t="shared" si="36"/>
        <v>3.0612244897959182E-3</v>
      </c>
      <c r="F287" s="10">
        <f t="shared" si="37"/>
        <v>7.832898172323759E-3</v>
      </c>
      <c r="G287" s="10">
        <f t="shared" si="39"/>
        <v>2</v>
      </c>
      <c r="H287" s="16">
        <f t="shared" si="38"/>
        <v>6.1224489795918364E-3</v>
      </c>
    </row>
    <row r="288" spans="1:8" x14ac:dyDescent="0.2">
      <c r="A288" s="8"/>
      <c r="B288" s="31" t="s">
        <v>273</v>
      </c>
      <c r="C288" s="28">
        <v>0</v>
      </c>
      <c r="D288" s="9">
        <v>2</v>
      </c>
      <c r="E288" s="10" t="str">
        <f t="shared" si="36"/>
        <v/>
      </c>
      <c r="F288" s="10">
        <f t="shared" si="37"/>
        <v>1.7406440382941688E-3</v>
      </c>
      <c r="G288" s="10">
        <f t="shared" si="39"/>
        <v>1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1</v>
      </c>
      <c r="D290" s="9">
        <v>1</v>
      </c>
      <c r="E290" s="10">
        <f t="shared" si="36"/>
        <v>1.0204081632653062E-3</v>
      </c>
      <c r="F290" s="10">
        <f t="shared" si="37"/>
        <v>8.703220191470844E-4</v>
      </c>
      <c r="G290" s="10">
        <f t="shared" si="39"/>
        <v>0</v>
      </c>
      <c r="H290" s="16">
        <f t="shared" si="38"/>
        <v>0</v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3</v>
      </c>
      <c r="D292" s="9">
        <v>0</v>
      </c>
      <c r="E292" s="10">
        <f t="shared" si="36"/>
        <v>3.0612244897959182E-3</v>
      </c>
      <c r="F292" s="10" t="str">
        <f t="shared" si="37"/>
        <v/>
      </c>
      <c r="G292" s="10">
        <f t="shared" si="39"/>
        <v>-1</v>
      </c>
      <c r="H292" s="16">
        <f t="shared" si="38"/>
        <v>-3.0612244897959182E-3</v>
      </c>
    </row>
    <row r="293" spans="1:8" x14ac:dyDescent="0.2">
      <c r="A293" s="8"/>
      <c r="B293" s="31" t="s">
        <v>278</v>
      </c>
      <c r="C293" s="28">
        <v>4</v>
      </c>
      <c r="D293" s="9">
        <v>8</v>
      </c>
      <c r="E293" s="10">
        <f t="shared" si="36"/>
        <v>4.0816326530612249E-3</v>
      </c>
      <c r="F293" s="10">
        <f t="shared" si="37"/>
        <v>6.9625761531766752E-3</v>
      </c>
      <c r="G293" s="10">
        <f t="shared" si="39"/>
        <v>1</v>
      </c>
      <c r="H293" s="16">
        <f t="shared" si="38"/>
        <v>4.0816326530612249E-3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16</v>
      </c>
      <c r="D298" s="9">
        <v>0</v>
      </c>
      <c r="E298" s="10">
        <f t="shared" si="36"/>
        <v>1.6326530612244899E-2</v>
      </c>
      <c r="F298" s="10" t="str">
        <f t="shared" si="37"/>
        <v/>
      </c>
      <c r="G298" s="10">
        <f t="shared" si="39"/>
        <v>-1</v>
      </c>
      <c r="H298" s="16">
        <f t="shared" si="38"/>
        <v>-1.6326530612244899E-2</v>
      </c>
    </row>
    <row r="299" spans="1:8" x14ac:dyDescent="0.2">
      <c r="A299" s="8"/>
      <c r="B299" s="31" t="s">
        <v>284</v>
      </c>
      <c r="C299" s="28">
        <v>28</v>
      </c>
      <c r="D299" s="9">
        <v>83</v>
      </c>
      <c r="E299" s="10">
        <f t="shared" si="36"/>
        <v>2.8571428571428571E-2</v>
      </c>
      <c r="F299" s="10">
        <f t="shared" si="37"/>
        <v>7.2236727589208002E-2</v>
      </c>
      <c r="G299" s="10">
        <f t="shared" si="39"/>
        <v>1.9642857142857142</v>
      </c>
      <c r="H299" s="16">
        <f t="shared" si="38"/>
        <v>5.612244897959183E-2</v>
      </c>
    </row>
    <row r="300" spans="1:8" x14ac:dyDescent="0.2">
      <c r="A300" s="8"/>
      <c r="B300" s="31" t="s">
        <v>285</v>
      </c>
      <c r="C300" s="28">
        <v>2</v>
      </c>
      <c r="D300" s="9">
        <v>1</v>
      </c>
      <c r="E300" s="10">
        <f t="shared" si="36"/>
        <v>2.0408163265306124E-3</v>
      </c>
      <c r="F300" s="10">
        <f t="shared" si="37"/>
        <v>8.703220191470844E-4</v>
      </c>
      <c r="G300" s="10">
        <f t="shared" si="39"/>
        <v>-0.5</v>
      </c>
      <c r="H300" s="16">
        <f t="shared" si="38"/>
        <v>-1.0204081632653062E-3</v>
      </c>
    </row>
    <row r="301" spans="1:8" x14ac:dyDescent="0.2">
      <c r="A301" s="8"/>
      <c r="B301" s="31" t="s">
        <v>286</v>
      </c>
      <c r="C301" s="28">
        <v>2</v>
      </c>
      <c r="D301" s="9">
        <v>2</v>
      </c>
      <c r="E301" s="10">
        <f t="shared" si="36"/>
        <v>2.0408163265306124E-3</v>
      </c>
      <c r="F301" s="10">
        <f t="shared" si="37"/>
        <v>1.7406440382941688E-3</v>
      </c>
      <c r="G301" s="10">
        <f t="shared" si="39"/>
        <v>0</v>
      </c>
      <c r="H301" s="16">
        <f t="shared" si="38"/>
        <v>0</v>
      </c>
    </row>
    <row r="302" spans="1:8" x14ac:dyDescent="0.2">
      <c r="A302" s="8"/>
      <c r="B302" s="31" t="s">
        <v>287</v>
      </c>
      <c r="C302" s="28">
        <v>1</v>
      </c>
      <c r="D302" s="9">
        <v>1</v>
      </c>
      <c r="E302" s="10">
        <f t="shared" si="36"/>
        <v>1.0204081632653062E-3</v>
      </c>
      <c r="F302" s="10">
        <f t="shared" si="37"/>
        <v>8.703220191470844E-4</v>
      </c>
      <c r="G302" s="10">
        <f t="shared" si="39"/>
        <v>0</v>
      </c>
      <c r="H302" s="16">
        <f t="shared" si="38"/>
        <v>0</v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8</v>
      </c>
      <c r="E304" s="10" t="str">
        <f t="shared" si="36"/>
        <v/>
      </c>
      <c r="F304" s="10">
        <f t="shared" si="37"/>
        <v>6.9625761531766752E-3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7</v>
      </c>
      <c r="D305" s="9">
        <v>16</v>
      </c>
      <c r="E305" s="10">
        <f t="shared" si="36"/>
        <v>7.1428571428571426E-3</v>
      </c>
      <c r="F305" s="10">
        <f t="shared" si="37"/>
        <v>1.392515230635335E-2</v>
      </c>
      <c r="G305" s="10">
        <f t="shared" si="39"/>
        <v>1.2857142857142858</v>
      </c>
      <c r="H305" s="16">
        <f t="shared" si="38"/>
        <v>9.1836734693877559E-3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15</v>
      </c>
      <c r="E308" s="10" t="str">
        <f t="shared" si="36"/>
        <v/>
      </c>
      <c r="F308" s="10">
        <f t="shared" si="37"/>
        <v>1.3054830287206266E-2</v>
      </c>
      <c r="G308" s="10">
        <f t="shared" si="39"/>
        <v>1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24</v>
      </c>
      <c r="D313" s="9">
        <v>11</v>
      </c>
      <c r="E313" s="10">
        <f t="shared" si="40"/>
        <v>2.4489795918367346E-2</v>
      </c>
      <c r="F313" s="10">
        <f t="shared" si="41"/>
        <v>9.5735422106179285E-3</v>
      </c>
      <c r="G313" s="10">
        <f t="shared" si="43"/>
        <v>-0.54166666666666663</v>
      </c>
      <c r="H313" s="16">
        <f t="shared" si="42"/>
        <v>-1.3265306122448977E-2</v>
      </c>
    </row>
    <row r="314" spans="1:8" ht="25.5" x14ac:dyDescent="0.2">
      <c r="A314" s="8"/>
      <c r="B314" s="31" t="s">
        <v>299</v>
      </c>
      <c r="C314" s="28">
        <v>64</v>
      </c>
      <c r="D314" s="9">
        <v>70</v>
      </c>
      <c r="E314" s="10">
        <f t="shared" si="40"/>
        <v>6.5306122448979598E-2</v>
      </c>
      <c r="F314" s="10">
        <f t="shared" si="41"/>
        <v>6.0922541340295906E-2</v>
      </c>
      <c r="G314" s="10">
        <f t="shared" si="43"/>
        <v>9.375E-2</v>
      </c>
      <c r="H314" s="16">
        <f t="shared" si="42"/>
        <v>6.1224489795918373E-3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3</v>
      </c>
      <c r="D316" s="9">
        <v>1</v>
      </c>
      <c r="E316" s="10">
        <f t="shared" si="40"/>
        <v>3.0612244897959182E-3</v>
      </c>
      <c r="F316" s="10">
        <f t="shared" si="41"/>
        <v>8.703220191470844E-4</v>
      </c>
      <c r="G316" s="10">
        <f t="shared" si="43"/>
        <v>-0.66666666666666663</v>
      </c>
      <c r="H316" s="16">
        <f t="shared" si="42"/>
        <v>-2.040816326530612E-3</v>
      </c>
    </row>
    <row r="317" spans="1:8" x14ac:dyDescent="0.2">
      <c r="A317" s="8"/>
      <c r="B317" s="31" t="s">
        <v>302</v>
      </c>
      <c r="C317" s="28">
        <v>19</v>
      </c>
      <c r="D317" s="9">
        <v>10</v>
      </c>
      <c r="E317" s="10">
        <f t="shared" si="40"/>
        <v>1.9387755102040816E-2</v>
      </c>
      <c r="F317" s="10">
        <f t="shared" si="41"/>
        <v>8.7032201914708437E-3</v>
      </c>
      <c r="G317" s="10">
        <f t="shared" si="43"/>
        <v>-0.47368421052631576</v>
      </c>
      <c r="H317" s="16">
        <f t="shared" si="42"/>
        <v>-9.1836734693877542E-3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1</v>
      </c>
      <c r="E319" s="10" t="str">
        <f t="shared" si="40"/>
        <v/>
      </c>
      <c r="F319" s="10">
        <f t="shared" si="41"/>
        <v>8.703220191470844E-4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2</v>
      </c>
      <c r="D320" s="9">
        <v>4</v>
      </c>
      <c r="E320" s="10">
        <f t="shared" si="40"/>
        <v>2.0408163265306124E-3</v>
      </c>
      <c r="F320" s="10">
        <f t="shared" si="41"/>
        <v>3.4812880765883376E-3</v>
      </c>
      <c r="G320" s="10">
        <f t="shared" si="43"/>
        <v>1</v>
      </c>
      <c r="H320" s="16">
        <f t="shared" si="42"/>
        <v>2.0408163265306124E-3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1</v>
      </c>
      <c r="D324" s="9">
        <v>0</v>
      </c>
      <c r="E324" s="10">
        <f t="shared" si="40"/>
        <v>1.0204081632653062E-3</v>
      </c>
      <c r="F324" s="10" t="str">
        <f t="shared" si="41"/>
        <v/>
      </c>
      <c r="G324" s="10">
        <f t="shared" si="43"/>
        <v>-1</v>
      </c>
      <c r="H324" s="16">
        <f t="shared" si="42"/>
        <v>-1.0204081632653062E-3</v>
      </c>
    </row>
    <row r="325" spans="1:8" x14ac:dyDescent="0.2">
      <c r="A325" s="8"/>
      <c r="B325" s="31" t="s">
        <v>310</v>
      </c>
      <c r="C325" s="28">
        <v>6</v>
      </c>
      <c r="D325" s="9">
        <v>3</v>
      </c>
      <c r="E325" s="10">
        <f t="shared" si="40"/>
        <v>6.1224489795918364E-3</v>
      </c>
      <c r="F325" s="10">
        <f t="shared" si="41"/>
        <v>2.6109660574412533E-3</v>
      </c>
      <c r="G325" s="10">
        <f t="shared" si="43"/>
        <v>-0.5</v>
      </c>
      <c r="H325" s="16">
        <f t="shared" si="42"/>
        <v>-3.0612244897959182E-3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1</v>
      </c>
      <c r="D327" s="9">
        <v>1</v>
      </c>
      <c r="E327" s="10">
        <f t="shared" si="40"/>
        <v>1.0204081632653062E-3</v>
      </c>
      <c r="F327" s="10">
        <f t="shared" si="41"/>
        <v>8.703220191470844E-4</v>
      </c>
      <c r="G327" s="10">
        <f t="shared" si="43"/>
        <v>0</v>
      </c>
      <c r="H327" s="16">
        <f t="shared" si="42"/>
        <v>0</v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14</v>
      </c>
      <c r="D329" s="9">
        <v>15</v>
      </c>
      <c r="E329" s="10">
        <f t="shared" si="40"/>
        <v>1.4285714285714285E-2</v>
      </c>
      <c r="F329" s="10">
        <f t="shared" si="41"/>
        <v>1.3054830287206266E-2</v>
      </c>
      <c r="G329" s="10">
        <f t="shared" si="43"/>
        <v>7.1428571428571425E-2</v>
      </c>
      <c r="H329" s="16">
        <f t="shared" si="42"/>
        <v>1.020408163265306E-3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144</v>
      </c>
      <c r="D331" s="9">
        <v>25</v>
      </c>
      <c r="E331" s="10">
        <f t="shared" si="40"/>
        <v>0.14693877551020409</v>
      </c>
      <c r="F331" s="10">
        <f t="shared" si="41"/>
        <v>2.1758050478677109E-2</v>
      </c>
      <c r="G331" s="10">
        <f t="shared" si="43"/>
        <v>-0.82638888888888884</v>
      </c>
      <c r="H331" s="16">
        <f t="shared" si="42"/>
        <v>-0.12142857142857143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1</v>
      </c>
      <c r="E333" s="10" t="str">
        <f t="shared" si="40"/>
        <v/>
      </c>
      <c r="F333" s="10">
        <f t="shared" si="41"/>
        <v>8.703220191470844E-4</v>
      </c>
      <c r="G333" s="10">
        <f t="shared" si="43"/>
        <v>1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1</v>
      </c>
      <c r="D340" s="9">
        <v>0</v>
      </c>
      <c r="E340" s="10">
        <f t="shared" si="40"/>
        <v>1.0204081632653062E-3</v>
      </c>
      <c r="F340" s="10" t="str">
        <f t="shared" si="41"/>
        <v/>
      </c>
      <c r="G340" s="10">
        <f t="shared" si="43"/>
        <v>-1</v>
      </c>
      <c r="H340" s="16">
        <f t="shared" si="42"/>
        <v>-1.0204081632653062E-3</v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5141</v>
      </c>
      <c r="D362" s="27">
        <f>SUM(D363:D595)</f>
        <v>4135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-0.19568177397393502</v>
      </c>
      <c r="H362" s="33">
        <f t="shared" ref="H362:H425" si="50">+IF(OR(AND(E362=""),(G362="")),"",E362*G362)</f>
        <v>-0.19568177397393502</v>
      </c>
    </row>
    <row r="363" spans="1:8" x14ac:dyDescent="0.2">
      <c r="A363" s="8"/>
      <c r="B363" s="30" t="s">
        <v>342</v>
      </c>
      <c r="C363" s="28">
        <v>12</v>
      </c>
      <c r="D363" s="9">
        <v>44</v>
      </c>
      <c r="E363" s="10">
        <f t="shared" si="48"/>
        <v>2.3341762303053879E-3</v>
      </c>
      <c r="F363" s="10">
        <f t="shared" si="49"/>
        <v>1.064087061668682E-2</v>
      </c>
      <c r="G363" s="10">
        <f t="shared" ref="G363:G426" si="51">+IF(AND(C363=0,D363=0)," ",IF(C363=0,1,IF(D363=0,-1,(D363-C363)/C363)))</f>
        <v>2.6666666666666665</v>
      </c>
      <c r="H363" s="16">
        <f t="shared" si="50"/>
        <v>6.2244699474810344E-3</v>
      </c>
    </row>
    <row r="364" spans="1:8" x14ac:dyDescent="0.2">
      <c r="A364" s="8"/>
      <c r="B364" s="31" t="s">
        <v>343</v>
      </c>
      <c r="C364" s="28">
        <v>6</v>
      </c>
      <c r="D364" s="9">
        <v>2</v>
      </c>
      <c r="E364" s="10">
        <f t="shared" si="48"/>
        <v>1.167088115152694E-3</v>
      </c>
      <c r="F364" s="10">
        <f t="shared" si="49"/>
        <v>4.8367593712212819E-4</v>
      </c>
      <c r="G364" s="10">
        <f t="shared" si="51"/>
        <v>-0.66666666666666663</v>
      </c>
      <c r="H364" s="16">
        <f t="shared" si="50"/>
        <v>-7.780587434351293E-4</v>
      </c>
    </row>
    <row r="365" spans="1:8" x14ac:dyDescent="0.2">
      <c r="A365" s="8"/>
      <c r="B365" s="31" t="s">
        <v>344</v>
      </c>
      <c r="C365" s="28">
        <v>1</v>
      </c>
      <c r="D365" s="9">
        <v>0</v>
      </c>
      <c r="E365" s="10">
        <f t="shared" si="48"/>
        <v>1.9451468585878233E-4</v>
      </c>
      <c r="F365" s="10" t="str">
        <f t="shared" si="49"/>
        <v/>
      </c>
      <c r="G365" s="10">
        <f t="shared" si="51"/>
        <v>-1</v>
      </c>
      <c r="H365" s="16">
        <f t="shared" si="50"/>
        <v>-1.9451468585878233E-4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1</v>
      </c>
      <c r="D367" s="9">
        <v>0</v>
      </c>
      <c r="E367" s="10">
        <f t="shared" si="48"/>
        <v>1.9451468585878233E-4</v>
      </c>
      <c r="F367" s="10" t="str">
        <f t="shared" si="49"/>
        <v/>
      </c>
      <c r="G367" s="10">
        <f t="shared" si="51"/>
        <v>-1</v>
      </c>
      <c r="H367" s="16">
        <f t="shared" si="50"/>
        <v>-1.9451468585878233E-4</v>
      </c>
    </row>
    <row r="368" spans="1:8" x14ac:dyDescent="0.2">
      <c r="A368" s="8"/>
      <c r="B368" s="31" t="s">
        <v>347</v>
      </c>
      <c r="C368" s="28">
        <v>21</v>
      </c>
      <c r="D368" s="9">
        <v>47</v>
      </c>
      <c r="E368" s="10">
        <f t="shared" si="48"/>
        <v>4.0848084030344293E-3</v>
      </c>
      <c r="F368" s="10">
        <f t="shared" si="49"/>
        <v>1.1366384522370012E-2</v>
      </c>
      <c r="G368" s="10">
        <f t="shared" si="51"/>
        <v>1.2380952380952381</v>
      </c>
      <c r="H368" s="16">
        <f t="shared" si="50"/>
        <v>5.0573818323283413E-3</v>
      </c>
    </row>
    <row r="369" spans="1:8" x14ac:dyDescent="0.2">
      <c r="A369" s="8"/>
      <c r="B369" s="31" t="s">
        <v>348</v>
      </c>
      <c r="C369" s="28">
        <v>1</v>
      </c>
      <c r="D369" s="9">
        <v>4</v>
      </c>
      <c r="E369" s="10">
        <f t="shared" si="48"/>
        <v>1.9451468585878233E-4</v>
      </c>
      <c r="F369" s="10">
        <f t="shared" si="49"/>
        <v>9.6735187424425639E-4</v>
      </c>
      <c r="G369" s="10">
        <f t="shared" si="51"/>
        <v>3</v>
      </c>
      <c r="H369" s="16">
        <f t="shared" si="50"/>
        <v>5.8354405757634698E-4</v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2</v>
      </c>
      <c r="D371" s="9">
        <v>11</v>
      </c>
      <c r="E371" s="10">
        <f t="shared" si="48"/>
        <v>3.8902937171756465E-4</v>
      </c>
      <c r="F371" s="10">
        <f t="shared" si="49"/>
        <v>2.660217654171705E-3</v>
      </c>
      <c r="G371" s="10">
        <f t="shared" si="51"/>
        <v>4.5</v>
      </c>
      <c r="H371" s="16">
        <f t="shared" si="50"/>
        <v>1.7506321727290409E-3</v>
      </c>
    </row>
    <row r="372" spans="1:8" x14ac:dyDescent="0.2">
      <c r="A372" s="8"/>
      <c r="B372" s="31" t="s">
        <v>351</v>
      </c>
      <c r="C372" s="28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66</v>
      </c>
      <c r="D374" s="9">
        <v>89</v>
      </c>
      <c r="E374" s="10">
        <f t="shared" si="48"/>
        <v>1.2837969266679634E-2</v>
      </c>
      <c r="F374" s="10">
        <f t="shared" si="49"/>
        <v>2.1523579201934703E-2</v>
      </c>
      <c r="G374" s="10">
        <f t="shared" si="51"/>
        <v>0.34848484848484851</v>
      </c>
      <c r="H374" s="16">
        <f t="shared" si="50"/>
        <v>4.4738377747519939E-3</v>
      </c>
    </row>
    <row r="375" spans="1:8" x14ac:dyDescent="0.2">
      <c r="A375" s="8"/>
      <c r="B375" s="31" t="s">
        <v>354</v>
      </c>
      <c r="C375" s="28">
        <v>51</v>
      </c>
      <c r="D375" s="9">
        <v>5</v>
      </c>
      <c r="E375" s="10">
        <f t="shared" si="48"/>
        <v>9.9202489787978999E-3</v>
      </c>
      <c r="F375" s="10">
        <f t="shared" si="49"/>
        <v>1.2091898428053204E-3</v>
      </c>
      <c r="G375" s="10">
        <f t="shared" si="51"/>
        <v>-0.90196078431372551</v>
      </c>
      <c r="H375" s="16">
        <f t="shared" si="50"/>
        <v>-8.9476755495039879E-3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3</v>
      </c>
      <c r="D377" s="9">
        <v>9</v>
      </c>
      <c r="E377" s="10">
        <f t="shared" si="48"/>
        <v>5.8354405757634698E-4</v>
      </c>
      <c r="F377" s="10">
        <f t="shared" si="49"/>
        <v>2.176541717049577E-3</v>
      </c>
      <c r="G377" s="10">
        <f t="shared" si="51"/>
        <v>2</v>
      </c>
      <c r="H377" s="16">
        <f t="shared" si="50"/>
        <v>1.167088115152694E-3</v>
      </c>
    </row>
    <row r="378" spans="1:8" x14ac:dyDescent="0.2">
      <c r="A378" s="8"/>
      <c r="B378" s="31" t="s">
        <v>357</v>
      </c>
      <c r="C378" s="28">
        <v>13</v>
      </c>
      <c r="D378" s="9">
        <v>16</v>
      </c>
      <c r="E378" s="10">
        <f t="shared" si="48"/>
        <v>2.5286909161641702E-3</v>
      </c>
      <c r="F378" s="10">
        <f t="shared" si="49"/>
        <v>3.8694074969770256E-3</v>
      </c>
      <c r="G378" s="10">
        <f t="shared" si="51"/>
        <v>0.23076923076923078</v>
      </c>
      <c r="H378" s="16">
        <f t="shared" si="50"/>
        <v>5.8354405757634698E-4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1</v>
      </c>
      <c r="E380" s="10" t="str">
        <f t="shared" si="48"/>
        <v/>
      </c>
      <c r="F380" s="10">
        <f t="shared" si="49"/>
        <v>2.418379685610641E-4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84</v>
      </c>
      <c r="D382" s="9">
        <v>62</v>
      </c>
      <c r="E382" s="10">
        <f t="shared" si="48"/>
        <v>1.6339233612137717E-2</v>
      </c>
      <c r="F382" s="10">
        <f t="shared" si="49"/>
        <v>1.4993954050785973E-2</v>
      </c>
      <c r="G382" s="10">
        <f t="shared" si="51"/>
        <v>-0.26190476190476192</v>
      </c>
      <c r="H382" s="16">
        <f t="shared" si="50"/>
        <v>-4.279323088893212E-3</v>
      </c>
    </row>
    <row r="383" spans="1:8" x14ac:dyDescent="0.2">
      <c r="A383" s="8"/>
      <c r="B383" s="31" t="s">
        <v>362</v>
      </c>
      <c r="C383" s="28">
        <v>1</v>
      </c>
      <c r="D383" s="9">
        <v>5</v>
      </c>
      <c r="E383" s="10">
        <f t="shared" si="48"/>
        <v>1.9451468585878233E-4</v>
      </c>
      <c r="F383" s="10">
        <f t="shared" si="49"/>
        <v>1.2091898428053204E-3</v>
      </c>
      <c r="G383" s="10">
        <f t="shared" si="51"/>
        <v>4</v>
      </c>
      <c r="H383" s="16">
        <f t="shared" si="50"/>
        <v>7.780587434351293E-4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177</v>
      </c>
      <c r="D385" s="9">
        <v>40</v>
      </c>
      <c r="E385" s="10">
        <f t="shared" si="48"/>
        <v>3.4429099397004476E-2</v>
      </c>
      <c r="F385" s="10">
        <f t="shared" si="49"/>
        <v>9.673518742442563E-3</v>
      </c>
      <c r="G385" s="10">
        <f t="shared" si="51"/>
        <v>-0.77401129943502822</v>
      </c>
      <c r="H385" s="16">
        <f t="shared" si="50"/>
        <v>-2.6648511962653179E-2</v>
      </c>
    </row>
    <row r="386" spans="1:8" x14ac:dyDescent="0.2">
      <c r="A386" s="8"/>
      <c r="B386" s="31" t="s">
        <v>365</v>
      </c>
      <c r="C386" s="28">
        <v>146</v>
      </c>
      <c r="D386" s="9">
        <v>111</v>
      </c>
      <c r="E386" s="10">
        <f t="shared" si="48"/>
        <v>2.839914413538222E-2</v>
      </c>
      <c r="F386" s="10">
        <f t="shared" si="49"/>
        <v>2.6844014510278114E-2</v>
      </c>
      <c r="G386" s="10">
        <f t="shared" si="51"/>
        <v>-0.23972602739726026</v>
      </c>
      <c r="H386" s="16">
        <f t="shared" si="50"/>
        <v>-6.808014005057381E-3</v>
      </c>
    </row>
    <row r="387" spans="1:8" x14ac:dyDescent="0.2">
      <c r="A387" s="8"/>
      <c r="B387" s="31" t="s">
        <v>366</v>
      </c>
      <c r="C387" s="28">
        <v>1</v>
      </c>
      <c r="D387" s="9">
        <v>11</v>
      </c>
      <c r="E387" s="10">
        <f t="shared" si="48"/>
        <v>1.9451468585878233E-4</v>
      </c>
      <c r="F387" s="10">
        <f t="shared" si="49"/>
        <v>2.660217654171705E-3</v>
      </c>
      <c r="G387" s="10">
        <f t="shared" si="51"/>
        <v>10</v>
      </c>
      <c r="H387" s="16">
        <f t="shared" si="50"/>
        <v>1.9451468585878233E-3</v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3</v>
      </c>
      <c r="E390" s="10" t="str">
        <f t="shared" si="48"/>
        <v/>
      </c>
      <c r="F390" s="10">
        <f t="shared" si="49"/>
        <v>7.2551390568319229E-4</v>
      </c>
      <c r="G390" s="10">
        <f t="shared" si="51"/>
        <v>1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12</v>
      </c>
      <c r="D392" s="9">
        <v>10</v>
      </c>
      <c r="E392" s="10">
        <f t="shared" si="48"/>
        <v>2.3341762303053879E-3</v>
      </c>
      <c r="F392" s="10">
        <f t="shared" si="49"/>
        <v>2.4183796856106408E-3</v>
      </c>
      <c r="G392" s="10">
        <f t="shared" si="51"/>
        <v>-0.16666666666666666</v>
      </c>
      <c r="H392" s="16">
        <f t="shared" si="50"/>
        <v>-3.8902937171756465E-4</v>
      </c>
    </row>
    <row r="393" spans="1:8" x14ac:dyDescent="0.2">
      <c r="A393" s="8"/>
      <c r="B393" s="31" t="s">
        <v>372</v>
      </c>
      <c r="C393" s="28">
        <v>9</v>
      </c>
      <c r="D393" s="9">
        <v>7</v>
      </c>
      <c r="E393" s="10">
        <f t="shared" si="48"/>
        <v>1.7506321727290409E-3</v>
      </c>
      <c r="F393" s="10">
        <f t="shared" si="49"/>
        <v>1.6928657799274486E-3</v>
      </c>
      <c r="G393" s="10">
        <f t="shared" si="51"/>
        <v>-0.22222222222222221</v>
      </c>
      <c r="H393" s="16">
        <f t="shared" si="50"/>
        <v>-3.8902937171756465E-4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2</v>
      </c>
      <c r="E395" s="10" t="str">
        <f t="shared" si="48"/>
        <v/>
      </c>
      <c r="F395" s="10">
        <f t="shared" si="49"/>
        <v>4.8367593712212819E-4</v>
      </c>
      <c r="G395" s="10">
        <f t="shared" si="51"/>
        <v>1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3</v>
      </c>
      <c r="D396" s="9">
        <v>4</v>
      </c>
      <c r="E396" s="10">
        <f t="shared" si="48"/>
        <v>5.8354405757634698E-4</v>
      </c>
      <c r="F396" s="10">
        <f t="shared" si="49"/>
        <v>9.6735187424425639E-4</v>
      </c>
      <c r="G396" s="10">
        <f t="shared" si="51"/>
        <v>0.33333333333333331</v>
      </c>
      <c r="H396" s="16">
        <f t="shared" si="50"/>
        <v>1.9451468585878233E-4</v>
      </c>
    </row>
    <row r="397" spans="1:8" x14ac:dyDescent="0.2">
      <c r="A397" s="8"/>
      <c r="B397" s="31" t="s">
        <v>376</v>
      </c>
      <c r="C397" s="28">
        <v>56</v>
      </c>
      <c r="D397" s="9">
        <v>352</v>
      </c>
      <c r="E397" s="10">
        <f t="shared" si="48"/>
        <v>1.089282240809181E-2</v>
      </c>
      <c r="F397" s="10">
        <f t="shared" si="49"/>
        <v>8.5126964933494559E-2</v>
      </c>
      <c r="G397" s="10">
        <f t="shared" si="51"/>
        <v>5.2857142857142856</v>
      </c>
      <c r="H397" s="16">
        <f t="shared" si="50"/>
        <v>5.7576347014199565E-2</v>
      </c>
    </row>
    <row r="398" spans="1:8" x14ac:dyDescent="0.2">
      <c r="A398" s="8"/>
      <c r="B398" s="31" t="s">
        <v>377</v>
      </c>
      <c r="C398" s="28">
        <v>0</v>
      </c>
      <c r="D398" s="9">
        <v>6</v>
      </c>
      <c r="E398" s="10" t="str">
        <f t="shared" si="48"/>
        <v/>
      </c>
      <c r="F398" s="10">
        <f t="shared" si="49"/>
        <v>1.4510278113663846E-3</v>
      </c>
      <c r="G398" s="10">
        <f t="shared" si="51"/>
        <v>1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4</v>
      </c>
      <c r="D400" s="9">
        <v>9</v>
      </c>
      <c r="E400" s="10">
        <f t="shared" si="48"/>
        <v>7.780587434351293E-4</v>
      </c>
      <c r="F400" s="10">
        <f t="shared" si="49"/>
        <v>2.176541717049577E-3</v>
      </c>
      <c r="G400" s="10">
        <f t="shared" si="51"/>
        <v>1.25</v>
      </c>
      <c r="H400" s="16">
        <f t="shared" si="50"/>
        <v>9.7257342929391163E-4</v>
      </c>
    </row>
    <row r="401" spans="1:8" x14ac:dyDescent="0.2">
      <c r="A401" s="8"/>
      <c r="B401" s="31" t="s">
        <v>380</v>
      </c>
      <c r="C401" s="28">
        <v>14</v>
      </c>
      <c r="D401" s="9">
        <v>8</v>
      </c>
      <c r="E401" s="10">
        <f t="shared" si="48"/>
        <v>2.7232056020229526E-3</v>
      </c>
      <c r="F401" s="10">
        <f t="shared" si="49"/>
        <v>1.9347037484885128E-3</v>
      </c>
      <c r="G401" s="10">
        <f t="shared" si="51"/>
        <v>-0.42857142857142855</v>
      </c>
      <c r="H401" s="16">
        <f t="shared" si="50"/>
        <v>-1.167088115152694E-3</v>
      </c>
    </row>
    <row r="402" spans="1:8" x14ac:dyDescent="0.2">
      <c r="A402" s="8"/>
      <c r="B402" s="31" t="s">
        <v>381</v>
      </c>
      <c r="C402" s="28">
        <v>0</v>
      </c>
      <c r="D402" s="9">
        <v>4</v>
      </c>
      <c r="E402" s="10" t="str">
        <f t="shared" si="48"/>
        <v/>
      </c>
      <c r="F402" s="10">
        <f t="shared" si="49"/>
        <v>9.6735187424425639E-4</v>
      </c>
      <c r="G402" s="10">
        <f t="shared" si="51"/>
        <v>1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2</v>
      </c>
      <c r="D404" s="9">
        <v>3</v>
      </c>
      <c r="E404" s="10">
        <f t="shared" si="48"/>
        <v>3.8902937171756465E-4</v>
      </c>
      <c r="F404" s="10">
        <f t="shared" si="49"/>
        <v>7.2551390568319229E-4</v>
      </c>
      <c r="G404" s="10">
        <f t="shared" si="51"/>
        <v>0.5</v>
      </c>
      <c r="H404" s="16">
        <f t="shared" si="50"/>
        <v>1.9451468585878233E-4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1152</v>
      </c>
      <c r="D410" s="9">
        <v>351</v>
      </c>
      <c r="E410" s="10">
        <f t="shared" si="48"/>
        <v>0.22408091810931724</v>
      </c>
      <c r="F410" s="10">
        <f t="shared" si="49"/>
        <v>8.4885126964933499E-2</v>
      </c>
      <c r="G410" s="10">
        <f t="shared" si="51"/>
        <v>-0.6953125</v>
      </c>
      <c r="H410" s="16">
        <f t="shared" si="50"/>
        <v>-0.15580626337288464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1</v>
      </c>
      <c r="E412" s="10" t="str">
        <f t="shared" si="48"/>
        <v/>
      </c>
      <c r="F412" s="10">
        <f t="shared" si="49"/>
        <v>2.418379685610641E-4</v>
      </c>
      <c r="G412" s="10">
        <f t="shared" si="51"/>
        <v>1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38</v>
      </c>
      <c r="D413" s="9">
        <v>39</v>
      </c>
      <c r="E413" s="10">
        <f t="shared" si="48"/>
        <v>7.3915580626337293E-3</v>
      </c>
      <c r="F413" s="10">
        <f t="shared" si="49"/>
        <v>9.4316807738815001E-3</v>
      </c>
      <c r="G413" s="10">
        <f t="shared" si="51"/>
        <v>2.6315789473684209E-2</v>
      </c>
      <c r="H413" s="16">
        <f t="shared" si="50"/>
        <v>1.9451468585878233E-4</v>
      </c>
    </row>
    <row r="414" spans="1:8" x14ac:dyDescent="0.2">
      <c r="A414" s="8"/>
      <c r="B414" s="31" t="s">
        <v>393</v>
      </c>
      <c r="C414" s="28">
        <v>892</v>
      </c>
      <c r="D414" s="9">
        <v>291</v>
      </c>
      <c r="E414" s="10">
        <f t="shared" si="48"/>
        <v>0.17350709978603385</v>
      </c>
      <c r="F414" s="10">
        <f t="shared" si="49"/>
        <v>7.0374848851269656E-2</v>
      </c>
      <c r="G414" s="10">
        <f t="shared" si="51"/>
        <v>-0.67376681614349776</v>
      </c>
      <c r="H414" s="16">
        <f t="shared" si="50"/>
        <v>-0.11690332620112819</v>
      </c>
    </row>
    <row r="415" spans="1:8" x14ac:dyDescent="0.2">
      <c r="A415" s="8"/>
      <c r="B415" s="31" t="s">
        <v>394</v>
      </c>
      <c r="C415" s="28">
        <v>24</v>
      </c>
      <c r="D415" s="9">
        <v>53</v>
      </c>
      <c r="E415" s="10">
        <f t="shared" si="48"/>
        <v>4.6683524606107758E-3</v>
      </c>
      <c r="F415" s="10">
        <f t="shared" si="49"/>
        <v>1.2817412333736396E-2</v>
      </c>
      <c r="G415" s="10">
        <f t="shared" si="51"/>
        <v>1.2083333333333333</v>
      </c>
      <c r="H415" s="16">
        <f t="shared" si="50"/>
        <v>5.640925889904687E-3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1</v>
      </c>
      <c r="E418" s="10" t="str">
        <f t="shared" si="48"/>
        <v/>
      </c>
      <c r="F418" s="10">
        <f t="shared" si="49"/>
        <v>2.418379685610641E-4</v>
      </c>
      <c r="G418" s="10">
        <f t="shared" si="51"/>
        <v>1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4</v>
      </c>
      <c r="D419" s="9">
        <v>0</v>
      </c>
      <c r="E419" s="10">
        <f t="shared" si="48"/>
        <v>7.780587434351293E-4</v>
      </c>
      <c r="F419" s="10" t="str">
        <f t="shared" si="49"/>
        <v/>
      </c>
      <c r="G419" s="10">
        <f t="shared" si="51"/>
        <v>-1</v>
      </c>
      <c r="H419" s="16">
        <f t="shared" si="50"/>
        <v>-7.780587434351293E-4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50</v>
      </c>
      <c r="E423" s="10" t="str">
        <f t="shared" si="48"/>
        <v/>
      </c>
      <c r="F423" s="10">
        <f t="shared" si="49"/>
        <v>1.2091898428053204E-2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306</v>
      </c>
      <c r="D424" s="9">
        <v>10</v>
      </c>
      <c r="E424" s="10">
        <f t="shared" si="48"/>
        <v>5.9521493872787393E-2</v>
      </c>
      <c r="F424" s="10">
        <f t="shared" si="49"/>
        <v>2.4183796856106408E-3</v>
      </c>
      <c r="G424" s="10">
        <f t="shared" si="51"/>
        <v>-0.9673202614379085</v>
      </c>
      <c r="H424" s="16">
        <f t="shared" si="50"/>
        <v>-5.7576347014199572E-2</v>
      </c>
    </row>
    <row r="425" spans="1:8" x14ac:dyDescent="0.2">
      <c r="A425" s="8"/>
      <c r="B425" s="31" t="s">
        <v>404</v>
      </c>
      <c r="C425" s="28">
        <v>24</v>
      </c>
      <c r="D425" s="9">
        <v>8</v>
      </c>
      <c r="E425" s="10">
        <f t="shared" si="48"/>
        <v>4.6683524606107758E-3</v>
      </c>
      <c r="F425" s="10">
        <f t="shared" si="49"/>
        <v>1.9347037484885128E-3</v>
      </c>
      <c r="G425" s="10">
        <f t="shared" si="51"/>
        <v>-0.66666666666666663</v>
      </c>
      <c r="H425" s="16">
        <f t="shared" si="50"/>
        <v>-3.1122349737405172E-3</v>
      </c>
    </row>
    <row r="426" spans="1:8" x14ac:dyDescent="0.2">
      <c r="A426" s="8"/>
      <c r="B426" s="31" t="s">
        <v>405</v>
      </c>
      <c r="C426" s="28">
        <v>29</v>
      </c>
      <c r="D426" s="9">
        <v>64</v>
      </c>
      <c r="E426" s="10">
        <f t="shared" ref="E426:E489" si="52">+IF(C426=0,"",C426/C$362)</f>
        <v>5.6409258899046879E-3</v>
      </c>
      <c r="F426" s="10">
        <f t="shared" ref="F426:F489" si="53">+IF(D426=0,"",D426/D$362)</f>
        <v>1.5477629987908102E-2</v>
      </c>
      <c r="G426" s="10">
        <f t="shared" si="51"/>
        <v>1.2068965517241379</v>
      </c>
      <c r="H426" s="16">
        <f t="shared" ref="H426:H489" si="54">+IF(OR(AND(E426=""),(G426="")),"",E426*G426)</f>
        <v>6.8080140050573818E-3</v>
      </c>
    </row>
    <row r="427" spans="1:8" x14ac:dyDescent="0.2">
      <c r="A427" s="8"/>
      <c r="B427" s="31" t="s">
        <v>406</v>
      </c>
      <c r="C427" s="28">
        <v>0</v>
      </c>
      <c r="D427" s="9">
        <v>3</v>
      </c>
      <c r="E427" s="10" t="str">
        <f t="shared" si="52"/>
        <v/>
      </c>
      <c r="F427" s="10">
        <f t="shared" si="53"/>
        <v>7.2551390568319229E-4</v>
      </c>
      <c r="G427" s="10">
        <f t="shared" ref="G427:G490" si="55">+IF(AND(C427=0,D427=0)," ",IF(C427=0,1,IF(D427=0,-1,(D427-C427)/C427)))</f>
        <v>1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22</v>
      </c>
      <c r="D428" s="9">
        <v>39</v>
      </c>
      <c r="E428" s="10">
        <f t="shared" si="52"/>
        <v>4.2793230888932112E-3</v>
      </c>
      <c r="F428" s="10">
        <f t="shared" si="53"/>
        <v>9.4316807738815001E-3</v>
      </c>
      <c r="G428" s="10">
        <f t="shared" si="55"/>
        <v>0.77272727272727271</v>
      </c>
      <c r="H428" s="16">
        <f t="shared" si="54"/>
        <v>3.3067496595992995E-3</v>
      </c>
    </row>
    <row r="429" spans="1:8" x14ac:dyDescent="0.2">
      <c r="A429" s="8"/>
      <c r="B429" s="31" t="s">
        <v>408</v>
      </c>
      <c r="C429" s="28">
        <v>1</v>
      </c>
      <c r="D429" s="9">
        <v>0</v>
      </c>
      <c r="E429" s="10">
        <f t="shared" si="52"/>
        <v>1.9451468585878233E-4</v>
      </c>
      <c r="F429" s="10" t="str">
        <f t="shared" si="53"/>
        <v/>
      </c>
      <c r="G429" s="10">
        <f t="shared" si="55"/>
        <v>-1</v>
      </c>
      <c r="H429" s="16">
        <f t="shared" si="54"/>
        <v>-1.9451468585878233E-4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1</v>
      </c>
      <c r="E431" s="10" t="str">
        <f t="shared" si="52"/>
        <v/>
      </c>
      <c r="F431" s="10">
        <f t="shared" si="53"/>
        <v>2.418379685610641E-4</v>
      </c>
      <c r="G431" s="10">
        <f t="shared" si="55"/>
        <v>1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3</v>
      </c>
      <c r="E434" s="10" t="str">
        <f t="shared" si="52"/>
        <v/>
      </c>
      <c r="F434" s="10">
        <f t="shared" si="53"/>
        <v>7.2551390568319229E-4</v>
      </c>
      <c r="G434" s="10">
        <f t="shared" si="55"/>
        <v>1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149</v>
      </c>
      <c r="D437" s="9">
        <v>311</v>
      </c>
      <c r="E437" s="10">
        <f t="shared" si="52"/>
        <v>2.8982688192958569E-2</v>
      </c>
      <c r="F437" s="10">
        <f t="shared" si="53"/>
        <v>7.5211608222490928E-2</v>
      </c>
      <c r="G437" s="10">
        <f t="shared" si="55"/>
        <v>1.087248322147651</v>
      </c>
      <c r="H437" s="16">
        <f t="shared" si="54"/>
        <v>3.1511379109122738E-2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3</v>
      </c>
      <c r="E440" s="10" t="str">
        <f t="shared" si="52"/>
        <v/>
      </c>
      <c r="F440" s="10">
        <f t="shared" si="53"/>
        <v>7.2551390568319229E-4</v>
      </c>
      <c r="G440" s="10">
        <f t="shared" si="55"/>
        <v>1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12</v>
      </c>
      <c r="D441" s="9">
        <v>12</v>
      </c>
      <c r="E441" s="10">
        <f t="shared" si="52"/>
        <v>2.3341762303053879E-3</v>
      </c>
      <c r="F441" s="10">
        <f t="shared" si="53"/>
        <v>2.9020556227327692E-3</v>
      </c>
      <c r="G441" s="10">
        <f t="shared" si="55"/>
        <v>0</v>
      </c>
      <c r="H441" s="16">
        <f t="shared" si="54"/>
        <v>0</v>
      </c>
    </row>
    <row r="442" spans="1:8" x14ac:dyDescent="0.2">
      <c r="A442" s="8"/>
      <c r="B442" s="31" t="s">
        <v>421</v>
      </c>
      <c r="C442" s="28">
        <v>1</v>
      </c>
      <c r="D442" s="9">
        <v>0</v>
      </c>
      <c r="E442" s="10">
        <f t="shared" si="52"/>
        <v>1.9451468585878233E-4</v>
      </c>
      <c r="F442" s="10" t="str">
        <f t="shared" si="53"/>
        <v/>
      </c>
      <c r="G442" s="10">
        <f t="shared" si="55"/>
        <v>-1</v>
      </c>
      <c r="H442" s="16">
        <f t="shared" si="54"/>
        <v>-1.9451468585878233E-4</v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11</v>
      </c>
      <c r="D445" s="9">
        <v>18</v>
      </c>
      <c r="E445" s="10">
        <f t="shared" si="52"/>
        <v>2.1396615444466056E-3</v>
      </c>
      <c r="F445" s="10">
        <f t="shared" si="53"/>
        <v>4.353083434099154E-3</v>
      </c>
      <c r="G445" s="10">
        <f t="shared" si="55"/>
        <v>0.63636363636363635</v>
      </c>
      <c r="H445" s="16">
        <f t="shared" si="54"/>
        <v>1.3616028010114763E-3</v>
      </c>
    </row>
    <row r="446" spans="1:8" x14ac:dyDescent="0.2">
      <c r="A446" s="8"/>
      <c r="B446" s="31" t="s">
        <v>425</v>
      </c>
      <c r="C446" s="28">
        <v>8</v>
      </c>
      <c r="D446" s="9">
        <v>2</v>
      </c>
      <c r="E446" s="10">
        <f t="shared" si="52"/>
        <v>1.5561174868702586E-3</v>
      </c>
      <c r="F446" s="10">
        <f t="shared" si="53"/>
        <v>4.8367593712212819E-4</v>
      </c>
      <c r="G446" s="10">
        <f t="shared" si="55"/>
        <v>-0.75</v>
      </c>
      <c r="H446" s="16">
        <f t="shared" si="54"/>
        <v>-1.167088115152694E-3</v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2</v>
      </c>
      <c r="E449" s="10" t="str">
        <f t="shared" si="52"/>
        <v/>
      </c>
      <c r="F449" s="10">
        <f t="shared" si="53"/>
        <v>4.8367593712212819E-4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1</v>
      </c>
      <c r="D450" s="9">
        <v>0</v>
      </c>
      <c r="E450" s="10">
        <f t="shared" si="52"/>
        <v>1.9451468585878233E-4</v>
      </c>
      <c r="F450" s="10" t="str">
        <f t="shared" si="53"/>
        <v/>
      </c>
      <c r="G450" s="10">
        <f t="shared" si="55"/>
        <v>-1</v>
      </c>
      <c r="H450" s="16">
        <f t="shared" si="54"/>
        <v>-1.9451468585878233E-4</v>
      </c>
    </row>
    <row r="451" spans="1:8" ht="25.5" x14ac:dyDescent="0.2">
      <c r="A451" s="8"/>
      <c r="B451" s="31" t="s">
        <v>430</v>
      </c>
      <c r="C451" s="28">
        <v>307</v>
      </c>
      <c r="D451" s="9">
        <v>399</v>
      </c>
      <c r="E451" s="10">
        <f t="shared" si="52"/>
        <v>5.9716008558646179E-2</v>
      </c>
      <c r="F451" s="10">
        <f t="shared" si="53"/>
        <v>9.6493349455864574E-2</v>
      </c>
      <c r="G451" s="10">
        <f t="shared" si="55"/>
        <v>0.29967426710097722</v>
      </c>
      <c r="H451" s="16">
        <f t="shared" si="54"/>
        <v>1.7895351099007976E-2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30</v>
      </c>
      <c r="D453" s="9">
        <v>17</v>
      </c>
      <c r="E453" s="10">
        <f t="shared" si="52"/>
        <v>5.8354405757634698E-3</v>
      </c>
      <c r="F453" s="10">
        <f t="shared" si="53"/>
        <v>4.1112454655380893E-3</v>
      </c>
      <c r="G453" s="10">
        <f t="shared" si="55"/>
        <v>-0.43333333333333335</v>
      </c>
      <c r="H453" s="16">
        <f t="shared" si="54"/>
        <v>-2.5286909161641702E-3</v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22</v>
      </c>
      <c r="D455" s="9">
        <v>0</v>
      </c>
      <c r="E455" s="10">
        <f t="shared" si="52"/>
        <v>4.2793230888932112E-3</v>
      </c>
      <c r="F455" s="10" t="str">
        <f t="shared" si="53"/>
        <v/>
      </c>
      <c r="G455" s="10">
        <f t="shared" si="55"/>
        <v>-1</v>
      </c>
      <c r="H455" s="16">
        <f t="shared" si="54"/>
        <v>-4.2793230888932112E-3</v>
      </c>
    </row>
    <row r="456" spans="1:8" x14ac:dyDescent="0.2">
      <c r="A456" s="8"/>
      <c r="B456" s="31" t="s">
        <v>435</v>
      </c>
      <c r="C456" s="28">
        <v>16</v>
      </c>
      <c r="D456" s="9">
        <v>18</v>
      </c>
      <c r="E456" s="10">
        <f t="shared" si="52"/>
        <v>3.1122349737405172E-3</v>
      </c>
      <c r="F456" s="10">
        <f t="shared" si="53"/>
        <v>4.353083434099154E-3</v>
      </c>
      <c r="G456" s="10">
        <f t="shared" si="55"/>
        <v>0.125</v>
      </c>
      <c r="H456" s="16">
        <f t="shared" si="54"/>
        <v>3.8902937171756465E-4</v>
      </c>
    </row>
    <row r="457" spans="1:8" x14ac:dyDescent="0.2">
      <c r="A457" s="8"/>
      <c r="B457" s="31" t="s">
        <v>436</v>
      </c>
      <c r="C457" s="28">
        <v>13</v>
      </c>
      <c r="D457" s="9">
        <v>1</v>
      </c>
      <c r="E457" s="10">
        <f t="shared" si="52"/>
        <v>2.5286909161641702E-3</v>
      </c>
      <c r="F457" s="10">
        <f t="shared" si="53"/>
        <v>2.418379685610641E-4</v>
      </c>
      <c r="G457" s="10">
        <f t="shared" si="55"/>
        <v>-0.92307692307692313</v>
      </c>
      <c r="H457" s="16">
        <f t="shared" si="54"/>
        <v>-2.3341762303053879E-3</v>
      </c>
    </row>
    <row r="458" spans="1:8" x14ac:dyDescent="0.2">
      <c r="A458" s="8"/>
      <c r="B458" s="31" t="s">
        <v>437</v>
      </c>
      <c r="C458" s="28">
        <v>90</v>
      </c>
      <c r="D458" s="9">
        <v>93</v>
      </c>
      <c r="E458" s="10">
        <f t="shared" si="52"/>
        <v>1.750632172729041E-2</v>
      </c>
      <c r="F458" s="10">
        <f t="shared" si="53"/>
        <v>2.2490931076178961E-2</v>
      </c>
      <c r="G458" s="10">
        <f t="shared" si="55"/>
        <v>3.3333333333333333E-2</v>
      </c>
      <c r="H458" s="16">
        <f t="shared" si="54"/>
        <v>5.8354405757634698E-4</v>
      </c>
    </row>
    <row r="459" spans="1:8" x14ac:dyDescent="0.2">
      <c r="A459" s="8"/>
      <c r="B459" s="31" t="s">
        <v>438</v>
      </c>
      <c r="C459" s="28">
        <v>0</v>
      </c>
      <c r="D459" s="9">
        <v>2</v>
      </c>
      <c r="E459" s="10" t="str">
        <f t="shared" si="52"/>
        <v/>
      </c>
      <c r="F459" s="10">
        <f t="shared" si="53"/>
        <v>4.8367593712212819E-4</v>
      </c>
      <c r="G459" s="10">
        <f t="shared" si="55"/>
        <v>1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12</v>
      </c>
      <c r="D460" s="9">
        <v>11</v>
      </c>
      <c r="E460" s="10">
        <f t="shared" si="52"/>
        <v>2.3341762303053879E-3</v>
      </c>
      <c r="F460" s="10">
        <f t="shared" si="53"/>
        <v>2.660217654171705E-3</v>
      </c>
      <c r="G460" s="10">
        <f t="shared" si="55"/>
        <v>-8.3333333333333329E-2</v>
      </c>
      <c r="H460" s="16">
        <f t="shared" si="54"/>
        <v>-1.9451468585878233E-4</v>
      </c>
    </row>
    <row r="461" spans="1:8" x14ac:dyDescent="0.2">
      <c r="A461" s="8"/>
      <c r="B461" s="31" t="s">
        <v>440</v>
      </c>
      <c r="C461" s="28">
        <v>90</v>
      </c>
      <c r="D461" s="9">
        <v>168</v>
      </c>
      <c r="E461" s="10">
        <f t="shared" si="52"/>
        <v>1.750632172729041E-2</v>
      </c>
      <c r="F461" s="10">
        <f t="shared" si="53"/>
        <v>4.0628778718258769E-2</v>
      </c>
      <c r="G461" s="10">
        <f t="shared" si="55"/>
        <v>0.8666666666666667</v>
      </c>
      <c r="H461" s="16">
        <f t="shared" si="54"/>
        <v>1.5172145496985022E-2</v>
      </c>
    </row>
    <row r="462" spans="1:8" x14ac:dyDescent="0.2">
      <c r="A462" s="8"/>
      <c r="B462" s="31" t="s">
        <v>441</v>
      </c>
      <c r="C462" s="28">
        <v>0</v>
      </c>
      <c r="D462" s="9">
        <v>4</v>
      </c>
      <c r="E462" s="10" t="str">
        <f t="shared" si="52"/>
        <v/>
      </c>
      <c r="F462" s="10">
        <f t="shared" si="53"/>
        <v>9.6735187424425639E-4</v>
      </c>
      <c r="G462" s="10">
        <f t="shared" si="55"/>
        <v>1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1</v>
      </c>
      <c r="D463" s="9">
        <v>0</v>
      </c>
      <c r="E463" s="10">
        <f t="shared" si="52"/>
        <v>1.9451468585878233E-4</v>
      </c>
      <c r="F463" s="10" t="str">
        <f t="shared" si="53"/>
        <v/>
      </c>
      <c r="G463" s="10">
        <f t="shared" si="55"/>
        <v>-1</v>
      </c>
      <c r="H463" s="16">
        <f t="shared" si="54"/>
        <v>-1.9451468585878233E-4</v>
      </c>
    </row>
    <row r="464" spans="1:8" x14ac:dyDescent="0.2">
      <c r="A464" s="8"/>
      <c r="B464" s="31" t="s">
        <v>443</v>
      </c>
      <c r="C464" s="28">
        <v>45</v>
      </c>
      <c r="D464" s="9">
        <v>6</v>
      </c>
      <c r="E464" s="10">
        <f t="shared" si="52"/>
        <v>8.7531608636452051E-3</v>
      </c>
      <c r="F464" s="10">
        <f t="shared" si="53"/>
        <v>1.4510278113663846E-3</v>
      </c>
      <c r="G464" s="10">
        <f t="shared" si="55"/>
        <v>-0.8666666666666667</v>
      </c>
      <c r="H464" s="16">
        <f t="shared" si="54"/>
        <v>-7.5860727484925112E-3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17</v>
      </c>
      <c r="D467" s="9">
        <v>0</v>
      </c>
      <c r="E467" s="10">
        <f t="shared" si="52"/>
        <v>3.3067496595992995E-3</v>
      </c>
      <c r="F467" s="10" t="str">
        <f t="shared" si="53"/>
        <v/>
      </c>
      <c r="G467" s="10">
        <f t="shared" si="55"/>
        <v>-1</v>
      </c>
      <c r="H467" s="16">
        <f t="shared" si="54"/>
        <v>-3.3067496595992995E-3</v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1</v>
      </c>
      <c r="E471" s="10" t="str">
        <f t="shared" si="52"/>
        <v/>
      </c>
      <c r="F471" s="10">
        <f t="shared" si="53"/>
        <v>2.418379685610641E-4</v>
      </c>
      <c r="G471" s="10">
        <f t="shared" si="55"/>
        <v>1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39</v>
      </c>
      <c r="D472" s="9">
        <v>25</v>
      </c>
      <c r="E472" s="10">
        <f t="shared" si="52"/>
        <v>7.5860727484925112E-3</v>
      </c>
      <c r="F472" s="10">
        <f t="shared" si="53"/>
        <v>6.0459492140266021E-3</v>
      </c>
      <c r="G472" s="10">
        <f t="shared" si="55"/>
        <v>-0.35897435897435898</v>
      </c>
      <c r="H472" s="16">
        <f t="shared" si="54"/>
        <v>-2.7232056020229526E-3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6</v>
      </c>
      <c r="D474" s="9">
        <v>15</v>
      </c>
      <c r="E474" s="10">
        <f t="shared" si="52"/>
        <v>1.167088115152694E-3</v>
      </c>
      <c r="F474" s="10">
        <f t="shared" si="53"/>
        <v>3.6275695284159614E-3</v>
      </c>
      <c r="G474" s="10">
        <f t="shared" si="55"/>
        <v>1.5</v>
      </c>
      <c r="H474" s="16">
        <f t="shared" si="54"/>
        <v>1.7506321727290409E-3</v>
      </c>
    </row>
    <row r="475" spans="1:8" x14ac:dyDescent="0.2">
      <c r="A475" s="8"/>
      <c r="B475" s="31" t="s">
        <v>454</v>
      </c>
      <c r="C475" s="28">
        <v>18</v>
      </c>
      <c r="D475" s="9">
        <v>14</v>
      </c>
      <c r="E475" s="10">
        <f t="shared" si="52"/>
        <v>3.5012643454580819E-3</v>
      </c>
      <c r="F475" s="10">
        <f t="shared" si="53"/>
        <v>3.3857315598548971E-3</v>
      </c>
      <c r="G475" s="10">
        <f t="shared" si="55"/>
        <v>-0.22222222222222221</v>
      </c>
      <c r="H475" s="16">
        <f t="shared" si="54"/>
        <v>-7.780587434351293E-4</v>
      </c>
    </row>
    <row r="476" spans="1:8" x14ac:dyDescent="0.2">
      <c r="A476" s="8"/>
      <c r="B476" s="31" t="s">
        <v>455</v>
      </c>
      <c r="C476" s="28">
        <v>12</v>
      </c>
      <c r="D476" s="9">
        <v>8</v>
      </c>
      <c r="E476" s="10">
        <f t="shared" si="52"/>
        <v>2.3341762303053879E-3</v>
      </c>
      <c r="F476" s="10">
        <f t="shared" si="53"/>
        <v>1.9347037484885128E-3</v>
      </c>
      <c r="G476" s="10">
        <f t="shared" si="55"/>
        <v>-0.33333333333333331</v>
      </c>
      <c r="H476" s="16">
        <f t="shared" si="54"/>
        <v>-7.780587434351293E-4</v>
      </c>
    </row>
    <row r="477" spans="1:8" ht="25.5" x14ac:dyDescent="0.2">
      <c r="A477" s="8"/>
      <c r="B477" s="31" t="s">
        <v>456</v>
      </c>
      <c r="C477" s="28">
        <v>2</v>
      </c>
      <c r="D477" s="9">
        <v>2</v>
      </c>
      <c r="E477" s="10">
        <f t="shared" si="52"/>
        <v>3.8902937171756465E-4</v>
      </c>
      <c r="F477" s="10">
        <f t="shared" si="53"/>
        <v>4.8367593712212819E-4</v>
      </c>
      <c r="G477" s="10">
        <f t="shared" si="55"/>
        <v>0</v>
      </c>
      <c r="H477" s="16">
        <f t="shared" si="54"/>
        <v>0</v>
      </c>
    </row>
    <row r="478" spans="1:8" ht="25.5" x14ac:dyDescent="0.2">
      <c r="A478" s="8"/>
      <c r="B478" s="31" t="s">
        <v>457</v>
      </c>
      <c r="C478" s="28">
        <v>12</v>
      </c>
      <c r="D478" s="9">
        <v>17</v>
      </c>
      <c r="E478" s="10">
        <f t="shared" si="52"/>
        <v>2.3341762303053879E-3</v>
      </c>
      <c r="F478" s="10">
        <f t="shared" si="53"/>
        <v>4.1112454655380893E-3</v>
      </c>
      <c r="G478" s="10">
        <f t="shared" si="55"/>
        <v>0.41666666666666669</v>
      </c>
      <c r="H478" s="16">
        <f t="shared" si="54"/>
        <v>9.7257342929391163E-4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0</v>
      </c>
      <c r="D480" s="9">
        <v>16</v>
      </c>
      <c r="E480" s="10" t="str">
        <f t="shared" si="52"/>
        <v/>
      </c>
      <c r="F480" s="10">
        <f t="shared" si="53"/>
        <v>3.8694074969770256E-3</v>
      </c>
      <c r="G480" s="10">
        <f t="shared" si="55"/>
        <v>1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1</v>
      </c>
      <c r="D482" s="9">
        <v>0</v>
      </c>
      <c r="E482" s="10">
        <f t="shared" si="52"/>
        <v>1.9451468585878233E-4</v>
      </c>
      <c r="F482" s="10" t="str">
        <f t="shared" si="53"/>
        <v/>
      </c>
      <c r="G482" s="10">
        <f t="shared" si="55"/>
        <v>-1</v>
      </c>
      <c r="H482" s="16">
        <f t="shared" si="54"/>
        <v>-1.9451468585878233E-4</v>
      </c>
    </row>
    <row r="483" spans="1:8" x14ac:dyDescent="0.2">
      <c r="A483" s="8"/>
      <c r="B483" s="31" t="s">
        <v>462</v>
      </c>
      <c r="C483" s="28">
        <v>2</v>
      </c>
      <c r="D483" s="9">
        <v>5</v>
      </c>
      <c r="E483" s="10">
        <f t="shared" si="52"/>
        <v>3.8902937171756465E-4</v>
      </c>
      <c r="F483" s="10">
        <f t="shared" si="53"/>
        <v>1.2091898428053204E-3</v>
      </c>
      <c r="G483" s="10">
        <f t="shared" si="55"/>
        <v>1.5</v>
      </c>
      <c r="H483" s="16">
        <f t="shared" si="54"/>
        <v>5.8354405757634698E-4</v>
      </c>
    </row>
    <row r="484" spans="1:8" x14ac:dyDescent="0.2">
      <c r="A484" s="8"/>
      <c r="B484" s="31" t="s">
        <v>463</v>
      </c>
      <c r="C484" s="28">
        <v>78</v>
      </c>
      <c r="D484" s="9">
        <v>52</v>
      </c>
      <c r="E484" s="10">
        <f t="shared" si="52"/>
        <v>1.5172145496985022E-2</v>
      </c>
      <c r="F484" s="10">
        <f t="shared" si="53"/>
        <v>1.2575574365175332E-2</v>
      </c>
      <c r="G484" s="10">
        <f t="shared" si="55"/>
        <v>-0.33333333333333331</v>
      </c>
      <c r="H484" s="16">
        <f t="shared" si="54"/>
        <v>-5.0573818323283405E-3</v>
      </c>
    </row>
    <row r="485" spans="1:8" x14ac:dyDescent="0.2">
      <c r="A485" s="8"/>
      <c r="B485" s="31" t="s">
        <v>464</v>
      </c>
      <c r="C485" s="28">
        <v>16</v>
      </c>
      <c r="D485" s="9">
        <v>5</v>
      </c>
      <c r="E485" s="10">
        <f t="shared" si="52"/>
        <v>3.1122349737405172E-3</v>
      </c>
      <c r="F485" s="10">
        <f t="shared" si="53"/>
        <v>1.2091898428053204E-3</v>
      </c>
      <c r="G485" s="10">
        <f t="shared" si="55"/>
        <v>-0.6875</v>
      </c>
      <c r="H485" s="16">
        <f t="shared" si="54"/>
        <v>-2.1396615444466056E-3</v>
      </c>
    </row>
    <row r="486" spans="1:8" x14ac:dyDescent="0.2">
      <c r="A486" s="8"/>
      <c r="B486" s="31" t="s">
        <v>465</v>
      </c>
      <c r="C486" s="28">
        <v>0</v>
      </c>
      <c r="D486" s="9">
        <v>4</v>
      </c>
      <c r="E486" s="10" t="str">
        <f t="shared" si="52"/>
        <v/>
      </c>
      <c r="F486" s="10">
        <f t="shared" si="53"/>
        <v>9.6735187424425639E-4</v>
      </c>
      <c r="G486" s="10">
        <f t="shared" si="55"/>
        <v>1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12</v>
      </c>
      <c r="D487" s="9">
        <v>16</v>
      </c>
      <c r="E487" s="10">
        <f t="shared" si="52"/>
        <v>2.3341762303053879E-3</v>
      </c>
      <c r="F487" s="10">
        <f t="shared" si="53"/>
        <v>3.8694074969770256E-3</v>
      </c>
      <c r="G487" s="10">
        <f t="shared" si="55"/>
        <v>0.33333333333333331</v>
      </c>
      <c r="H487" s="16">
        <f t="shared" si="54"/>
        <v>7.780587434351293E-4</v>
      </c>
    </row>
    <row r="488" spans="1:8" x14ac:dyDescent="0.2">
      <c r="A488" s="8"/>
      <c r="B488" s="31" t="s">
        <v>467</v>
      </c>
      <c r="C488" s="28">
        <v>1</v>
      </c>
      <c r="D488" s="9">
        <v>2</v>
      </c>
      <c r="E488" s="10">
        <f t="shared" si="52"/>
        <v>1.9451468585878233E-4</v>
      </c>
      <c r="F488" s="10">
        <f t="shared" si="53"/>
        <v>4.8367593712212819E-4</v>
      </c>
      <c r="G488" s="10">
        <f t="shared" si="55"/>
        <v>1</v>
      </c>
      <c r="H488" s="16">
        <f t="shared" si="54"/>
        <v>1.9451468585878233E-4</v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321</v>
      </c>
      <c r="D490" s="9">
        <v>251</v>
      </c>
      <c r="E490" s="10">
        <f t="shared" ref="E490:E553" si="56">+IF(C490=0,"",C490/C$362)</f>
        <v>6.2439214160669131E-2</v>
      </c>
      <c r="F490" s="10">
        <f t="shared" ref="F490:F553" si="57">+IF(D490=0,"",D490/D$362)</f>
        <v>6.0701330108827084E-2</v>
      </c>
      <c r="G490" s="10">
        <f t="shared" si="55"/>
        <v>-0.21806853582554517</v>
      </c>
      <c r="H490" s="16">
        <f t="shared" ref="H490:H553" si="58">+IF(OR(AND(E490=""),(G490="")),"",E490*G490)</f>
        <v>-1.3616028010114764E-2</v>
      </c>
    </row>
    <row r="491" spans="1:8" x14ac:dyDescent="0.2">
      <c r="A491" s="8"/>
      <c r="B491" s="31" t="s">
        <v>470</v>
      </c>
      <c r="C491" s="28">
        <v>0</v>
      </c>
      <c r="D491" s="9">
        <v>2</v>
      </c>
      <c r="E491" s="10" t="str">
        <f t="shared" si="56"/>
        <v/>
      </c>
      <c r="F491" s="10">
        <f t="shared" si="57"/>
        <v>4.8367593712212819E-4</v>
      </c>
      <c r="G491" s="10">
        <f t="shared" ref="G491:G554" si="59">+IF(AND(C491=0,D491=0)," ",IF(C491=0,1,IF(D491=0,-1,(D491-C491)/C491)))</f>
        <v>1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1</v>
      </c>
      <c r="E492" s="10" t="str">
        <f t="shared" si="56"/>
        <v/>
      </c>
      <c r="F492" s="10">
        <f t="shared" si="57"/>
        <v>2.418379685610641E-4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19</v>
      </c>
      <c r="D498" s="9">
        <v>19</v>
      </c>
      <c r="E498" s="10">
        <f t="shared" si="56"/>
        <v>3.6957790313168646E-3</v>
      </c>
      <c r="F498" s="10">
        <f t="shared" si="57"/>
        <v>4.5949214026602177E-3</v>
      </c>
      <c r="G498" s="10">
        <f t="shared" si="59"/>
        <v>0</v>
      </c>
      <c r="H498" s="16">
        <f t="shared" si="58"/>
        <v>0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31</v>
      </c>
      <c r="D500" s="9">
        <v>17</v>
      </c>
      <c r="E500" s="10">
        <f t="shared" si="56"/>
        <v>6.0299552616222525E-3</v>
      </c>
      <c r="F500" s="10">
        <f t="shared" si="57"/>
        <v>4.1112454655380893E-3</v>
      </c>
      <c r="G500" s="10">
        <f t="shared" si="59"/>
        <v>-0.45161290322580644</v>
      </c>
      <c r="H500" s="16">
        <f t="shared" si="58"/>
        <v>-2.7232056020229526E-3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4</v>
      </c>
      <c r="D502" s="9">
        <v>5</v>
      </c>
      <c r="E502" s="10">
        <f t="shared" si="56"/>
        <v>7.780587434351293E-4</v>
      </c>
      <c r="F502" s="10">
        <f t="shared" si="57"/>
        <v>1.2091898428053204E-3</v>
      </c>
      <c r="G502" s="10">
        <f t="shared" si="59"/>
        <v>0.25</v>
      </c>
      <c r="H502" s="16">
        <f t="shared" si="58"/>
        <v>1.9451468585878233E-4</v>
      </c>
    </row>
    <row r="503" spans="1:8" x14ac:dyDescent="0.2">
      <c r="A503" s="8"/>
      <c r="B503" s="31" t="s">
        <v>482</v>
      </c>
      <c r="C503" s="28">
        <v>19</v>
      </c>
      <c r="D503" s="9">
        <v>4</v>
      </c>
      <c r="E503" s="10">
        <f t="shared" si="56"/>
        <v>3.6957790313168646E-3</v>
      </c>
      <c r="F503" s="10">
        <f t="shared" si="57"/>
        <v>9.6735187424425639E-4</v>
      </c>
      <c r="G503" s="10">
        <f t="shared" si="59"/>
        <v>-0.78947368421052633</v>
      </c>
      <c r="H503" s="16">
        <f t="shared" si="58"/>
        <v>-2.9177202878817353E-3</v>
      </c>
    </row>
    <row r="504" spans="1:8" x14ac:dyDescent="0.2">
      <c r="A504" s="8"/>
      <c r="B504" s="31" t="s">
        <v>483</v>
      </c>
      <c r="C504" s="28">
        <v>1</v>
      </c>
      <c r="D504" s="9">
        <v>1</v>
      </c>
      <c r="E504" s="10">
        <f t="shared" si="56"/>
        <v>1.9451468585878233E-4</v>
      </c>
      <c r="F504" s="10">
        <f t="shared" si="57"/>
        <v>2.418379685610641E-4</v>
      </c>
      <c r="G504" s="10">
        <f t="shared" si="59"/>
        <v>0</v>
      </c>
      <c r="H504" s="16">
        <f t="shared" si="58"/>
        <v>0</v>
      </c>
    </row>
    <row r="505" spans="1:8" x14ac:dyDescent="0.2">
      <c r="A505" s="8"/>
      <c r="B505" s="31" t="s">
        <v>484</v>
      </c>
      <c r="C505" s="28">
        <v>5</v>
      </c>
      <c r="D505" s="9">
        <v>1</v>
      </c>
      <c r="E505" s="10">
        <f t="shared" si="56"/>
        <v>9.7257342929391174E-4</v>
      </c>
      <c r="F505" s="10">
        <f t="shared" si="57"/>
        <v>2.418379685610641E-4</v>
      </c>
      <c r="G505" s="10">
        <f t="shared" si="59"/>
        <v>-0.8</v>
      </c>
      <c r="H505" s="16">
        <f t="shared" si="58"/>
        <v>-7.7805874343512941E-4</v>
      </c>
    </row>
    <row r="506" spans="1:8" x14ac:dyDescent="0.2">
      <c r="A506" s="8"/>
      <c r="B506" s="31" t="s">
        <v>485</v>
      </c>
      <c r="C506" s="28">
        <v>1</v>
      </c>
      <c r="D506" s="9">
        <v>2</v>
      </c>
      <c r="E506" s="10">
        <f t="shared" si="56"/>
        <v>1.9451468585878233E-4</v>
      </c>
      <c r="F506" s="10">
        <f t="shared" si="57"/>
        <v>4.8367593712212819E-4</v>
      </c>
      <c r="G506" s="10">
        <f t="shared" si="59"/>
        <v>1</v>
      </c>
      <c r="H506" s="16">
        <f t="shared" si="58"/>
        <v>1.9451468585878233E-4</v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15</v>
      </c>
      <c r="D508" s="9">
        <v>3</v>
      </c>
      <c r="E508" s="10">
        <f t="shared" si="56"/>
        <v>2.9177202878817349E-3</v>
      </c>
      <c r="F508" s="10">
        <f t="shared" si="57"/>
        <v>7.2551390568319229E-4</v>
      </c>
      <c r="G508" s="10">
        <f t="shared" si="59"/>
        <v>-0.8</v>
      </c>
      <c r="H508" s="16">
        <f t="shared" si="58"/>
        <v>-2.3341762303053879E-3</v>
      </c>
    </row>
    <row r="509" spans="1:8" x14ac:dyDescent="0.2">
      <c r="A509" s="8"/>
      <c r="B509" s="31" t="s">
        <v>488</v>
      </c>
      <c r="C509" s="28">
        <v>3</v>
      </c>
      <c r="D509" s="9">
        <v>11</v>
      </c>
      <c r="E509" s="10">
        <f t="shared" si="56"/>
        <v>5.8354405757634698E-4</v>
      </c>
      <c r="F509" s="10">
        <f t="shared" si="57"/>
        <v>2.660217654171705E-3</v>
      </c>
      <c r="G509" s="10">
        <f t="shared" si="59"/>
        <v>2.6666666666666665</v>
      </c>
      <c r="H509" s="16">
        <f t="shared" si="58"/>
        <v>1.5561174868702586E-3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2</v>
      </c>
      <c r="E511" s="10" t="str">
        <f t="shared" si="56"/>
        <v/>
      </c>
      <c r="F511" s="10">
        <f t="shared" si="57"/>
        <v>4.8367593712212819E-4</v>
      </c>
      <c r="G511" s="10">
        <f t="shared" si="59"/>
        <v>1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2</v>
      </c>
      <c r="D514" s="9">
        <v>0</v>
      </c>
      <c r="E514" s="10">
        <f t="shared" si="56"/>
        <v>3.8902937171756465E-4</v>
      </c>
      <c r="F514" s="10" t="str">
        <f t="shared" si="57"/>
        <v/>
      </c>
      <c r="G514" s="10">
        <f t="shared" si="59"/>
        <v>-1</v>
      </c>
      <c r="H514" s="16">
        <f t="shared" si="58"/>
        <v>-3.8902937171756465E-4</v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3</v>
      </c>
      <c r="D516" s="9">
        <v>1</v>
      </c>
      <c r="E516" s="10">
        <f t="shared" si="56"/>
        <v>5.8354405757634698E-4</v>
      </c>
      <c r="F516" s="10">
        <f t="shared" si="57"/>
        <v>2.418379685610641E-4</v>
      </c>
      <c r="G516" s="10">
        <f t="shared" si="59"/>
        <v>-0.66666666666666663</v>
      </c>
      <c r="H516" s="16">
        <f t="shared" si="58"/>
        <v>-3.8902937171756465E-4</v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1</v>
      </c>
      <c r="D518" s="9">
        <v>0</v>
      </c>
      <c r="E518" s="10">
        <f t="shared" si="56"/>
        <v>1.9451468585878233E-4</v>
      </c>
      <c r="F518" s="10" t="str">
        <f t="shared" si="57"/>
        <v/>
      </c>
      <c r="G518" s="10">
        <f t="shared" si="59"/>
        <v>-1</v>
      </c>
      <c r="H518" s="16">
        <f t="shared" si="58"/>
        <v>-1.9451468585878233E-4</v>
      </c>
    </row>
    <row r="519" spans="1:8" x14ac:dyDescent="0.2">
      <c r="A519" s="8"/>
      <c r="B519" s="31" t="s">
        <v>498</v>
      </c>
      <c r="C519" s="28">
        <v>5</v>
      </c>
      <c r="D519" s="9">
        <v>9</v>
      </c>
      <c r="E519" s="10">
        <f t="shared" si="56"/>
        <v>9.7257342929391174E-4</v>
      </c>
      <c r="F519" s="10">
        <f t="shared" si="57"/>
        <v>2.176541717049577E-3</v>
      </c>
      <c r="G519" s="10">
        <f t="shared" si="59"/>
        <v>0.8</v>
      </c>
      <c r="H519" s="16">
        <f t="shared" si="58"/>
        <v>7.7805874343512941E-4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1</v>
      </c>
      <c r="D521" s="9">
        <v>1</v>
      </c>
      <c r="E521" s="10">
        <f t="shared" si="56"/>
        <v>1.9451468585878233E-4</v>
      </c>
      <c r="F521" s="10">
        <f t="shared" si="57"/>
        <v>2.418379685610641E-4</v>
      </c>
      <c r="G521" s="10">
        <f t="shared" si="59"/>
        <v>0</v>
      </c>
      <c r="H521" s="16">
        <f t="shared" si="58"/>
        <v>0</v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5</v>
      </c>
      <c r="D530" s="9">
        <v>4</v>
      </c>
      <c r="E530" s="10">
        <f t="shared" si="56"/>
        <v>9.7257342929391174E-4</v>
      </c>
      <c r="F530" s="10">
        <f t="shared" si="57"/>
        <v>9.6735187424425639E-4</v>
      </c>
      <c r="G530" s="10">
        <f t="shared" si="59"/>
        <v>-0.2</v>
      </c>
      <c r="H530" s="16">
        <f t="shared" si="58"/>
        <v>-1.9451468585878235E-4</v>
      </c>
    </row>
    <row r="531" spans="1:8" x14ac:dyDescent="0.2">
      <c r="A531" s="8"/>
      <c r="B531" s="31" t="s">
        <v>510</v>
      </c>
      <c r="C531" s="28">
        <v>0</v>
      </c>
      <c r="D531" s="9">
        <v>3</v>
      </c>
      <c r="E531" s="10" t="str">
        <f t="shared" si="56"/>
        <v/>
      </c>
      <c r="F531" s="10">
        <f t="shared" si="57"/>
        <v>7.2551390568319229E-4</v>
      </c>
      <c r="G531" s="10">
        <f t="shared" si="59"/>
        <v>1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1</v>
      </c>
      <c r="D535" s="9">
        <v>30</v>
      </c>
      <c r="E535" s="10">
        <f t="shared" si="56"/>
        <v>1.9451468585878233E-4</v>
      </c>
      <c r="F535" s="10">
        <f t="shared" si="57"/>
        <v>7.2551390568319227E-3</v>
      </c>
      <c r="G535" s="10">
        <f t="shared" si="59"/>
        <v>29</v>
      </c>
      <c r="H535" s="16">
        <f t="shared" si="58"/>
        <v>5.6409258899046879E-3</v>
      </c>
    </row>
    <row r="536" spans="1:8" x14ac:dyDescent="0.2">
      <c r="A536" s="8"/>
      <c r="B536" s="31" t="s">
        <v>515</v>
      </c>
      <c r="C536" s="28">
        <v>0</v>
      </c>
      <c r="D536" s="9">
        <v>4</v>
      </c>
      <c r="E536" s="10" t="str">
        <f t="shared" si="56"/>
        <v/>
      </c>
      <c r="F536" s="10">
        <f t="shared" si="57"/>
        <v>9.6735187424425639E-4</v>
      </c>
      <c r="G536" s="10">
        <f t="shared" si="59"/>
        <v>1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16</v>
      </c>
      <c r="D537" s="9">
        <v>91</v>
      </c>
      <c r="E537" s="10">
        <f t="shared" si="56"/>
        <v>3.1122349737405172E-3</v>
      </c>
      <c r="F537" s="10">
        <f t="shared" si="57"/>
        <v>2.2007255139056832E-2</v>
      </c>
      <c r="G537" s="10">
        <f t="shared" si="59"/>
        <v>4.6875</v>
      </c>
      <c r="H537" s="16">
        <f t="shared" si="58"/>
        <v>1.4588601439408674E-2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3</v>
      </c>
      <c r="D543" s="9">
        <v>0</v>
      </c>
      <c r="E543" s="10">
        <f t="shared" si="56"/>
        <v>5.8354405757634698E-4</v>
      </c>
      <c r="F543" s="10" t="str">
        <f t="shared" si="57"/>
        <v/>
      </c>
      <c r="G543" s="10">
        <f t="shared" si="59"/>
        <v>-1</v>
      </c>
      <c r="H543" s="16">
        <f t="shared" si="58"/>
        <v>-5.8354405757634698E-4</v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1</v>
      </c>
      <c r="E548" s="10" t="str">
        <f t="shared" si="56"/>
        <v/>
      </c>
      <c r="F548" s="10">
        <f t="shared" si="57"/>
        <v>2.418379685610641E-4</v>
      </c>
      <c r="G548" s="10">
        <f t="shared" si="59"/>
        <v>1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1</v>
      </c>
      <c r="E549" s="10" t="str">
        <f t="shared" si="56"/>
        <v/>
      </c>
      <c r="F549" s="10">
        <f t="shared" si="57"/>
        <v>2.418379685610641E-4</v>
      </c>
      <c r="G549" s="10">
        <f t="shared" si="59"/>
        <v>1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1</v>
      </c>
      <c r="D551" s="9">
        <v>0</v>
      </c>
      <c r="E551" s="10">
        <f t="shared" si="56"/>
        <v>1.9451468585878233E-4</v>
      </c>
      <c r="F551" s="10" t="str">
        <f t="shared" si="57"/>
        <v/>
      </c>
      <c r="G551" s="10">
        <f t="shared" si="59"/>
        <v>-1</v>
      </c>
      <c r="H551" s="16">
        <f t="shared" si="58"/>
        <v>-1.9451468585878233E-4</v>
      </c>
    </row>
    <row r="552" spans="1:8" x14ac:dyDescent="0.2">
      <c r="A552" s="8"/>
      <c r="B552" s="31" t="s">
        <v>531</v>
      </c>
      <c r="C552" s="28">
        <v>7</v>
      </c>
      <c r="D552" s="9">
        <v>8</v>
      </c>
      <c r="E552" s="10">
        <f t="shared" si="56"/>
        <v>1.3616028010114763E-3</v>
      </c>
      <c r="F552" s="10">
        <f t="shared" si="57"/>
        <v>1.9347037484885128E-3</v>
      </c>
      <c r="G552" s="10">
        <f t="shared" si="59"/>
        <v>0.14285714285714285</v>
      </c>
      <c r="H552" s="16">
        <f t="shared" si="58"/>
        <v>1.9451468585878233E-4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56</v>
      </c>
      <c r="D555" s="9">
        <v>66</v>
      </c>
      <c r="E555" s="10">
        <f t="shared" si="60"/>
        <v>1.089282240809181E-2</v>
      </c>
      <c r="F555" s="10">
        <f t="shared" si="61"/>
        <v>1.5961305925030228E-2</v>
      </c>
      <c r="G555" s="10">
        <f t="shared" ref="G555:G595" si="63">+IF(AND(C555=0,D555=0)," ",IF(C555=0,1,IF(D555=0,-1,(D555-C555)/C555)))</f>
        <v>0.17857142857142858</v>
      </c>
      <c r="H555" s="16">
        <f t="shared" si="62"/>
        <v>1.9451468585878233E-3</v>
      </c>
    </row>
    <row r="556" spans="1:8" ht="25.5" x14ac:dyDescent="0.2">
      <c r="A556" s="8"/>
      <c r="B556" s="31" t="s">
        <v>535</v>
      </c>
      <c r="C556" s="28">
        <v>0</v>
      </c>
      <c r="D556" s="9">
        <v>30</v>
      </c>
      <c r="E556" s="10" t="str">
        <f t="shared" si="60"/>
        <v/>
      </c>
      <c r="F556" s="10">
        <f t="shared" si="61"/>
        <v>7.2551390568319227E-3</v>
      </c>
      <c r="G556" s="10">
        <f t="shared" si="63"/>
        <v>1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17</v>
      </c>
      <c r="D558" s="9">
        <v>21</v>
      </c>
      <c r="E558" s="10">
        <f t="shared" si="60"/>
        <v>3.3067496595992995E-3</v>
      </c>
      <c r="F558" s="10">
        <f t="shared" si="61"/>
        <v>5.0785973397823462E-3</v>
      </c>
      <c r="G558" s="10">
        <f t="shared" si="63"/>
        <v>0.23529411764705882</v>
      </c>
      <c r="H558" s="16">
        <f t="shared" si="62"/>
        <v>7.780587434351293E-4</v>
      </c>
    </row>
    <row r="559" spans="1:8" x14ac:dyDescent="0.2">
      <c r="A559" s="8"/>
      <c r="B559" s="31" t="s">
        <v>538</v>
      </c>
      <c r="C559" s="28">
        <v>18</v>
      </c>
      <c r="D559" s="9">
        <v>15</v>
      </c>
      <c r="E559" s="10">
        <f t="shared" si="60"/>
        <v>3.5012643454580819E-3</v>
      </c>
      <c r="F559" s="10">
        <f t="shared" si="61"/>
        <v>3.6275695284159614E-3</v>
      </c>
      <c r="G559" s="10">
        <f t="shared" si="63"/>
        <v>-0.16666666666666666</v>
      </c>
      <c r="H559" s="16">
        <f t="shared" si="62"/>
        <v>-5.8354405757634698E-4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10</v>
      </c>
      <c r="E561" s="10" t="str">
        <f t="shared" si="60"/>
        <v/>
      </c>
      <c r="F561" s="10">
        <f t="shared" si="61"/>
        <v>2.4183796856106408E-3</v>
      </c>
      <c r="G561" s="10">
        <f t="shared" si="63"/>
        <v>1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5</v>
      </c>
      <c r="E562" s="10" t="str">
        <f t="shared" si="60"/>
        <v/>
      </c>
      <c r="F562" s="10">
        <f t="shared" si="61"/>
        <v>1.2091898428053204E-3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2</v>
      </c>
      <c r="E566" s="10" t="str">
        <f t="shared" si="60"/>
        <v/>
      </c>
      <c r="F566" s="10">
        <f t="shared" si="61"/>
        <v>4.8367593712212819E-4</v>
      </c>
      <c r="G566" s="10">
        <f t="shared" si="63"/>
        <v>1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8</v>
      </c>
      <c r="D568" s="9">
        <v>1</v>
      </c>
      <c r="E568" s="10">
        <f t="shared" si="60"/>
        <v>1.5561174868702586E-3</v>
      </c>
      <c r="F568" s="10">
        <f t="shared" si="61"/>
        <v>2.418379685610641E-4</v>
      </c>
      <c r="G568" s="10">
        <f t="shared" si="63"/>
        <v>-0.875</v>
      </c>
      <c r="H568" s="16">
        <f t="shared" si="62"/>
        <v>-1.3616028010114763E-3</v>
      </c>
    </row>
    <row r="569" spans="1:8" ht="25.5" x14ac:dyDescent="0.2">
      <c r="A569" s="8"/>
      <c r="B569" s="31" t="s">
        <v>548</v>
      </c>
      <c r="C569" s="28">
        <v>0</v>
      </c>
      <c r="D569" s="9">
        <v>1</v>
      </c>
      <c r="E569" s="10" t="str">
        <f t="shared" si="60"/>
        <v/>
      </c>
      <c r="F569" s="10">
        <f t="shared" si="61"/>
        <v>2.418379685610641E-4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8</v>
      </c>
      <c r="D571" s="9">
        <v>12</v>
      </c>
      <c r="E571" s="10">
        <f t="shared" si="60"/>
        <v>1.5561174868702586E-3</v>
      </c>
      <c r="F571" s="10">
        <f t="shared" si="61"/>
        <v>2.9020556227327692E-3</v>
      </c>
      <c r="G571" s="10">
        <f t="shared" si="63"/>
        <v>0.5</v>
      </c>
      <c r="H571" s="16">
        <f t="shared" si="62"/>
        <v>7.780587434351293E-4</v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3</v>
      </c>
      <c r="D573" s="9">
        <v>0</v>
      </c>
      <c r="E573" s="10">
        <f t="shared" si="60"/>
        <v>5.8354405757634698E-4</v>
      </c>
      <c r="F573" s="10" t="str">
        <f t="shared" si="61"/>
        <v/>
      </c>
      <c r="G573" s="10">
        <f t="shared" si="63"/>
        <v>-1</v>
      </c>
      <c r="H573" s="16">
        <f t="shared" si="62"/>
        <v>-5.8354405757634698E-4</v>
      </c>
    </row>
    <row r="574" spans="1:8" x14ac:dyDescent="0.2">
      <c r="A574" s="8"/>
      <c r="B574" s="31" t="s">
        <v>553</v>
      </c>
      <c r="C574" s="28">
        <v>140</v>
      </c>
      <c r="D574" s="9">
        <v>64</v>
      </c>
      <c r="E574" s="10">
        <f t="shared" si="60"/>
        <v>2.7232056020229527E-2</v>
      </c>
      <c r="F574" s="10">
        <f t="shared" si="61"/>
        <v>1.5477629987908102E-2</v>
      </c>
      <c r="G574" s="10">
        <f t="shared" si="63"/>
        <v>-0.54285714285714282</v>
      </c>
      <c r="H574" s="16">
        <f t="shared" si="62"/>
        <v>-1.4783116125267457E-2</v>
      </c>
    </row>
    <row r="575" spans="1:8" ht="25.5" x14ac:dyDescent="0.2">
      <c r="A575" s="8"/>
      <c r="B575" s="31" t="s">
        <v>554</v>
      </c>
      <c r="C575" s="28">
        <v>0</v>
      </c>
      <c r="D575" s="9">
        <v>13</v>
      </c>
      <c r="E575" s="10" t="str">
        <f t="shared" si="60"/>
        <v/>
      </c>
      <c r="F575" s="10">
        <f t="shared" si="61"/>
        <v>3.1438935912938329E-3</v>
      </c>
      <c r="G575" s="10">
        <f t="shared" si="63"/>
        <v>1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17</v>
      </c>
      <c r="D576" s="9">
        <v>0</v>
      </c>
      <c r="E576" s="10">
        <f t="shared" si="60"/>
        <v>3.3067496595992995E-3</v>
      </c>
      <c r="F576" s="10" t="str">
        <f t="shared" si="61"/>
        <v/>
      </c>
      <c r="G576" s="10">
        <f t="shared" si="63"/>
        <v>-1</v>
      </c>
      <c r="H576" s="16">
        <f t="shared" si="62"/>
        <v>-3.3067496595992995E-3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72</v>
      </c>
      <c r="D579" s="9">
        <v>59</v>
      </c>
      <c r="E579" s="10">
        <f t="shared" si="60"/>
        <v>1.4005057381832327E-2</v>
      </c>
      <c r="F579" s="10">
        <f t="shared" si="61"/>
        <v>1.4268440145102781E-2</v>
      </c>
      <c r="G579" s="10">
        <f t="shared" si="63"/>
        <v>-0.18055555555555555</v>
      </c>
      <c r="H579" s="16">
        <f t="shared" si="62"/>
        <v>-2.5286909161641702E-3</v>
      </c>
    </row>
    <row r="580" spans="1:8" ht="25.5" x14ac:dyDescent="0.2">
      <c r="A580" s="8"/>
      <c r="B580" s="31" t="s">
        <v>559</v>
      </c>
      <c r="C580" s="28">
        <v>8</v>
      </c>
      <c r="D580" s="9">
        <v>167</v>
      </c>
      <c r="E580" s="10">
        <f t="shared" si="60"/>
        <v>1.5561174868702586E-3</v>
      </c>
      <c r="F580" s="10">
        <f t="shared" si="61"/>
        <v>4.0386940749697703E-2</v>
      </c>
      <c r="G580" s="10">
        <f t="shared" si="63"/>
        <v>19.875</v>
      </c>
      <c r="H580" s="16">
        <f t="shared" si="62"/>
        <v>3.0927835051546389E-2</v>
      </c>
    </row>
    <row r="581" spans="1:8" x14ac:dyDescent="0.2">
      <c r="A581" s="8"/>
      <c r="B581" s="31" t="s">
        <v>560</v>
      </c>
      <c r="C581" s="28">
        <v>79</v>
      </c>
      <c r="D581" s="9">
        <v>133</v>
      </c>
      <c r="E581" s="10">
        <f t="shared" si="60"/>
        <v>1.5366660182843805E-2</v>
      </c>
      <c r="F581" s="10">
        <f t="shared" si="61"/>
        <v>3.2164449818621522E-2</v>
      </c>
      <c r="G581" s="10">
        <f t="shared" si="63"/>
        <v>0.68354430379746833</v>
      </c>
      <c r="H581" s="16">
        <f t="shared" si="62"/>
        <v>1.0503793036374246E-2</v>
      </c>
    </row>
    <row r="582" spans="1:8" x14ac:dyDescent="0.2">
      <c r="A582" s="8"/>
      <c r="B582" s="31" t="s">
        <v>561</v>
      </c>
      <c r="C582" s="28">
        <v>1</v>
      </c>
      <c r="D582" s="9">
        <v>9</v>
      </c>
      <c r="E582" s="10">
        <f t="shared" si="60"/>
        <v>1.9451468585878233E-4</v>
      </c>
      <c r="F582" s="10">
        <f t="shared" si="61"/>
        <v>2.176541717049577E-3</v>
      </c>
      <c r="G582" s="10">
        <f t="shared" si="63"/>
        <v>8</v>
      </c>
      <c r="H582" s="16">
        <f t="shared" si="62"/>
        <v>1.5561174868702586E-3</v>
      </c>
    </row>
    <row r="583" spans="1:8" x14ac:dyDescent="0.2">
      <c r="A583" s="8"/>
      <c r="B583" s="31" t="s">
        <v>562</v>
      </c>
      <c r="C583" s="28">
        <v>1</v>
      </c>
      <c r="D583" s="9">
        <v>0</v>
      </c>
      <c r="E583" s="10">
        <f t="shared" si="60"/>
        <v>1.9451468585878233E-4</v>
      </c>
      <c r="F583" s="10" t="str">
        <f t="shared" si="61"/>
        <v/>
      </c>
      <c r="G583" s="10">
        <f t="shared" si="63"/>
        <v>-1</v>
      </c>
      <c r="H583" s="16">
        <f t="shared" si="62"/>
        <v>-1.9451468585878233E-4</v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1</v>
      </c>
      <c r="D585" s="9">
        <v>10</v>
      </c>
      <c r="E585" s="10">
        <f t="shared" si="60"/>
        <v>1.9451468585878233E-4</v>
      </c>
      <c r="F585" s="10">
        <f t="shared" si="61"/>
        <v>2.4183796856106408E-3</v>
      </c>
      <c r="G585" s="10">
        <f t="shared" si="63"/>
        <v>9</v>
      </c>
      <c r="H585" s="16">
        <f t="shared" si="62"/>
        <v>1.7506321727290409E-3</v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28</v>
      </c>
      <c r="D588" s="9">
        <v>8</v>
      </c>
      <c r="E588" s="10">
        <f t="shared" si="60"/>
        <v>5.4464112040459051E-3</v>
      </c>
      <c r="F588" s="10">
        <f t="shared" si="61"/>
        <v>1.9347037484885128E-3</v>
      </c>
      <c r="G588" s="10">
        <f t="shared" si="63"/>
        <v>-0.7142857142857143</v>
      </c>
      <c r="H588" s="16">
        <f t="shared" si="62"/>
        <v>-3.8902937171756465E-3</v>
      </c>
    </row>
    <row r="589" spans="1:8" x14ac:dyDescent="0.2">
      <c r="A589" s="8"/>
      <c r="B589" s="31" t="s">
        <v>568</v>
      </c>
      <c r="C589" s="28">
        <v>9</v>
      </c>
      <c r="D589" s="9">
        <v>4</v>
      </c>
      <c r="E589" s="10">
        <f t="shared" si="60"/>
        <v>1.7506321727290409E-3</v>
      </c>
      <c r="F589" s="10">
        <f t="shared" si="61"/>
        <v>9.6735187424425639E-4</v>
      </c>
      <c r="G589" s="10">
        <f t="shared" si="63"/>
        <v>-0.55555555555555558</v>
      </c>
      <c r="H589" s="16">
        <f t="shared" si="62"/>
        <v>-9.7257342929391163E-4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1</v>
      </c>
      <c r="D591" s="9">
        <v>0</v>
      </c>
      <c r="E591" s="10">
        <f t="shared" si="60"/>
        <v>1.9451468585878233E-4</v>
      </c>
      <c r="F591" s="10" t="str">
        <f t="shared" si="61"/>
        <v/>
      </c>
      <c r="G591" s="10">
        <f t="shared" si="63"/>
        <v>-1</v>
      </c>
      <c r="H591" s="16">
        <f t="shared" si="62"/>
        <v>-1.9451468585878233E-4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8</v>
      </c>
      <c r="D593" s="9">
        <v>5</v>
      </c>
      <c r="E593" s="10">
        <f t="shared" si="60"/>
        <v>1.5561174868702586E-3</v>
      </c>
      <c r="F593" s="10">
        <f t="shared" si="61"/>
        <v>1.2091898428053204E-3</v>
      </c>
      <c r="G593" s="10">
        <f t="shared" si="63"/>
        <v>-0.375</v>
      </c>
      <c r="H593" s="16">
        <f t="shared" si="62"/>
        <v>-5.8354405757634698E-4</v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2090</v>
      </c>
      <c r="D601" s="27">
        <f>SUM(D602:D629)</f>
        <v>1488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-0.2880382775119617</v>
      </c>
      <c r="H601" s="33">
        <f t="shared" ref="H601:H629" si="66">+IF(OR(AND(E601=""),(G601="")),"",E601*G601)</f>
        <v>-0.2880382775119617</v>
      </c>
    </row>
    <row r="602" spans="1:8" x14ac:dyDescent="0.2">
      <c r="A602" s="8"/>
      <c r="B602" s="30" t="s">
        <v>575</v>
      </c>
      <c r="C602" s="28">
        <v>11</v>
      </c>
      <c r="D602" s="9">
        <v>5</v>
      </c>
      <c r="E602" s="10">
        <f t="shared" si="64"/>
        <v>5.263157894736842E-3</v>
      </c>
      <c r="F602" s="10">
        <f t="shared" si="65"/>
        <v>3.3602150537634409E-3</v>
      </c>
      <c r="G602" s="10">
        <f t="shared" ref="G602:G629" si="67">+IF(AND(C602=0,D602=0)," ",IF(C602=0,1,IF(D602=0,-1,(D602-C602)/C602)))</f>
        <v>-0.54545454545454541</v>
      </c>
      <c r="H602" s="16">
        <f t="shared" si="66"/>
        <v>-2.8708133971291861E-3</v>
      </c>
    </row>
    <row r="603" spans="1:8" x14ac:dyDescent="0.2">
      <c r="A603" s="8"/>
      <c r="B603" s="31" t="s">
        <v>576</v>
      </c>
      <c r="C603" s="28">
        <v>28</v>
      </c>
      <c r="D603" s="9">
        <v>5</v>
      </c>
      <c r="E603" s="10">
        <f t="shared" si="64"/>
        <v>1.3397129186602871E-2</v>
      </c>
      <c r="F603" s="10">
        <f t="shared" si="65"/>
        <v>3.3602150537634409E-3</v>
      </c>
      <c r="G603" s="10">
        <f t="shared" si="67"/>
        <v>-0.8214285714285714</v>
      </c>
      <c r="H603" s="16">
        <f t="shared" si="66"/>
        <v>-1.1004784688995215E-2</v>
      </c>
    </row>
    <row r="604" spans="1:8" ht="25.5" x14ac:dyDescent="0.2">
      <c r="A604" s="8"/>
      <c r="B604" s="31" t="s">
        <v>577</v>
      </c>
      <c r="C604" s="28">
        <v>49</v>
      </c>
      <c r="D604" s="9">
        <v>91</v>
      </c>
      <c r="E604" s="10">
        <f t="shared" si="64"/>
        <v>2.3444976076555026E-2</v>
      </c>
      <c r="F604" s="10">
        <f t="shared" si="65"/>
        <v>6.1155913978494625E-2</v>
      </c>
      <c r="G604" s="10">
        <f t="shared" si="67"/>
        <v>0.8571428571428571</v>
      </c>
      <c r="H604" s="16">
        <f t="shared" si="66"/>
        <v>2.0095693779904306E-2</v>
      </c>
    </row>
    <row r="605" spans="1:8" x14ac:dyDescent="0.2">
      <c r="A605" s="8"/>
      <c r="B605" s="31" t="s">
        <v>578</v>
      </c>
      <c r="C605" s="28">
        <v>188</v>
      </c>
      <c r="D605" s="9">
        <v>310</v>
      </c>
      <c r="E605" s="10">
        <f t="shared" si="64"/>
        <v>8.9952153110047853E-2</v>
      </c>
      <c r="F605" s="10">
        <f t="shared" si="65"/>
        <v>0.20833333333333334</v>
      </c>
      <c r="G605" s="10">
        <f t="shared" si="67"/>
        <v>0.64893617021276595</v>
      </c>
      <c r="H605" s="16">
        <f t="shared" si="66"/>
        <v>5.8373205741626799E-2</v>
      </c>
    </row>
    <row r="606" spans="1:8" x14ac:dyDescent="0.2">
      <c r="A606" s="8"/>
      <c r="B606" s="31" t="s">
        <v>579</v>
      </c>
      <c r="C606" s="28">
        <v>38</v>
      </c>
      <c r="D606" s="9">
        <v>10</v>
      </c>
      <c r="E606" s="10">
        <f t="shared" si="64"/>
        <v>1.8181818181818181E-2</v>
      </c>
      <c r="F606" s="10">
        <f t="shared" si="65"/>
        <v>6.7204301075268818E-3</v>
      </c>
      <c r="G606" s="10">
        <f t="shared" si="67"/>
        <v>-0.73684210526315785</v>
      </c>
      <c r="H606" s="16">
        <f t="shared" si="66"/>
        <v>-1.3397129186602869E-2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6</v>
      </c>
      <c r="E608" s="10" t="str">
        <f t="shared" si="64"/>
        <v/>
      </c>
      <c r="F608" s="10">
        <f t="shared" si="65"/>
        <v>4.0322580645161289E-3</v>
      </c>
      <c r="G608" s="10">
        <f t="shared" si="67"/>
        <v>1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14</v>
      </c>
      <c r="D610" s="9">
        <v>5</v>
      </c>
      <c r="E610" s="10">
        <f t="shared" si="64"/>
        <v>6.6985645933014355E-3</v>
      </c>
      <c r="F610" s="10">
        <f t="shared" si="65"/>
        <v>3.3602150537634409E-3</v>
      </c>
      <c r="G610" s="10">
        <f t="shared" si="67"/>
        <v>-0.6428571428571429</v>
      </c>
      <c r="H610" s="16">
        <f t="shared" si="66"/>
        <v>-4.3062200956937805E-3</v>
      </c>
    </row>
    <row r="611" spans="1:8" x14ac:dyDescent="0.2">
      <c r="A611" s="8"/>
      <c r="B611" s="31" t="s">
        <v>584</v>
      </c>
      <c r="C611" s="28">
        <v>0</v>
      </c>
      <c r="D611" s="9">
        <v>4</v>
      </c>
      <c r="E611" s="10" t="str">
        <f t="shared" si="64"/>
        <v/>
      </c>
      <c r="F611" s="10">
        <f t="shared" si="65"/>
        <v>2.6881720430107529E-3</v>
      </c>
      <c r="G611" s="10">
        <f t="shared" si="67"/>
        <v>1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0</v>
      </c>
      <c r="D612" s="9">
        <v>8</v>
      </c>
      <c r="E612" s="10" t="str">
        <f t="shared" si="64"/>
        <v/>
      </c>
      <c r="F612" s="10">
        <f t="shared" si="65"/>
        <v>5.3763440860215058E-3</v>
      </c>
      <c r="G612" s="10">
        <f t="shared" si="67"/>
        <v>1</v>
      </c>
      <c r="H612" s="16" t="str">
        <f t="shared" si="66"/>
        <v/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8</v>
      </c>
      <c r="D614" s="9">
        <v>33</v>
      </c>
      <c r="E614" s="10">
        <f t="shared" si="64"/>
        <v>3.8277511961722489E-3</v>
      </c>
      <c r="F614" s="10">
        <f t="shared" si="65"/>
        <v>2.2177419354838711E-2</v>
      </c>
      <c r="G614" s="10">
        <f t="shared" si="67"/>
        <v>3.125</v>
      </c>
      <c r="H614" s="16">
        <f t="shared" si="66"/>
        <v>1.1961722488038277E-2</v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243</v>
      </c>
      <c r="D616" s="9">
        <v>241</v>
      </c>
      <c r="E616" s="10">
        <f t="shared" si="64"/>
        <v>0.11626794258373206</v>
      </c>
      <c r="F616" s="10">
        <f t="shared" si="65"/>
        <v>0.16196236559139784</v>
      </c>
      <c r="G616" s="10">
        <f t="shared" si="67"/>
        <v>-8.23045267489712E-3</v>
      </c>
      <c r="H616" s="16">
        <f t="shared" si="66"/>
        <v>-9.5693779904306234E-4</v>
      </c>
    </row>
    <row r="617" spans="1:8" x14ac:dyDescent="0.2">
      <c r="A617" s="8"/>
      <c r="B617" s="31" t="s">
        <v>590</v>
      </c>
      <c r="C617" s="28">
        <v>390</v>
      </c>
      <c r="D617" s="9">
        <v>103</v>
      </c>
      <c r="E617" s="10">
        <f t="shared" si="64"/>
        <v>0.18660287081339713</v>
      </c>
      <c r="F617" s="10">
        <f t="shared" si="65"/>
        <v>6.9220430107526876E-2</v>
      </c>
      <c r="G617" s="10">
        <f t="shared" si="67"/>
        <v>-0.73589743589743595</v>
      </c>
      <c r="H617" s="16">
        <f t="shared" si="66"/>
        <v>-0.13732057416267943</v>
      </c>
    </row>
    <row r="618" spans="1:8" x14ac:dyDescent="0.2">
      <c r="A618" s="8"/>
      <c r="B618" s="31" t="s">
        <v>591</v>
      </c>
      <c r="C618" s="28">
        <v>17</v>
      </c>
      <c r="D618" s="9">
        <v>14</v>
      </c>
      <c r="E618" s="10">
        <f t="shared" si="64"/>
        <v>8.1339712918660281E-3</v>
      </c>
      <c r="F618" s="10">
        <f t="shared" si="65"/>
        <v>9.4086021505376347E-3</v>
      </c>
      <c r="G618" s="10">
        <f t="shared" si="67"/>
        <v>-0.17647058823529413</v>
      </c>
      <c r="H618" s="16">
        <f t="shared" si="66"/>
        <v>-1.4354066985645933E-3</v>
      </c>
    </row>
    <row r="619" spans="1:8" x14ac:dyDescent="0.2">
      <c r="A619" s="8"/>
      <c r="B619" s="31" t="s">
        <v>592</v>
      </c>
      <c r="C619" s="28">
        <v>953</v>
      </c>
      <c r="D619" s="9">
        <v>560</v>
      </c>
      <c r="E619" s="10">
        <f t="shared" si="64"/>
        <v>0.45598086124401915</v>
      </c>
      <c r="F619" s="10">
        <f t="shared" si="65"/>
        <v>0.37634408602150538</v>
      </c>
      <c r="G619" s="10">
        <f t="shared" si="67"/>
        <v>-0.4123819517313746</v>
      </c>
      <c r="H619" s="16">
        <f t="shared" si="66"/>
        <v>-0.18803827751196173</v>
      </c>
    </row>
    <row r="620" spans="1:8" x14ac:dyDescent="0.2">
      <c r="A620" s="8"/>
      <c r="B620" s="31" t="s">
        <v>593</v>
      </c>
      <c r="C620" s="28">
        <v>104</v>
      </c>
      <c r="D620" s="9">
        <v>16</v>
      </c>
      <c r="E620" s="10">
        <f t="shared" si="64"/>
        <v>4.9760765550239235E-2</v>
      </c>
      <c r="F620" s="10">
        <f t="shared" si="65"/>
        <v>1.0752688172043012E-2</v>
      </c>
      <c r="G620" s="10">
        <f t="shared" si="67"/>
        <v>-0.84615384615384615</v>
      </c>
      <c r="H620" s="16">
        <f t="shared" si="66"/>
        <v>-4.2105263157894736E-2</v>
      </c>
    </row>
    <row r="621" spans="1:8" x14ac:dyDescent="0.2">
      <c r="A621" s="8"/>
      <c r="B621" s="31" t="s">
        <v>594</v>
      </c>
      <c r="C621" s="28">
        <v>3</v>
      </c>
      <c r="D621" s="9">
        <v>24</v>
      </c>
      <c r="E621" s="10">
        <f t="shared" si="64"/>
        <v>1.4354066985645933E-3</v>
      </c>
      <c r="F621" s="10">
        <f t="shared" si="65"/>
        <v>1.6129032258064516E-2</v>
      </c>
      <c r="G621" s="10">
        <f t="shared" si="67"/>
        <v>7</v>
      </c>
      <c r="H621" s="16">
        <f t="shared" si="66"/>
        <v>1.0047846889952153E-2</v>
      </c>
    </row>
    <row r="622" spans="1:8" x14ac:dyDescent="0.2">
      <c r="A622" s="8"/>
      <c r="B622" s="31" t="s">
        <v>595</v>
      </c>
      <c r="C622" s="28">
        <v>1</v>
      </c>
      <c r="D622" s="9">
        <v>1</v>
      </c>
      <c r="E622" s="10">
        <f t="shared" si="64"/>
        <v>4.7846889952153111E-4</v>
      </c>
      <c r="F622" s="10">
        <f t="shared" si="65"/>
        <v>6.7204301075268823E-4</v>
      </c>
      <c r="G622" s="10">
        <f t="shared" si="67"/>
        <v>0</v>
      </c>
      <c r="H622" s="16">
        <f t="shared" si="66"/>
        <v>0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24</v>
      </c>
      <c r="D625" s="9">
        <v>7</v>
      </c>
      <c r="E625" s="10">
        <f t="shared" si="64"/>
        <v>1.1483253588516746E-2</v>
      </c>
      <c r="F625" s="10">
        <f t="shared" si="65"/>
        <v>4.7043010752688174E-3</v>
      </c>
      <c r="G625" s="10">
        <f t="shared" si="67"/>
        <v>-0.70833333333333337</v>
      </c>
      <c r="H625" s="16">
        <f t="shared" si="66"/>
        <v>-8.1339712918660299E-3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1</v>
      </c>
      <c r="D628" s="9">
        <v>11</v>
      </c>
      <c r="E628" s="10">
        <f t="shared" si="64"/>
        <v>4.7846889952153111E-4</v>
      </c>
      <c r="F628" s="10">
        <f t="shared" si="65"/>
        <v>7.3924731182795703E-3</v>
      </c>
      <c r="G628" s="10">
        <f t="shared" si="67"/>
        <v>10</v>
      </c>
      <c r="H628" s="16">
        <f t="shared" si="66"/>
        <v>4.7846889952153108E-3</v>
      </c>
    </row>
    <row r="629" spans="1:8" ht="26.25" thickBot="1" x14ac:dyDescent="0.25">
      <c r="A629" s="8"/>
      <c r="B629" s="32" t="s">
        <v>602</v>
      </c>
      <c r="C629" s="29">
        <v>18</v>
      </c>
      <c r="D629" s="17">
        <v>34</v>
      </c>
      <c r="E629" s="18">
        <f t="shared" si="64"/>
        <v>8.6124401913875593E-3</v>
      </c>
      <c r="F629" s="18">
        <f t="shared" si="65"/>
        <v>2.2849462365591398E-2</v>
      </c>
      <c r="G629" s="18">
        <f t="shared" si="67"/>
        <v>0.88888888888888884</v>
      </c>
      <c r="H629" s="19">
        <f t="shared" si="66"/>
        <v>7.655502392344497E-3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627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628</v>
      </c>
      <c r="C8" s="27">
        <f>+C19+C76+C181+C362+C601</f>
        <v>2313</v>
      </c>
      <c r="D8" s="27">
        <f>+D19+D76+D181+D362+D601</f>
        <v>2553</v>
      </c>
      <c r="E8" s="33">
        <f>SUM(E9:E13)</f>
        <v>0.99999999999999989</v>
      </c>
      <c r="F8" s="33">
        <f>SUM(F9:F13)</f>
        <v>1</v>
      </c>
      <c r="G8" s="33">
        <f t="shared" ref="G8:G13" si="0">+IF(AND(C8=0,D8=0),"",IF(C8=0,1,IF(D8=0,-1,(D8-C8)/C8)))</f>
        <v>0.10376134889753567</v>
      </c>
      <c r="H8" s="33">
        <f t="shared" ref="H8:H13" si="1">+IF(OR(AND(E8=""),(G8="")),"",E8*G8)</f>
        <v>0.10376134889753566</v>
      </c>
    </row>
    <row r="9" spans="1:8" x14ac:dyDescent="0.2">
      <c r="A9" s="8"/>
      <c r="B9" s="30" t="s">
        <v>8</v>
      </c>
      <c r="C9" s="28">
        <f>+C19</f>
        <v>2</v>
      </c>
      <c r="D9" s="9">
        <f>+D19</f>
        <v>5</v>
      </c>
      <c r="E9" s="10">
        <f t="shared" ref="E9:F13" si="2">+C9/C$8</f>
        <v>8.6467790747946386E-4</v>
      </c>
      <c r="F9" s="10">
        <f t="shared" si="2"/>
        <v>1.9584802193497847E-3</v>
      </c>
      <c r="G9" s="10">
        <f t="shared" si="0"/>
        <v>1.5</v>
      </c>
      <c r="H9" s="16">
        <f t="shared" si="1"/>
        <v>1.2970168612191958E-3</v>
      </c>
    </row>
    <row r="10" spans="1:8" x14ac:dyDescent="0.2">
      <c r="A10" s="8"/>
      <c r="B10" s="31" t="s">
        <v>9</v>
      </c>
      <c r="C10" s="28">
        <f>+C76</f>
        <v>452</v>
      </c>
      <c r="D10" s="9">
        <f>+D76</f>
        <v>583</v>
      </c>
      <c r="E10" s="10">
        <f t="shared" si="2"/>
        <v>0.19541720709035884</v>
      </c>
      <c r="F10" s="10">
        <f t="shared" si="2"/>
        <v>0.22835879357618488</v>
      </c>
      <c r="G10" s="10">
        <f t="shared" si="0"/>
        <v>0.28982300884955753</v>
      </c>
      <c r="H10" s="16">
        <f t="shared" si="1"/>
        <v>5.6636402939904885E-2</v>
      </c>
    </row>
    <row r="11" spans="1:8" ht="25.5" x14ac:dyDescent="0.2">
      <c r="A11" s="8"/>
      <c r="B11" s="31" t="s">
        <v>10</v>
      </c>
      <c r="C11" s="28">
        <f>+C181</f>
        <v>1023</v>
      </c>
      <c r="D11" s="9">
        <f>+D181</f>
        <v>1105</v>
      </c>
      <c r="E11" s="10">
        <f t="shared" si="2"/>
        <v>0.44228274967574577</v>
      </c>
      <c r="F11" s="10">
        <f t="shared" si="2"/>
        <v>0.43282412847630242</v>
      </c>
      <c r="G11" s="10">
        <f t="shared" si="0"/>
        <v>8.0156402737047897E-2</v>
      </c>
      <c r="H11" s="16">
        <f t="shared" si="1"/>
        <v>3.5451794206658019E-2</v>
      </c>
    </row>
    <row r="12" spans="1:8" x14ac:dyDescent="0.2">
      <c r="A12" s="8"/>
      <c r="B12" s="31" t="s">
        <v>11</v>
      </c>
      <c r="C12" s="28">
        <f>+C362</f>
        <v>803</v>
      </c>
      <c r="D12" s="9">
        <f>+D362</f>
        <v>719</v>
      </c>
      <c r="E12" s="10">
        <f t="shared" si="2"/>
        <v>0.34716817985300474</v>
      </c>
      <c r="F12" s="10">
        <f t="shared" si="2"/>
        <v>0.28162945554249902</v>
      </c>
      <c r="G12" s="10">
        <f t="shared" si="0"/>
        <v>-0.10460772104607721</v>
      </c>
      <c r="H12" s="16">
        <f t="shared" si="1"/>
        <v>-3.631647211413748E-2</v>
      </c>
    </row>
    <row r="13" spans="1:8" ht="15.75" thickBot="1" x14ac:dyDescent="0.25">
      <c r="A13" s="8"/>
      <c r="B13" s="32" t="s">
        <v>12</v>
      </c>
      <c r="C13" s="29">
        <f>+C601</f>
        <v>33</v>
      </c>
      <c r="D13" s="17">
        <f>+D601</f>
        <v>141</v>
      </c>
      <c r="E13" s="18">
        <f t="shared" si="2"/>
        <v>1.4267185473411154E-2</v>
      </c>
      <c r="F13" s="18">
        <f t="shared" si="2"/>
        <v>5.5229142185663924E-2</v>
      </c>
      <c r="G13" s="18">
        <f t="shared" si="0"/>
        <v>3.2727272727272729</v>
      </c>
      <c r="H13" s="19">
        <f t="shared" si="1"/>
        <v>4.6692607003891051E-2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2</v>
      </c>
      <c r="D19" s="27">
        <f>SUM(D20:D70)</f>
        <v>5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1.5</v>
      </c>
      <c r="H19" s="33">
        <f t="shared" ref="H19:H50" si="5">+IF(OR(AND(E19=""),(G19="")),"",E19*G19)</f>
        <v>1.5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1</v>
      </c>
      <c r="D25" s="9">
        <v>0</v>
      </c>
      <c r="E25" s="10">
        <f t="shared" si="3"/>
        <v>0.5</v>
      </c>
      <c r="F25" s="10" t="str">
        <f t="shared" si="4"/>
        <v/>
      </c>
      <c r="G25" s="10">
        <f t="shared" si="6"/>
        <v>-1</v>
      </c>
      <c r="H25" s="16">
        <f t="shared" si="5"/>
        <v>-0.5</v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1</v>
      </c>
      <c r="D27" s="9">
        <v>0</v>
      </c>
      <c r="E27" s="10">
        <f t="shared" si="3"/>
        <v>0.5</v>
      </c>
      <c r="F27" s="10" t="str">
        <f t="shared" si="4"/>
        <v/>
      </c>
      <c r="G27" s="10">
        <f t="shared" si="6"/>
        <v>-1</v>
      </c>
      <c r="H27" s="16">
        <f t="shared" si="5"/>
        <v>-0.5</v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6" t="str">
        <f t="shared" si="5"/>
        <v/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1</v>
      </c>
      <c r="E39" s="10" t="str">
        <f t="shared" si="3"/>
        <v/>
      </c>
      <c r="F39" s="10">
        <f t="shared" si="4"/>
        <v>0.2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0</v>
      </c>
      <c r="D50" s="9">
        <v>1</v>
      </c>
      <c r="E50" s="10" t="str">
        <f t="shared" si="3"/>
        <v/>
      </c>
      <c r="F50" s="10">
        <f t="shared" si="4"/>
        <v>0.2</v>
      </c>
      <c r="G50" s="10">
        <f t="shared" si="6"/>
        <v>1</v>
      </c>
      <c r="H50" s="16" t="str">
        <f t="shared" si="5"/>
        <v/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0</v>
      </c>
      <c r="D54" s="9">
        <v>1</v>
      </c>
      <c r="E54" s="10" t="str">
        <f t="shared" si="7"/>
        <v/>
      </c>
      <c r="F54" s="10">
        <f t="shared" si="8"/>
        <v>0.2</v>
      </c>
      <c r="G54" s="10">
        <f t="shared" si="10"/>
        <v>1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0</v>
      </c>
      <c r="D64" s="9">
        <v>2</v>
      </c>
      <c r="E64" s="10" t="str">
        <f t="shared" si="7"/>
        <v/>
      </c>
      <c r="F64" s="10">
        <f t="shared" si="8"/>
        <v>0.4</v>
      </c>
      <c r="G64" s="10">
        <f t="shared" si="10"/>
        <v>1</v>
      </c>
      <c r="H64" s="16" t="str">
        <f t="shared" si="9"/>
        <v/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452</v>
      </c>
      <c r="D76" s="27">
        <f>SUM(D77:D175)</f>
        <v>583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0.28982300884955753</v>
      </c>
      <c r="H76" s="33">
        <f t="shared" ref="H76:H107" si="13">+IF(OR(AND(E76=""),(G76="")),"",E76*G76)</f>
        <v>0.28982300884955753</v>
      </c>
    </row>
    <row r="77" spans="1:8" x14ac:dyDescent="0.2">
      <c r="A77" s="8"/>
      <c r="B77" s="30" t="s">
        <v>67</v>
      </c>
      <c r="C77" s="28">
        <v>0</v>
      </c>
      <c r="D77" s="9">
        <v>2</v>
      </c>
      <c r="E77" s="10" t="str">
        <f t="shared" si="11"/>
        <v/>
      </c>
      <c r="F77" s="10">
        <f t="shared" si="12"/>
        <v>3.4305317324185248E-3</v>
      </c>
      <c r="G77" s="10">
        <f t="shared" ref="G77:G108" si="14">+IF(AND(C77=0,D77=0)," ",IF(C77=0,1,IF(D77=0,-1,(D77-C77)/C77)))</f>
        <v>1</v>
      </c>
      <c r="H77" s="16" t="str">
        <f t="shared" si="13"/>
        <v/>
      </c>
    </row>
    <row r="78" spans="1:8" x14ac:dyDescent="0.2">
      <c r="A78" s="8"/>
      <c r="B78" s="31" t="s">
        <v>68</v>
      </c>
      <c r="C78" s="28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0</v>
      </c>
      <c r="D79" s="9">
        <v>1</v>
      </c>
      <c r="E79" s="10" t="str">
        <f t="shared" si="11"/>
        <v/>
      </c>
      <c r="F79" s="10">
        <f t="shared" si="12"/>
        <v>1.7152658662092624E-3</v>
      </c>
      <c r="G79" s="10">
        <f t="shared" si="14"/>
        <v>1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13</v>
      </c>
      <c r="D80" s="9">
        <v>6</v>
      </c>
      <c r="E80" s="10">
        <f t="shared" si="11"/>
        <v>2.8761061946902654E-2</v>
      </c>
      <c r="F80" s="10">
        <f t="shared" si="12"/>
        <v>1.0291595197255575E-2</v>
      </c>
      <c r="G80" s="10">
        <f t="shared" si="14"/>
        <v>-0.53846153846153844</v>
      </c>
      <c r="H80" s="16">
        <f t="shared" si="13"/>
        <v>-1.5486725663716814E-2</v>
      </c>
    </row>
    <row r="81" spans="1:8" ht="25.5" x14ac:dyDescent="0.2">
      <c r="A81" s="8"/>
      <c r="B81" s="31" t="s">
        <v>71</v>
      </c>
      <c r="C81" s="28">
        <v>3</v>
      </c>
      <c r="D81" s="9">
        <v>2</v>
      </c>
      <c r="E81" s="10">
        <f t="shared" si="11"/>
        <v>6.6371681415929203E-3</v>
      </c>
      <c r="F81" s="10">
        <f t="shared" si="12"/>
        <v>3.4305317324185248E-3</v>
      </c>
      <c r="G81" s="10">
        <f t="shared" si="14"/>
        <v>-0.33333333333333331</v>
      </c>
      <c r="H81" s="16">
        <f t="shared" si="13"/>
        <v>-2.2123893805309734E-3</v>
      </c>
    </row>
    <row r="82" spans="1:8" x14ac:dyDescent="0.2">
      <c r="A82" s="8"/>
      <c r="B82" s="31" t="s">
        <v>72</v>
      </c>
      <c r="C82" s="28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</v>
      </c>
      <c r="D92" s="9">
        <v>0</v>
      </c>
      <c r="E92" s="10">
        <f t="shared" si="11"/>
        <v>2.2123893805309734E-3</v>
      </c>
      <c r="F92" s="10" t="str">
        <f t="shared" si="12"/>
        <v/>
      </c>
      <c r="G92" s="10">
        <f t="shared" si="14"/>
        <v>-1</v>
      </c>
      <c r="H92" s="16">
        <f t="shared" si="13"/>
        <v>-2.2123893805309734E-3</v>
      </c>
    </row>
    <row r="93" spans="1:8" x14ac:dyDescent="0.2">
      <c r="A93" s="8"/>
      <c r="B93" s="31" t="s">
        <v>84</v>
      </c>
      <c r="C93" s="28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7</v>
      </c>
      <c r="D94" s="9">
        <v>31</v>
      </c>
      <c r="E94" s="10">
        <f t="shared" si="11"/>
        <v>1.5486725663716814E-2</v>
      </c>
      <c r="F94" s="10">
        <f t="shared" si="12"/>
        <v>5.3173241852487133E-2</v>
      </c>
      <c r="G94" s="10">
        <f t="shared" si="14"/>
        <v>3.4285714285714284</v>
      </c>
      <c r="H94" s="16">
        <f t="shared" si="13"/>
        <v>5.3097345132743362E-2</v>
      </c>
    </row>
    <row r="95" spans="1:8" x14ac:dyDescent="0.2">
      <c r="A95" s="8"/>
      <c r="B95" s="31" t="s">
        <v>86</v>
      </c>
      <c r="C95" s="28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6" t="str">
        <f t="shared" si="13"/>
        <v/>
      </c>
    </row>
    <row r="96" spans="1:8" x14ac:dyDescent="0.2">
      <c r="A96" s="8"/>
      <c r="B96" s="31" t="s">
        <v>87</v>
      </c>
      <c r="C96" s="28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8</v>
      </c>
      <c r="D98" s="9">
        <v>0</v>
      </c>
      <c r="E98" s="10">
        <f t="shared" si="11"/>
        <v>1.7699115044247787E-2</v>
      </c>
      <c r="F98" s="10" t="str">
        <f t="shared" si="12"/>
        <v/>
      </c>
      <c r="G98" s="10">
        <f t="shared" si="14"/>
        <v>-1</v>
      </c>
      <c r="H98" s="16">
        <f t="shared" si="13"/>
        <v>-1.7699115044247787E-2</v>
      </c>
    </row>
    <row r="99" spans="1:8" x14ac:dyDescent="0.2">
      <c r="A99" s="8"/>
      <c r="B99" s="31" t="s">
        <v>90</v>
      </c>
      <c r="C99" s="28">
        <v>1</v>
      </c>
      <c r="D99" s="9">
        <v>0</v>
      </c>
      <c r="E99" s="10">
        <f t="shared" si="11"/>
        <v>2.2123893805309734E-3</v>
      </c>
      <c r="F99" s="10" t="str">
        <f t="shared" si="12"/>
        <v/>
      </c>
      <c r="G99" s="10">
        <f t="shared" si="14"/>
        <v>-1</v>
      </c>
      <c r="H99" s="16">
        <f t="shared" si="13"/>
        <v>-2.2123893805309734E-3</v>
      </c>
    </row>
    <row r="100" spans="1:8" x14ac:dyDescent="0.2">
      <c r="A100" s="8"/>
      <c r="B100" s="31" t="s">
        <v>91</v>
      </c>
      <c r="C100" s="28">
        <v>0</v>
      </c>
      <c r="D100" s="9">
        <v>5</v>
      </c>
      <c r="E100" s="10" t="str">
        <f t="shared" si="11"/>
        <v/>
      </c>
      <c r="F100" s="10">
        <f t="shared" si="12"/>
        <v>8.5763293310463125E-3</v>
      </c>
      <c r="G100" s="10">
        <f t="shared" si="14"/>
        <v>1</v>
      </c>
      <c r="H100" s="16" t="str">
        <f t="shared" si="13"/>
        <v/>
      </c>
    </row>
    <row r="101" spans="1:8" x14ac:dyDescent="0.2">
      <c r="A101" s="8"/>
      <c r="B101" s="31" t="s">
        <v>92</v>
      </c>
      <c r="C101" s="28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6" t="str">
        <f t="shared" si="13"/>
        <v/>
      </c>
    </row>
    <row r="102" spans="1:8" x14ac:dyDescent="0.2">
      <c r="A102" s="8"/>
      <c r="B102" s="31" t="s">
        <v>93</v>
      </c>
      <c r="C102" s="28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0</v>
      </c>
      <c r="D106" s="9">
        <v>7</v>
      </c>
      <c r="E106" s="10" t="str">
        <f t="shared" si="11"/>
        <v/>
      </c>
      <c r="F106" s="10">
        <f t="shared" si="12"/>
        <v>1.2006861063464836E-2</v>
      </c>
      <c r="G106" s="10">
        <f t="shared" si="14"/>
        <v>1</v>
      </c>
      <c r="H106" s="16" t="str">
        <f t="shared" si="13"/>
        <v/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0</v>
      </c>
      <c r="D110" s="9">
        <v>5</v>
      </c>
      <c r="E110" s="10" t="str">
        <f t="shared" si="15"/>
        <v/>
      </c>
      <c r="F110" s="10">
        <f t="shared" si="16"/>
        <v>8.5763293310463125E-3</v>
      </c>
      <c r="G110" s="10">
        <f t="shared" si="18"/>
        <v>1</v>
      </c>
      <c r="H110" s="16" t="str">
        <f t="shared" si="17"/>
        <v/>
      </c>
    </row>
    <row r="111" spans="1:8" x14ac:dyDescent="0.2">
      <c r="A111" s="8"/>
      <c r="B111" s="31" t="s">
        <v>102</v>
      </c>
      <c r="C111" s="28">
        <v>8</v>
      </c>
      <c r="D111" s="9">
        <v>20</v>
      </c>
      <c r="E111" s="10">
        <f t="shared" si="15"/>
        <v>1.7699115044247787E-2</v>
      </c>
      <c r="F111" s="10">
        <f t="shared" si="16"/>
        <v>3.430531732418525E-2</v>
      </c>
      <c r="G111" s="10">
        <f t="shared" si="18"/>
        <v>1.5</v>
      </c>
      <c r="H111" s="16">
        <f t="shared" si="17"/>
        <v>2.6548672566371681E-2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</v>
      </c>
      <c r="D113" s="9">
        <v>0</v>
      </c>
      <c r="E113" s="10">
        <f t="shared" si="15"/>
        <v>2.2123893805309734E-3</v>
      </c>
      <c r="F113" s="10" t="str">
        <f t="shared" si="16"/>
        <v/>
      </c>
      <c r="G113" s="10">
        <f t="shared" si="18"/>
        <v>-1</v>
      </c>
      <c r="H113" s="16">
        <f t="shared" si="17"/>
        <v>-2.2123893805309734E-3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31</v>
      </c>
      <c r="E117" s="10" t="str">
        <f t="shared" si="15"/>
        <v/>
      </c>
      <c r="F117" s="10">
        <f t="shared" si="16"/>
        <v>5.3173241852487133E-2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6" t="str">
        <f t="shared" si="17"/>
        <v/>
      </c>
    </row>
    <row r="119" spans="1:8" ht="25.5" x14ac:dyDescent="0.2">
      <c r="A119" s="8"/>
      <c r="B119" s="31" t="s">
        <v>110</v>
      </c>
      <c r="C119" s="28">
        <v>8</v>
      </c>
      <c r="D119" s="9">
        <v>6</v>
      </c>
      <c r="E119" s="10">
        <f t="shared" si="15"/>
        <v>1.7699115044247787E-2</v>
      </c>
      <c r="F119" s="10">
        <f t="shared" si="16"/>
        <v>1.0291595197255575E-2</v>
      </c>
      <c r="G119" s="10">
        <f t="shared" si="18"/>
        <v>-0.25</v>
      </c>
      <c r="H119" s="16">
        <f t="shared" si="17"/>
        <v>-4.4247787610619468E-3</v>
      </c>
    </row>
    <row r="120" spans="1:8" ht="25.5" x14ac:dyDescent="0.2">
      <c r="A120" s="8"/>
      <c r="B120" s="31" t="s">
        <v>111</v>
      </c>
      <c r="C120" s="28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1" t="s">
        <v>112</v>
      </c>
      <c r="C121" s="28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6" t="str">
        <f t="shared" si="17"/>
        <v/>
      </c>
    </row>
    <row r="122" spans="1:8" x14ac:dyDescent="0.2">
      <c r="A122" s="8"/>
      <c r="B122" s="31" t="s">
        <v>113</v>
      </c>
      <c r="C122" s="28">
        <v>2</v>
      </c>
      <c r="D122" s="9">
        <v>0</v>
      </c>
      <c r="E122" s="10">
        <f t="shared" si="15"/>
        <v>4.4247787610619468E-3</v>
      </c>
      <c r="F122" s="10" t="str">
        <f t="shared" si="16"/>
        <v/>
      </c>
      <c r="G122" s="10">
        <f t="shared" si="18"/>
        <v>-1</v>
      </c>
      <c r="H122" s="16">
        <f t="shared" si="17"/>
        <v>-4.4247787610619468E-3</v>
      </c>
    </row>
    <row r="123" spans="1:8" x14ac:dyDescent="0.2">
      <c r="A123" s="8"/>
      <c r="B123" s="31" t="s">
        <v>114</v>
      </c>
      <c r="C123" s="28">
        <v>1</v>
      </c>
      <c r="D123" s="9">
        <v>0</v>
      </c>
      <c r="E123" s="10">
        <f t="shared" si="15"/>
        <v>2.2123893805309734E-3</v>
      </c>
      <c r="F123" s="10" t="str">
        <f t="shared" si="16"/>
        <v/>
      </c>
      <c r="G123" s="10">
        <f t="shared" si="18"/>
        <v>-1</v>
      </c>
      <c r="H123" s="16">
        <f t="shared" si="17"/>
        <v>-2.2123893805309734E-3</v>
      </c>
    </row>
    <row r="124" spans="1:8" x14ac:dyDescent="0.2">
      <c r="A124" s="8"/>
      <c r="B124" s="31" t="s">
        <v>115</v>
      </c>
      <c r="C124" s="28">
        <v>0</v>
      </c>
      <c r="D124" s="9">
        <v>25</v>
      </c>
      <c r="E124" s="10" t="str">
        <f t="shared" si="15"/>
        <v/>
      </c>
      <c r="F124" s="10">
        <f t="shared" si="16"/>
        <v>4.2881646655231559E-2</v>
      </c>
      <c r="G124" s="10">
        <f t="shared" si="18"/>
        <v>1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2</v>
      </c>
      <c r="D127" s="9">
        <v>0</v>
      </c>
      <c r="E127" s="10">
        <f t="shared" si="15"/>
        <v>4.4247787610619468E-3</v>
      </c>
      <c r="F127" s="10" t="str">
        <f t="shared" si="16"/>
        <v/>
      </c>
      <c r="G127" s="10">
        <f t="shared" si="18"/>
        <v>-1</v>
      </c>
      <c r="H127" s="16">
        <f t="shared" si="17"/>
        <v>-4.4247787610619468E-3</v>
      </c>
    </row>
    <row r="128" spans="1:8" x14ac:dyDescent="0.2">
      <c r="A128" s="8"/>
      <c r="B128" s="31" t="s">
        <v>119</v>
      </c>
      <c r="C128" s="28">
        <v>0</v>
      </c>
      <c r="D128" s="9">
        <v>5</v>
      </c>
      <c r="E128" s="10" t="str">
        <f t="shared" si="15"/>
        <v/>
      </c>
      <c r="F128" s="10">
        <f t="shared" si="16"/>
        <v>8.5763293310463125E-3</v>
      </c>
      <c r="G128" s="10">
        <f t="shared" si="18"/>
        <v>1</v>
      </c>
      <c r="H128" s="16" t="str">
        <f t="shared" si="17"/>
        <v/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0</v>
      </c>
      <c r="D130" s="9">
        <v>1</v>
      </c>
      <c r="E130" s="10" t="str">
        <f t="shared" si="15"/>
        <v/>
      </c>
      <c r="F130" s="10">
        <f t="shared" si="16"/>
        <v>1.7152658662092624E-3</v>
      </c>
      <c r="G130" s="10">
        <f t="shared" si="18"/>
        <v>1</v>
      </c>
      <c r="H130" s="16" t="str">
        <f t="shared" si="17"/>
        <v/>
      </c>
    </row>
    <row r="131" spans="1:8" x14ac:dyDescent="0.2">
      <c r="A131" s="8"/>
      <c r="B131" s="31" t="s">
        <v>122</v>
      </c>
      <c r="C131" s="28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21</v>
      </c>
      <c r="D132" s="9">
        <v>3</v>
      </c>
      <c r="E132" s="10">
        <f t="shared" si="15"/>
        <v>4.6460176991150445E-2</v>
      </c>
      <c r="F132" s="10">
        <f t="shared" si="16"/>
        <v>5.1457975986277877E-3</v>
      </c>
      <c r="G132" s="10">
        <f t="shared" si="18"/>
        <v>-0.8571428571428571</v>
      </c>
      <c r="H132" s="16">
        <f t="shared" si="17"/>
        <v>-3.9823008849557522E-2</v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4</v>
      </c>
      <c r="D134" s="9">
        <v>10</v>
      </c>
      <c r="E134" s="10">
        <f t="shared" si="15"/>
        <v>8.8495575221238937E-3</v>
      </c>
      <c r="F134" s="10">
        <f t="shared" si="16"/>
        <v>1.7152658662092625E-2</v>
      </c>
      <c r="G134" s="10">
        <f t="shared" si="18"/>
        <v>1.5</v>
      </c>
      <c r="H134" s="16">
        <f t="shared" si="17"/>
        <v>1.3274336283185841E-2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2</v>
      </c>
      <c r="D136" s="9">
        <v>2</v>
      </c>
      <c r="E136" s="10">
        <f t="shared" si="15"/>
        <v>4.4247787610619468E-3</v>
      </c>
      <c r="F136" s="10">
        <f t="shared" si="16"/>
        <v>3.4305317324185248E-3</v>
      </c>
      <c r="G136" s="10">
        <f t="shared" si="18"/>
        <v>0</v>
      </c>
      <c r="H136" s="16">
        <f t="shared" si="17"/>
        <v>0</v>
      </c>
    </row>
    <row r="137" spans="1:8" x14ac:dyDescent="0.2">
      <c r="A137" s="8"/>
      <c r="B137" s="31" t="s">
        <v>128</v>
      </c>
      <c r="C137" s="28">
        <v>45</v>
      </c>
      <c r="D137" s="9">
        <v>0</v>
      </c>
      <c r="E137" s="10">
        <f t="shared" si="15"/>
        <v>9.9557522123893807E-2</v>
      </c>
      <c r="F137" s="10" t="str">
        <f t="shared" si="16"/>
        <v/>
      </c>
      <c r="G137" s="10">
        <f t="shared" si="18"/>
        <v>-1</v>
      </c>
      <c r="H137" s="16">
        <f t="shared" si="17"/>
        <v>-9.9557522123893807E-2</v>
      </c>
    </row>
    <row r="138" spans="1:8" x14ac:dyDescent="0.2">
      <c r="A138" s="8"/>
      <c r="B138" s="31" t="s">
        <v>129</v>
      </c>
      <c r="C138" s="28">
        <v>1</v>
      </c>
      <c r="D138" s="9">
        <v>1</v>
      </c>
      <c r="E138" s="10">
        <f t="shared" si="15"/>
        <v>2.2123893805309734E-3</v>
      </c>
      <c r="F138" s="10">
        <f t="shared" si="16"/>
        <v>1.7152658662092624E-3</v>
      </c>
      <c r="G138" s="10">
        <f t="shared" si="18"/>
        <v>0</v>
      </c>
      <c r="H138" s="16">
        <f t="shared" si="17"/>
        <v>0</v>
      </c>
    </row>
    <row r="139" spans="1:8" ht="25.5" x14ac:dyDescent="0.2">
      <c r="A139" s="8"/>
      <c r="B139" s="31" t="s">
        <v>130</v>
      </c>
      <c r="C139" s="28">
        <v>179</v>
      </c>
      <c r="D139" s="9">
        <v>159</v>
      </c>
      <c r="E139" s="10">
        <f t="shared" si="15"/>
        <v>0.39601769911504425</v>
      </c>
      <c r="F139" s="10">
        <f t="shared" si="16"/>
        <v>0.27272727272727271</v>
      </c>
      <c r="G139" s="10">
        <f t="shared" si="18"/>
        <v>-0.11173184357541899</v>
      </c>
      <c r="H139" s="16">
        <f t="shared" si="17"/>
        <v>-4.4247787610619468E-2</v>
      </c>
    </row>
    <row r="140" spans="1:8" x14ac:dyDescent="0.2">
      <c r="A140" s="8"/>
      <c r="B140" s="31" t="s">
        <v>131</v>
      </c>
      <c r="C140" s="28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1</v>
      </c>
      <c r="D141" s="9">
        <v>0</v>
      </c>
      <c r="E141" s="10">
        <f t="shared" si="19"/>
        <v>2.2123893805309734E-3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6">
        <f t="shared" si="21"/>
        <v>-2.2123893805309734E-3</v>
      </c>
    </row>
    <row r="142" spans="1:8" x14ac:dyDescent="0.2">
      <c r="A142" s="8"/>
      <c r="B142" s="31" t="s">
        <v>133</v>
      </c>
      <c r="C142" s="28">
        <v>0</v>
      </c>
      <c r="D142" s="9">
        <v>116</v>
      </c>
      <c r="E142" s="10" t="str">
        <f t="shared" si="19"/>
        <v/>
      </c>
      <c r="F142" s="10">
        <f t="shared" si="20"/>
        <v>0.19897084048027444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122</v>
      </c>
      <c r="D143" s="9">
        <v>119</v>
      </c>
      <c r="E143" s="10">
        <f t="shared" si="19"/>
        <v>0.26991150442477874</v>
      </c>
      <c r="F143" s="10">
        <f t="shared" si="20"/>
        <v>0.20411663807890223</v>
      </c>
      <c r="G143" s="10">
        <f t="shared" si="22"/>
        <v>-2.4590163934426229E-2</v>
      </c>
      <c r="H143" s="16">
        <f t="shared" si="21"/>
        <v>-6.6371681415929194E-3</v>
      </c>
    </row>
    <row r="144" spans="1:8" x14ac:dyDescent="0.2">
      <c r="A144" s="8"/>
      <c r="B144" s="31" t="s">
        <v>135</v>
      </c>
      <c r="C144" s="28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0</v>
      </c>
      <c r="D145" s="9">
        <v>6</v>
      </c>
      <c r="E145" s="10" t="str">
        <f t="shared" si="19"/>
        <v/>
      </c>
      <c r="F145" s="10">
        <f t="shared" si="20"/>
        <v>1.0291595197255575E-2</v>
      </c>
      <c r="G145" s="10">
        <f t="shared" si="22"/>
        <v>1</v>
      </c>
      <c r="H145" s="16" t="str">
        <f t="shared" si="21"/>
        <v/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22</v>
      </c>
      <c r="D151" s="9">
        <v>13</v>
      </c>
      <c r="E151" s="10">
        <f t="shared" si="19"/>
        <v>4.8672566371681415E-2</v>
      </c>
      <c r="F151" s="10">
        <f t="shared" si="20"/>
        <v>2.2298456260720412E-2</v>
      </c>
      <c r="G151" s="10">
        <f t="shared" si="22"/>
        <v>-0.40909090909090912</v>
      </c>
      <c r="H151" s="16">
        <f t="shared" si="21"/>
        <v>-1.9911504424778761E-2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6" t="str">
        <f t="shared" si="21"/>
        <v/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0</v>
      </c>
      <c r="D172" s="9">
        <v>1</v>
      </c>
      <c r="E172" s="10" t="str">
        <f t="shared" si="19"/>
        <v/>
      </c>
      <c r="F172" s="10">
        <f t="shared" si="20"/>
        <v>1.7152658662092624E-3</v>
      </c>
      <c r="G172" s="10">
        <f t="shared" si="22"/>
        <v>1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1" t="s">
        <v>164</v>
      </c>
      <c r="C173" s="28">
        <v>0</v>
      </c>
      <c r="D173" s="9">
        <v>6</v>
      </c>
      <c r="E173" s="10" t="str">
        <f t="shared" si="19"/>
        <v/>
      </c>
      <c r="F173" s="10">
        <f t="shared" si="20"/>
        <v>1.0291595197255575E-2</v>
      </c>
      <c r="G173" s="10">
        <f t="shared" si="22"/>
        <v>1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1023</v>
      </c>
      <c r="D181" s="27">
        <f>SUM(D182:D356)</f>
        <v>1105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8.0156402737047897E-2</v>
      </c>
      <c r="H181" s="33">
        <f t="shared" ref="H181:H212" si="26">+IF(OR(AND(E181=""),(G181="")),"",E181*G181)</f>
        <v>8.0156402737047897E-2</v>
      </c>
    </row>
    <row r="182" spans="1:8" x14ac:dyDescent="0.2">
      <c r="A182" s="8"/>
      <c r="B182" s="30" t="s">
        <v>167</v>
      </c>
      <c r="C182" s="28">
        <v>0</v>
      </c>
      <c r="D182" s="9">
        <v>1</v>
      </c>
      <c r="E182" s="10" t="str">
        <f t="shared" si="24"/>
        <v/>
      </c>
      <c r="F182" s="10">
        <f t="shared" si="25"/>
        <v>9.049773755656109E-4</v>
      </c>
      <c r="G182" s="10">
        <f t="shared" ref="G182:G213" si="27">+IF(AND(C182=0,D182=0)," ",IF(C182=0,1,IF(D182=0,-1,(D182-C182)/C182)))</f>
        <v>1</v>
      </c>
      <c r="H182" s="16" t="str">
        <f t="shared" si="26"/>
        <v/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0</v>
      </c>
      <c r="D186" s="9">
        <v>2</v>
      </c>
      <c r="E186" s="10" t="str">
        <f t="shared" si="24"/>
        <v/>
      </c>
      <c r="F186" s="10">
        <f t="shared" si="25"/>
        <v>1.8099547511312218E-3</v>
      </c>
      <c r="G186" s="10">
        <f t="shared" si="27"/>
        <v>1</v>
      </c>
      <c r="H186" s="16" t="str">
        <f t="shared" si="26"/>
        <v/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5</v>
      </c>
      <c r="D188" s="9">
        <v>2</v>
      </c>
      <c r="E188" s="10">
        <f t="shared" si="24"/>
        <v>4.8875855327468231E-3</v>
      </c>
      <c r="F188" s="10">
        <f t="shared" si="25"/>
        <v>1.8099547511312218E-3</v>
      </c>
      <c r="G188" s="10">
        <f t="shared" si="27"/>
        <v>-0.6</v>
      </c>
      <c r="H188" s="16">
        <f t="shared" si="26"/>
        <v>-2.9325513196480938E-3</v>
      </c>
    </row>
    <row r="189" spans="1:8" x14ac:dyDescent="0.2">
      <c r="A189" s="8"/>
      <c r="B189" s="31" t="s">
        <v>174</v>
      </c>
      <c r="C189" s="28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6" t="str">
        <f t="shared" si="26"/>
        <v/>
      </c>
    </row>
    <row r="191" spans="1:8" x14ac:dyDescent="0.2">
      <c r="A191" s="8"/>
      <c r="B191" s="31" t="s">
        <v>176</v>
      </c>
      <c r="C191" s="28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0</v>
      </c>
      <c r="D195" s="9">
        <v>1</v>
      </c>
      <c r="E195" s="10" t="str">
        <f t="shared" si="24"/>
        <v/>
      </c>
      <c r="F195" s="10">
        <f t="shared" si="25"/>
        <v>9.049773755656109E-4</v>
      </c>
      <c r="G195" s="10">
        <f t="shared" si="27"/>
        <v>1</v>
      </c>
      <c r="H195" s="16" t="str">
        <f t="shared" si="26"/>
        <v/>
      </c>
    </row>
    <row r="196" spans="1:8" x14ac:dyDescent="0.2">
      <c r="A196" s="8"/>
      <c r="B196" s="31" t="s">
        <v>181</v>
      </c>
      <c r="C196" s="28">
        <v>0</v>
      </c>
      <c r="D196" s="9">
        <v>3</v>
      </c>
      <c r="E196" s="10" t="str">
        <f t="shared" si="24"/>
        <v/>
      </c>
      <c r="F196" s="10">
        <f t="shared" si="25"/>
        <v>2.7149321266968325E-3</v>
      </c>
      <c r="G196" s="10">
        <f t="shared" si="27"/>
        <v>1</v>
      </c>
      <c r="H196" s="16" t="str">
        <f t="shared" si="26"/>
        <v/>
      </c>
    </row>
    <row r="197" spans="1:8" ht="25.5" x14ac:dyDescent="0.2">
      <c r="A197" s="8"/>
      <c r="B197" s="31" t="s">
        <v>182</v>
      </c>
      <c r="C197" s="28">
        <v>5</v>
      </c>
      <c r="D197" s="9">
        <v>0</v>
      </c>
      <c r="E197" s="10">
        <f t="shared" si="24"/>
        <v>4.8875855327468231E-3</v>
      </c>
      <c r="F197" s="10" t="str">
        <f t="shared" si="25"/>
        <v/>
      </c>
      <c r="G197" s="10">
        <f t="shared" si="27"/>
        <v>-1</v>
      </c>
      <c r="H197" s="16">
        <f t="shared" si="26"/>
        <v>-4.8875855327468231E-3</v>
      </c>
    </row>
    <row r="198" spans="1:8" ht="25.5" x14ac:dyDescent="0.2">
      <c r="A198" s="8"/>
      <c r="B198" s="31" t="s">
        <v>183</v>
      </c>
      <c r="C198" s="28">
        <v>1</v>
      </c>
      <c r="D198" s="9">
        <v>0</v>
      </c>
      <c r="E198" s="10">
        <f t="shared" si="24"/>
        <v>9.7751710654936461E-4</v>
      </c>
      <c r="F198" s="10" t="str">
        <f t="shared" si="25"/>
        <v/>
      </c>
      <c r="G198" s="10">
        <f t="shared" si="27"/>
        <v>-1</v>
      </c>
      <c r="H198" s="16">
        <f t="shared" si="26"/>
        <v>-9.7751710654936461E-4</v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2</v>
      </c>
      <c r="D202" s="9">
        <v>0</v>
      </c>
      <c r="E202" s="10">
        <f t="shared" si="24"/>
        <v>1.9550342130987292E-3</v>
      </c>
      <c r="F202" s="10" t="str">
        <f t="shared" si="25"/>
        <v/>
      </c>
      <c r="G202" s="10">
        <f t="shared" si="27"/>
        <v>-1</v>
      </c>
      <c r="H202" s="16">
        <f t="shared" si="26"/>
        <v>-1.9550342130987292E-3</v>
      </c>
    </row>
    <row r="203" spans="1:8" x14ac:dyDescent="0.2">
      <c r="A203" s="8"/>
      <c r="B203" s="31" t="s">
        <v>188</v>
      </c>
      <c r="C203" s="28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0</v>
      </c>
      <c r="D208" s="9">
        <v>1</v>
      </c>
      <c r="E208" s="10" t="str">
        <f t="shared" si="24"/>
        <v/>
      </c>
      <c r="F208" s="10">
        <f t="shared" si="25"/>
        <v>9.049773755656109E-4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1" t="s">
        <v>194</v>
      </c>
      <c r="C209" s="28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6" t="str">
        <f t="shared" si="26"/>
        <v/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6" t="str">
        <f t="shared" si="26"/>
        <v/>
      </c>
    </row>
    <row r="212" spans="1:8" x14ac:dyDescent="0.2">
      <c r="A212" s="8"/>
      <c r="B212" s="31" t="s">
        <v>197</v>
      </c>
      <c r="C212" s="28">
        <v>2</v>
      </c>
      <c r="D212" s="9">
        <v>1</v>
      </c>
      <c r="E212" s="10">
        <f t="shared" si="24"/>
        <v>1.9550342130987292E-3</v>
      </c>
      <c r="F212" s="10">
        <f t="shared" si="25"/>
        <v>9.049773755656109E-4</v>
      </c>
      <c r="G212" s="10">
        <f t="shared" si="27"/>
        <v>-0.5</v>
      </c>
      <c r="H212" s="16">
        <f t="shared" si="26"/>
        <v>-9.7751710654936461E-4</v>
      </c>
    </row>
    <row r="213" spans="1:8" x14ac:dyDescent="0.2">
      <c r="A213" s="8"/>
      <c r="B213" s="31" t="s">
        <v>198</v>
      </c>
      <c r="C213" s="28">
        <v>10</v>
      </c>
      <c r="D213" s="9">
        <v>1</v>
      </c>
      <c r="E213" s="10">
        <f t="shared" ref="E213:E244" si="28">+IF(C213=0,"",C213/C$181)</f>
        <v>9.7751710654936461E-3</v>
      </c>
      <c r="F213" s="10">
        <f t="shared" ref="F213:F244" si="29">+IF(D213=0,"",D213/D$181)</f>
        <v>9.049773755656109E-4</v>
      </c>
      <c r="G213" s="10">
        <f t="shared" si="27"/>
        <v>-0.9</v>
      </c>
      <c r="H213" s="16">
        <f t="shared" ref="H213:H244" si="30">+IF(OR(AND(E213=""),(G213="")),"",E213*G213)</f>
        <v>-8.7976539589442824E-3</v>
      </c>
    </row>
    <row r="214" spans="1:8" x14ac:dyDescent="0.2">
      <c r="A214" s="8"/>
      <c r="B214" s="31" t="s">
        <v>199</v>
      </c>
      <c r="C214" s="28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6" t="str">
        <f t="shared" si="30"/>
        <v/>
      </c>
    </row>
    <row r="215" spans="1:8" x14ac:dyDescent="0.2">
      <c r="A215" s="8"/>
      <c r="B215" s="31" t="s">
        <v>200</v>
      </c>
      <c r="C215" s="28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41</v>
      </c>
      <c r="D218" s="9">
        <v>0</v>
      </c>
      <c r="E218" s="10">
        <f t="shared" si="28"/>
        <v>4.0078201368523948E-2</v>
      </c>
      <c r="F218" s="10" t="str">
        <f t="shared" si="29"/>
        <v/>
      </c>
      <c r="G218" s="10">
        <f t="shared" si="31"/>
        <v>-1</v>
      </c>
      <c r="H218" s="16">
        <f t="shared" si="30"/>
        <v>-4.0078201368523948E-2</v>
      </c>
    </row>
    <row r="219" spans="1:8" x14ac:dyDescent="0.2">
      <c r="A219" s="8"/>
      <c r="B219" s="31" t="s">
        <v>204</v>
      </c>
      <c r="C219" s="28">
        <v>0</v>
      </c>
      <c r="D219" s="9">
        <v>2</v>
      </c>
      <c r="E219" s="10" t="str">
        <f t="shared" si="28"/>
        <v/>
      </c>
      <c r="F219" s="10">
        <f t="shared" si="29"/>
        <v>1.8099547511312218E-3</v>
      </c>
      <c r="G219" s="10">
        <f t="shared" si="31"/>
        <v>1</v>
      </c>
      <c r="H219" s="16" t="str">
        <f t="shared" si="30"/>
        <v/>
      </c>
    </row>
    <row r="220" spans="1:8" x14ac:dyDescent="0.2">
      <c r="A220" s="8"/>
      <c r="B220" s="31" t="s">
        <v>205</v>
      </c>
      <c r="C220" s="28">
        <v>1</v>
      </c>
      <c r="D220" s="9">
        <v>0</v>
      </c>
      <c r="E220" s="10">
        <f t="shared" si="28"/>
        <v>9.7751710654936461E-4</v>
      </c>
      <c r="F220" s="10" t="str">
        <f t="shared" si="29"/>
        <v/>
      </c>
      <c r="G220" s="10">
        <f t="shared" si="31"/>
        <v>-1</v>
      </c>
      <c r="H220" s="16">
        <f t="shared" si="30"/>
        <v>-9.7751710654936461E-4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5</v>
      </c>
      <c r="D223" s="9">
        <v>5</v>
      </c>
      <c r="E223" s="10">
        <f t="shared" si="28"/>
        <v>4.8875855327468231E-3</v>
      </c>
      <c r="F223" s="10">
        <f t="shared" si="29"/>
        <v>4.5248868778280547E-3</v>
      </c>
      <c r="G223" s="10">
        <f t="shared" si="31"/>
        <v>0</v>
      </c>
      <c r="H223" s="16">
        <f t="shared" si="30"/>
        <v>0</v>
      </c>
    </row>
    <row r="224" spans="1:8" x14ac:dyDescent="0.2">
      <c r="A224" s="8"/>
      <c r="B224" s="31" t="s">
        <v>209</v>
      </c>
      <c r="C224" s="28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6" t="str">
        <f t="shared" si="30"/>
        <v/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0</v>
      </c>
      <c r="D235" s="9">
        <v>2</v>
      </c>
      <c r="E235" s="10" t="str">
        <f t="shared" si="28"/>
        <v/>
      </c>
      <c r="F235" s="10">
        <f t="shared" si="29"/>
        <v>1.8099547511312218E-3</v>
      </c>
      <c r="G235" s="10">
        <f t="shared" si="31"/>
        <v>1</v>
      </c>
      <c r="H235" s="16" t="str">
        <f t="shared" si="30"/>
        <v/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</v>
      </c>
      <c r="D241" s="9">
        <v>0</v>
      </c>
      <c r="E241" s="10">
        <f t="shared" si="28"/>
        <v>9.7751710654936461E-4</v>
      </c>
      <c r="F241" s="10" t="str">
        <f t="shared" si="29"/>
        <v/>
      </c>
      <c r="G241" s="10">
        <f t="shared" si="31"/>
        <v>-1</v>
      </c>
      <c r="H241" s="16">
        <f t="shared" si="30"/>
        <v>-9.7751710654936461E-4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909</v>
      </c>
      <c r="D248" s="9">
        <v>1030</v>
      </c>
      <c r="E248" s="10">
        <f t="shared" si="32"/>
        <v>0.88856304985337242</v>
      </c>
      <c r="F248" s="10">
        <f t="shared" si="33"/>
        <v>0.9321266968325792</v>
      </c>
      <c r="G248" s="10">
        <f t="shared" si="35"/>
        <v>0.13311331133113311</v>
      </c>
      <c r="H248" s="16">
        <f t="shared" si="34"/>
        <v>0.11827956989247311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4</v>
      </c>
      <c r="D251" s="9">
        <v>7</v>
      </c>
      <c r="E251" s="10">
        <f t="shared" si="32"/>
        <v>3.9100684261974585E-3</v>
      </c>
      <c r="F251" s="10">
        <f t="shared" si="33"/>
        <v>6.3348416289592761E-3</v>
      </c>
      <c r="G251" s="10">
        <f t="shared" si="35"/>
        <v>0.75</v>
      </c>
      <c r="H251" s="16">
        <f t="shared" si="34"/>
        <v>2.9325513196480938E-3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1</v>
      </c>
      <c r="D259" s="9">
        <v>0</v>
      </c>
      <c r="E259" s="10">
        <f t="shared" si="32"/>
        <v>9.7751710654936461E-4</v>
      </c>
      <c r="F259" s="10" t="str">
        <f t="shared" si="33"/>
        <v/>
      </c>
      <c r="G259" s="10">
        <f t="shared" si="35"/>
        <v>-1</v>
      </c>
      <c r="H259" s="16">
        <f t="shared" si="34"/>
        <v>-9.7751710654936461E-4</v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0</v>
      </c>
      <c r="D274" s="9">
        <v>0</v>
      </c>
      <c r="E274" s="10" t="str">
        <f t="shared" si="32"/>
        <v/>
      </c>
      <c r="F274" s="10" t="str">
        <f t="shared" si="33"/>
        <v/>
      </c>
      <c r="G274" s="10" t="str">
        <f t="shared" si="35"/>
        <v xml:space="preserve"> </v>
      </c>
      <c r="H274" s="16" t="str">
        <f t="shared" si="34"/>
        <v/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6" t="str">
        <f t="shared" si="38"/>
        <v/>
      </c>
    </row>
    <row r="286" spans="1:8" ht="25.5" x14ac:dyDescent="0.2">
      <c r="A286" s="8"/>
      <c r="B286" s="31" t="s">
        <v>271</v>
      </c>
      <c r="C286" s="28">
        <v>2</v>
      </c>
      <c r="D286" s="9">
        <v>3</v>
      </c>
      <c r="E286" s="10">
        <f t="shared" si="36"/>
        <v>1.9550342130987292E-3</v>
      </c>
      <c r="F286" s="10">
        <f t="shared" si="37"/>
        <v>2.7149321266968325E-3</v>
      </c>
      <c r="G286" s="10">
        <f t="shared" si="39"/>
        <v>0.5</v>
      </c>
      <c r="H286" s="16">
        <f t="shared" si="38"/>
        <v>9.7751710654936461E-4</v>
      </c>
    </row>
    <row r="287" spans="1:8" x14ac:dyDescent="0.2">
      <c r="A287" s="8"/>
      <c r="B287" s="31" t="s">
        <v>272</v>
      </c>
      <c r="C287" s="28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6" t="str">
        <f t="shared" si="38"/>
        <v/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1</v>
      </c>
      <c r="D292" s="9">
        <v>0</v>
      </c>
      <c r="E292" s="10">
        <f t="shared" si="36"/>
        <v>9.7751710654936461E-4</v>
      </c>
      <c r="F292" s="10" t="str">
        <f t="shared" si="37"/>
        <v/>
      </c>
      <c r="G292" s="10">
        <f t="shared" si="39"/>
        <v>-1</v>
      </c>
      <c r="H292" s="16">
        <f t="shared" si="38"/>
        <v>-9.7751710654936461E-4</v>
      </c>
    </row>
    <row r="293" spans="1:8" x14ac:dyDescent="0.2">
      <c r="A293" s="8"/>
      <c r="B293" s="31" t="s">
        <v>278</v>
      </c>
      <c r="C293" s="28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0</v>
      </c>
      <c r="D302" s="9">
        <v>1</v>
      </c>
      <c r="E302" s="10" t="str">
        <f t="shared" si="36"/>
        <v/>
      </c>
      <c r="F302" s="10">
        <f t="shared" si="37"/>
        <v>9.049773755656109E-4</v>
      </c>
      <c r="G302" s="10">
        <f t="shared" si="39"/>
        <v>1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1</v>
      </c>
      <c r="D305" s="9">
        <v>0</v>
      </c>
      <c r="E305" s="10">
        <f t="shared" si="36"/>
        <v>9.7751710654936461E-4</v>
      </c>
      <c r="F305" s="10" t="str">
        <f t="shared" si="37"/>
        <v/>
      </c>
      <c r="G305" s="10">
        <f t="shared" si="39"/>
        <v>-1</v>
      </c>
      <c r="H305" s="16">
        <f t="shared" si="38"/>
        <v>-9.7751710654936461E-4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38</v>
      </c>
      <c r="E311" s="10" t="str">
        <f t="shared" si="40"/>
        <v/>
      </c>
      <c r="F311" s="10">
        <f t="shared" si="41"/>
        <v>3.4389140271493215E-2</v>
      </c>
      <c r="G311" s="10">
        <f t="shared" si="43"/>
        <v>1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1</v>
      </c>
      <c r="D325" s="9">
        <v>0</v>
      </c>
      <c r="E325" s="10">
        <f t="shared" si="40"/>
        <v>9.7751710654936461E-4</v>
      </c>
      <c r="F325" s="10" t="str">
        <f t="shared" si="41"/>
        <v/>
      </c>
      <c r="G325" s="10">
        <f t="shared" si="43"/>
        <v>-1</v>
      </c>
      <c r="H325" s="16">
        <f t="shared" si="42"/>
        <v>-9.7751710654936461E-4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6" t="str">
        <f t="shared" si="42"/>
        <v/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31</v>
      </c>
      <c r="D331" s="9">
        <v>1</v>
      </c>
      <c r="E331" s="10">
        <f t="shared" si="40"/>
        <v>3.0303030303030304E-2</v>
      </c>
      <c r="F331" s="10">
        <f t="shared" si="41"/>
        <v>9.049773755656109E-4</v>
      </c>
      <c r="G331" s="10">
        <f t="shared" si="43"/>
        <v>-0.967741935483871</v>
      </c>
      <c r="H331" s="16">
        <f t="shared" si="42"/>
        <v>-2.932551319648094E-2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4</v>
      </c>
      <c r="E340" s="10" t="str">
        <f t="shared" si="40"/>
        <v/>
      </c>
      <c r="F340" s="10">
        <f t="shared" si="41"/>
        <v>3.6199095022624436E-3</v>
      </c>
      <c r="G340" s="10">
        <f t="shared" si="43"/>
        <v>1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803</v>
      </c>
      <c r="D362" s="27">
        <f>SUM(D363:D595)</f>
        <v>719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-0.10460772104607721</v>
      </c>
      <c r="H362" s="33">
        <f t="shared" ref="H362:H425" si="50">+IF(OR(AND(E362=""),(G362="")),"",E362*G362)</f>
        <v>-0.10460772104607721</v>
      </c>
    </row>
    <row r="363" spans="1:8" x14ac:dyDescent="0.2">
      <c r="A363" s="8"/>
      <c r="B363" s="30" t="s">
        <v>342</v>
      </c>
      <c r="C363" s="28">
        <v>3</v>
      </c>
      <c r="D363" s="9">
        <v>3</v>
      </c>
      <c r="E363" s="10">
        <f t="shared" si="48"/>
        <v>3.7359900373599006E-3</v>
      </c>
      <c r="F363" s="10">
        <f t="shared" si="49"/>
        <v>4.172461752433936E-3</v>
      </c>
      <c r="G363" s="10">
        <f t="shared" ref="G363:G426" si="51">+IF(AND(C363=0,D363=0)," ",IF(C363=0,1,IF(D363=0,-1,(D363-C363)/C363)))</f>
        <v>0</v>
      </c>
      <c r="H363" s="16">
        <f t="shared" si="50"/>
        <v>0</v>
      </c>
    </row>
    <row r="364" spans="1:8" x14ac:dyDescent="0.2">
      <c r="A364" s="8"/>
      <c r="B364" s="31" t="s">
        <v>343</v>
      </c>
      <c r="C364" s="28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6" t="str">
        <f t="shared" si="50"/>
        <v/>
      </c>
    </row>
    <row r="365" spans="1:8" x14ac:dyDescent="0.2">
      <c r="A365" s="8"/>
      <c r="B365" s="31" t="s">
        <v>344</v>
      </c>
      <c r="C365" s="28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6</v>
      </c>
      <c r="D368" s="9">
        <v>5</v>
      </c>
      <c r="E368" s="10">
        <f t="shared" si="48"/>
        <v>7.4719800747198011E-3</v>
      </c>
      <c r="F368" s="10">
        <f t="shared" si="49"/>
        <v>6.954102920723227E-3</v>
      </c>
      <c r="G368" s="10">
        <f t="shared" si="51"/>
        <v>-0.16666666666666666</v>
      </c>
      <c r="H368" s="16">
        <f t="shared" si="50"/>
        <v>-1.2453300124533001E-3</v>
      </c>
    </row>
    <row r="369" spans="1:8" x14ac:dyDescent="0.2">
      <c r="A369" s="8"/>
      <c r="B369" s="31" t="s">
        <v>348</v>
      </c>
      <c r="C369" s="28">
        <v>4</v>
      </c>
      <c r="D369" s="9">
        <v>0</v>
      </c>
      <c r="E369" s="10">
        <f t="shared" si="48"/>
        <v>4.9813200498132005E-3</v>
      </c>
      <c r="F369" s="10" t="str">
        <f t="shared" si="49"/>
        <v/>
      </c>
      <c r="G369" s="10">
        <f t="shared" si="51"/>
        <v>-1</v>
      </c>
      <c r="H369" s="16">
        <f t="shared" si="50"/>
        <v>-4.9813200498132005E-3</v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1</v>
      </c>
      <c r="D371" s="9">
        <v>2</v>
      </c>
      <c r="E371" s="10">
        <f t="shared" si="48"/>
        <v>1.2453300124533001E-3</v>
      </c>
      <c r="F371" s="10">
        <f t="shared" si="49"/>
        <v>2.7816411682892906E-3</v>
      </c>
      <c r="G371" s="10">
        <f t="shared" si="51"/>
        <v>1</v>
      </c>
      <c r="H371" s="16">
        <f t="shared" si="50"/>
        <v>1.2453300124533001E-3</v>
      </c>
    </row>
    <row r="372" spans="1:8" x14ac:dyDescent="0.2">
      <c r="A372" s="8"/>
      <c r="B372" s="31" t="s">
        <v>351</v>
      </c>
      <c r="C372" s="28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456</v>
      </c>
      <c r="D374" s="9">
        <v>143</v>
      </c>
      <c r="E374" s="10">
        <f t="shared" si="48"/>
        <v>0.56787048567870491</v>
      </c>
      <c r="F374" s="10">
        <f t="shared" si="49"/>
        <v>0.19888734353268428</v>
      </c>
      <c r="G374" s="10">
        <f t="shared" si="51"/>
        <v>-0.68640350877192979</v>
      </c>
      <c r="H374" s="16">
        <f t="shared" si="50"/>
        <v>-0.38978829389788294</v>
      </c>
    </row>
    <row r="375" spans="1:8" x14ac:dyDescent="0.2">
      <c r="A375" s="8"/>
      <c r="B375" s="31" t="s">
        <v>354</v>
      </c>
      <c r="C375" s="28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6" t="str">
        <f t="shared" si="50"/>
        <v/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6" t="str">
        <f t="shared" si="50"/>
        <v/>
      </c>
    </row>
    <row r="378" spans="1:8" x14ac:dyDescent="0.2">
      <c r="A378" s="8"/>
      <c r="B378" s="31" t="s">
        <v>357</v>
      </c>
      <c r="C378" s="28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6" t="str">
        <f t="shared" si="50"/>
        <v/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8</v>
      </c>
      <c r="D382" s="9">
        <v>360</v>
      </c>
      <c r="E382" s="10">
        <f t="shared" si="48"/>
        <v>9.9626400996264009E-3</v>
      </c>
      <c r="F382" s="10">
        <f t="shared" si="49"/>
        <v>0.50069541029207232</v>
      </c>
      <c r="G382" s="10">
        <f t="shared" si="51"/>
        <v>44</v>
      </c>
      <c r="H382" s="16">
        <f t="shared" si="50"/>
        <v>0.43835616438356162</v>
      </c>
    </row>
    <row r="383" spans="1:8" x14ac:dyDescent="0.2">
      <c r="A383" s="8"/>
      <c r="B383" s="31" t="s">
        <v>362</v>
      </c>
      <c r="C383" s="28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30</v>
      </c>
      <c r="D385" s="9">
        <v>3</v>
      </c>
      <c r="E385" s="10">
        <f t="shared" si="48"/>
        <v>3.7359900373599E-2</v>
      </c>
      <c r="F385" s="10">
        <f t="shared" si="49"/>
        <v>4.172461752433936E-3</v>
      </c>
      <c r="G385" s="10">
        <f t="shared" si="51"/>
        <v>-0.9</v>
      </c>
      <c r="H385" s="16">
        <f t="shared" si="50"/>
        <v>-3.3623910336239099E-2</v>
      </c>
    </row>
    <row r="386" spans="1:8" x14ac:dyDescent="0.2">
      <c r="A386" s="8"/>
      <c r="B386" s="31" t="s">
        <v>365</v>
      </c>
      <c r="C386" s="28">
        <v>12</v>
      </c>
      <c r="D386" s="9">
        <v>3</v>
      </c>
      <c r="E386" s="10">
        <f t="shared" si="48"/>
        <v>1.4943960149439602E-2</v>
      </c>
      <c r="F386" s="10">
        <f t="shared" si="49"/>
        <v>4.172461752433936E-3</v>
      </c>
      <c r="G386" s="10">
        <f t="shared" si="51"/>
        <v>-0.75</v>
      </c>
      <c r="H386" s="16">
        <f t="shared" si="50"/>
        <v>-1.1207970112079701E-2</v>
      </c>
    </row>
    <row r="387" spans="1:8" x14ac:dyDescent="0.2">
      <c r="A387" s="8"/>
      <c r="B387" s="31" t="s">
        <v>366</v>
      </c>
      <c r="C387" s="28">
        <v>1</v>
      </c>
      <c r="D387" s="9">
        <v>0</v>
      </c>
      <c r="E387" s="10">
        <f t="shared" si="48"/>
        <v>1.2453300124533001E-3</v>
      </c>
      <c r="F387" s="10" t="str">
        <f t="shared" si="49"/>
        <v/>
      </c>
      <c r="G387" s="10">
        <f t="shared" si="51"/>
        <v>-1</v>
      </c>
      <c r="H387" s="16">
        <f t="shared" si="50"/>
        <v>-1.2453300124533001E-3</v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1</v>
      </c>
      <c r="D391" s="9">
        <v>0</v>
      </c>
      <c r="E391" s="10">
        <f t="shared" si="48"/>
        <v>1.2453300124533001E-3</v>
      </c>
      <c r="F391" s="10" t="str">
        <f t="shared" si="49"/>
        <v/>
      </c>
      <c r="G391" s="10">
        <f t="shared" si="51"/>
        <v>-1</v>
      </c>
      <c r="H391" s="16">
        <f t="shared" si="50"/>
        <v>-1.2453300124533001E-3</v>
      </c>
    </row>
    <row r="392" spans="1:8" x14ac:dyDescent="0.2">
      <c r="A392" s="8"/>
      <c r="B392" s="31" t="s">
        <v>371</v>
      </c>
      <c r="C392" s="28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1" t="s">
        <v>372</v>
      </c>
      <c r="C393" s="28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6" t="str">
        <f t="shared" si="50"/>
        <v/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0</v>
      </c>
      <c r="D396" s="9">
        <v>1</v>
      </c>
      <c r="E396" s="10" t="str">
        <f t="shared" si="48"/>
        <v/>
      </c>
      <c r="F396" s="10">
        <f t="shared" si="49"/>
        <v>1.3908205841446453E-3</v>
      </c>
      <c r="G396" s="10">
        <f t="shared" si="51"/>
        <v>1</v>
      </c>
      <c r="H396" s="16" t="str">
        <f t="shared" si="50"/>
        <v/>
      </c>
    </row>
    <row r="397" spans="1:8" x14ac:dyDescent="0.2">
      <c r="A397" s="8"/>
      <c r="B397" s="31" t="s">
        <v>376</v>
      </c>
      <c r="C397" s="28">
        <v>3</v>
      </c>
      <c r="D397" s="9">
        <v>3</v>
      </c>
      <c r="E397" s="10">
        <f t="shared" si="48"/>
        <v>3.7359900373599006E-3</v>
      </c>
      <c r="F397" s="10">
        <f t="shared" si="49"/>
        <v>4.172461752433936E-3</v>
      </c>
      <c r="G397" s="10">
        <f t="shared" si="51"/>
        <v>0</v>
      </c>
      <c r="H397" s="16">
        <f t="shared" si="50"/>
        <v>0</v>
      </c>
    </row>
    <row r="398" spans="1:8" x14ac:dyDescent="0.2">
      <c r="A398" s="8"/>
      <c r="B398" s="31" t="s">
        <v>377</v>
      </c>
      <c r="C398" s="28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1</v>
      </c>
      <c r="D400" s="9">
        <v>0</v>
      </c>
      <c r="E400" s="10">
        <f t="shared" si="48"/>
        <v>1.2453300124533001E-3</v>
      </c>
      <c r="F400" s="10" t="str">
        <f t="shared" si="49"/>
        <v/>
      </c>
      <c r="G400" s="10">
        <f t="shared" si="51"/>
        <v>-1</v>
      </c>
      <c r="H400" s="16">
        <f t="shared" si="50"/>
        <v>-1.2453300124533001E-3</v>
      </c>
    </row>
    <row r="401" spans="1:8" x14ac:dyDescent="0.2">
      <c r="A401" s="8"/>
      <c r="B401" s="31" t="s">
        <v>380</v>
      </c>
      <c r="C401" s="28">
        <v>9</v>
      </c>
      <c r="D401" s="9">
        <v>3</v>
      </c>
      <c r="E401" s="10">
        <f t="shared" si="48"/>
        <v>1.1207970112079701E-2</v>
      </c>
      <c r="F401" s="10">
        <f t="shared" si="49"/>
        <v>4.172461752433936E-3</v>
      </c>
      <c r="G401" s="10">
        <f t="shared" si="51"/>
        <v>-0.66666666666666663</v>
      </c>
      <c r="H401" s="16">
        <f t="shared" si="50"/>
        <v>-7.4719800747198003E-3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117</v>
      </c>
      <c r="D404" s="9">
        <v>56</v>
      </c>
      <c r="E404" s="10">
        <f t="shared" si="48"/>
        <v>0.14570361145703611</v>
      </c>
      <c r="F404" s="10">
        <f t="shared" si="49"/>
        <v>7.7885952712100137E-2</v>
      </c>
      <c r="G404" s="10">
        <f t="shared" si="51"/>
        <v>-0.5213675213675214</v>
      </c>
      <c r="H404" s="16">
        <f t="shared" si="50"/>
        <v>-7.5965130759651306E-2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46</v>
      </c>
      <c r="D410" s="9">
        <v>27</v>
      </c>
      <c r="E410" s="10">
        <f t="shared" si="48"/>
        <v>5.7285180572851806E-2</v>
      </c>
      <c r="F410" s="10">
        <f t="shared" si="49"/>
        <v>3.7552155771905425E-2</v>
      </c>
      <c r="G410" s="10">
        <f t="shared" si="51"/>
        <v>-0.41304347826086957</v>
      </c>
      <c r="H410" s="16">
        <f t="shared" si="50"/>
        <v>-2.3661270236612703E-2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3</v>
      </c>
      <c r="D413" s="9">
        <v>15</v>
      </c>
      <c r="E413" s="10">
        <f t="shared" si="48"/>
        <v>3.7359900373599006E-3</v>
      </c>
      <c r="F413" s="10">
        <f t="shared" si="49"/>
        <v>2.0862308762169681E-2</v>
      </c>
      <c r="G413" s="10">
        <f t="shared" si="51"/>
        <v>4</v>
      </c>
      <c r="H413" s="16">
        <f t="shared" si="50"/>
        <v>1.4943960149439602E-2</v>
      </c>
    </row>
    <row r="414" spans="1:8" x14ac:dyDescent="0.2">
      <c r="A414" s="8"/>
      <c r="B414" s="31" t="s">
        <v>393</v>
      </c>
      <c r="C414" s="28">
        <v>2</v>
      </c>
      <c r="D414" s="9">
        <v>6</v>
      </c>
      <c r="E414" s="10">
        <f t="shared" si="48"/>
        <v>2.4906600249066002E-3</v>
      </c>
      <c r="F414" s="10">
        <f t="shared" si="49"/>
        <v>8.3449235048678721E-3</v>
      </c>
      <c r="G414" s="10">
        <f t="shared" si="51"/>
        <v>2</v>
      </c>
      <c r="H414" s="16">
        <f t="shared" si="50"/>
        <v>4.9813200498132005E-3</v>
      </c>
    </row>
    <row r="415" spans="1:8" x14ac:dyDescent="0.2">
      <c r="A415" s="8"/>
      <c r="B415" s="31" t="s">
        <v>394</v>
      </c>
      <c r="C415" s="28">
        <v>0</v>
      </c>
      <c r="D415" s="9">
        <v>2</v>
      </c>
      <c r="E415" s="10" t="str">
        <f t="shared" si="48"/>
        <v/>
      </c>
      <c r="F415" s="10">
        <f t="shared" si="49"/>
        <v>2.7816411682892906E-3</v>
      </c>
      <c r="G415" s="10">
        <f t="shared" si="51"/>
        <v>1</v>
      </c>
      <c r="H415" s="16" t="str">
        <f t="shared" si="50"/>
        <v/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4</v>
      </c>
      <c r="E418" s="10" t="str">
        <f t="shared" si="48"/>
        <v/>
      </c>
      <c r="F418" s="10">
        <f t="shared" si="49"/>
        <v>5.5632823365785811E-3</v>
      </c>
      <c r="G418" s="10">
        <f t="shared" si="51"/>
        <v>1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0</v>
      </c>
      <c r="D419" s="9">
        <v>1</v>
      </c>
      <c r="E419" s="10" t="str">
        <f t="shared" si="48"/>
        <v/>
      </c>
      <c r="F419" s="10">
        <f t="shared" si="49"/>
        <v>1.3908205841446453E-3</v>
      </c>
      <c r="G419" s="10">
        <f t="shared" si="51"/>
        <v>1</v>
      </c>
      <c r="H419" s="16" t="str">
        <f t="shared" si="50"/>
        <v/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1" t="s">
        <v>404</v>
      </c>
      <c r="C425" s="28">
        <v>1</v>
      </c>
      <c r="D425" s="9">
        <v>4</v>
      </c>
      <c r="E425" s="10">
        <f t="shared" si="48"/>
        <v>1.2453300124533001E-3</v>
      </c>
      <c r="F425" s="10">
        <f t="shared" si="49"/>
        <v>5.5632823365785811E-3</v>
      </c>
      <c r="G425" s="10">
        <f t="shared" si="51"/>
        <v>3</v>
      </c>
      <c r="H425" s="16">
        <f t="shared" si="50"/>
        <v>3.7359900373599006E-3</v>
      </c>
    </row>
    <row r="426" spans="1:8" x14ac:dyDescent="0.2">
      <c r="A426" s="8"/>
      <c r="B426" s="31" t="s">
        <v>405</v>
      </c>
      <c r="C426" s="28">
        <v>3</v>
      </c>
      <c r="D426" s="9">
        <v>2</v>
      </c>
      <c r="E426" s="10">
        <f t="shared" ref="E426:E489" si="52">+IF(C426=0,"",C426/C$362)</f>
        <v>3.7359900373599006E-3</v>
      </c>
      <c r="F426" s="10">
        <f t="shared" ref="F426:F489" si="53">+IF(D426=0,"",D426/D$362)</f>
        <v>2.7816411682892906E-3</v>
      </c>
      <c r="G426" s="10">
        <f t="shared" si="51"/>
        <v>-0.33333333333333331</v>
      </c>
      <c r="H426" s="16">
        <f t="shared" ref="H426:H489" si="54">+IF(OR(AND(E426=""),(G426="")),"",E426*G426)</f>
        <v>-1.2453300124533001E-3</v>
      </c>
    </row>
    <row r="427" spans="1:8" x14ac:dyDescent="0.2">
      <c r="A427" s="8"/>
      <c r="B427" s="31" t="s">
        <v>406</v>
      </c>
      <c r="C427" s="28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2</v>
      </c>
      <c r="D428" s="9">
        <v>1</v>
      </c>
      <c r="E428" s="10">
        <f t="shared" si="52"/>
        <v>2.4906600249066002E-3</v>
      </c>
      <c r="F428" s="10">
        <f t="shared" si="53"/>
        <v>1.3908205841446453E-3</v>
      </c>
      <c r="G428" s="10">
        <f t="shared" si="55"/>
        <v>-0.5</v>
      </c>
      <c r="H428" s="16">
        <f t="shared" si="54"/>
        <v>-1.2453300124533001E-3</v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6</v>
      </c>
      <c r="D437" s="9">
        <v>0</v>
      </c>
      <c r="E437" s="10">
        <f t="shared" si="52"/>
        <v>7.4719800747198011E-3</v>
      </c>
      <c r="F437" s="10" t="str">
        <f t="shared" si="53"/>
        <v/>
      </c>
      <c r="G437" s="10">
        <f t="shared" si="55"/>
        <v>-1</v>
      </c>
      <c r="H437" s="16">
        <f t="shared" si="54"/>
        <v>-7.4719800747198011E-3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5</v>
      </c>
      <c r="D445" s="9">
        <v>1</v>
      </c>
      <c r="E445" s="10">
        <f t="shared" si="52"/>
        <v>6.2266500622665004E-3</v>
      </c>
      <c r="F445" s="10">
        <f t="shared" si="53"/>
        <v>1.3908205841446453E-3</v>
      </c>
      <c r="G445" s="10">
        <f t="shared" si="55"/>
        <v>-0.8</v>
      </c>
      <c r="H445" s="16">
        <f t="shared" si="54"/>
        <v>-4.9813200498132005E-3</v>
      </c>
    </row>
    <row r="446" spans="1:8" x14ac:dyDescent="0.2">
      <c r="A446" s="8"/>
      <c r="B446" s="31" t="s">
        <v>425</v>
      </c>
      <c r="C446" s="28">
        <v>4</v>
      </c>
      <c r="D446" s="9">
        <v>0</v>
      </c>
      <c r="E446" s="10">
        <f t="shared" si="52"/>
        <v>4.9813200498132005E-3</v>
      </c>
      <c r="F446" s="10" t="str">
        <f t="shared" si="53"/>
        <v/>
      </c>
      <c r="G446" s="10">
        <f t="shared" si="55"/>
        <v>-1</v>
      </c>
      <c r="H446" s="16">
        <f t="shared" si="54"/>
        <v>-4.9813200498132005E-3</v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1" t="s">
        <v>431</v>
      </c>
      <c r="C452" s="28">
        <v>1</v>
      </c>
      <c r="D452" s="9">
        <v>0</v>
      </c>
      <c r="E452" s="10">
        <f t="shared" si="52"/>
        <v>1.2453300124533001E-3</v>
      </c>
      <c r="F452" s="10" t="str">
        <f t="shared" si="53"/>
        <v/>
      </c>
      <c r="G452" s="10">
        <f t="shared" si="55"/>
        <v>-1</v>
      </c>
      <c r="H452" s="16">
        <f t="shared" si="54"/>
        <v>-1.2453300124533001E-3</v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0</v>
      </c>
      <c r="D472" s="9">
        <v>2</v>
      </c>
      <c r="E472" s="10" t="str">
        <f t="shared" si="52"/>
        <v/>
      </c>
      <c r="F472" s="10">
        <f t="shared" si="53"/>
        <v>2.7816411682892906E-3</v>
      </c>
      <c r="G472" s="10">
        <f t="shared" si="55"/>
        <v>1</v>
      </c>
      <c r="H472" s="16" t="str">
        <f t="shared" si="54"/>
        <v/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1" t="s">
        <v>454</v>
      </c>
      <c r="C475" s="28">
        <v>17</v>
      </c>
      <c r="D475" s="9">
        <v>13</v>
      </c>
      <c r="E475" s="10">
        <f t="shared" si="52"/>
        <v>2.1170610211706103E-2</v>
      </c>
      <c r="F475" s="10">
        <f t="shared" si="53"/>
        <v>1.8080667593880391E-2</v>
      </c>
      <c r="G475" s="10">
        <f t="shared" si="55"/>
        <v>-0.23529411764705882</v>
      </c>
      <c r="H475" s="16">
        <f t="shared" si="54"/>
        <v>-4.9813200498132005E-3</v>
      </c>
    </row>
    <row r="476" spans="1:8" x14ac:dyDescent="0.2">
      <c r="A476" s="8"/>
      <c r="B476" s="31" t="s">
        <v>455</v>
      </c>
      <c r="C476" s="28">
        <v>15</v>
      </c>
      <c r="D476" s="9">
        <v>0</v>
      </c>
      <c r="E476" s="10">
        <f t="shared" si="52"/>
        <v>1.86799501867995E-2</v>
      </c>
      <c r="F476" s="10" t="str">
        <f t="shared" si="53"/>
        <v/>
      </c>
      <c r="G476" s="10">
        <f t="shared" si="55"/>
        <v>-1</v>
      </c>
      <c r="H476" s="16">
        <f t="shared" si="54"/>
        <v>-1.86799501867995E-2</v>
      </c>
    </row>
    <row r="477" spans="1:8" ht="25.5" x14ac:dyDescent="0.2">
      <c r="A477" s="8"/>
      <c r="B477" s="31" t="s">
        <v>456</v>
      </c>
      <c r="C477" s="28">
        <v>9</v>
      </c>
      <c r="D477" s="9">
        <v>2</v>
      </c>
      <c r="E477" s="10">
        <f t="shared" si="52"/>
        <v>1.1207970112079701E-2</v>
      </c>
      <c r="F477" s="10">
        <f t="shared" si="53"/>
        <v>2.7816411682892906E-3</v>
      </c>
      <c r="G477" s="10">
        <f t="shared" si="55"/>
        <v>-0.77777777777777779</v>
      </c>
      <c r="H477" s="16">
        <f t="shared" si="54"/>
        <v>-8.717310087173101E-3</v>
      </c>
    </row>
    <row r="478" spans="1:8" ht="25.5" x14ac:dyDescent="0.2">
      <c r="A478" s="8"/>
      <c r="B478" s="31" t="s">
        <v>457</v>
      </c>
      <c r="C478" s="28">
        <v>8</v>
      </c>
      <c r="D478" s="9">
        <v>3</v>
      </c>
      <c r="E478" s="10">
        <f t="shared" si="52"/>
        <v>9.9626400996264009E-3</v>
      </c>
      <c r="F478" s="10">
        <f t="shared" si="53"/>
        <v>4.172461752433936E-3</v>
      </c>
      <c r="G478" s="10">
        <f t="shared" si="55"/>
        <v>-0.625</v>
      </c>
      <c r="H478" s="16">
        <f t="shared" si="54"/>
        <v>-6.2266500622665004E-3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4</v>
      </c>
      <c r="D480" s="9">
        <v>0</v>
      </c>
      <c r="E480" s="10">
        <f t="shared" si="52"/>
        <v>4.9813200498132005E-3</v>
      </c>
      <c r="F480" s="10" t="str">
        <f t="shared" si="53"/>
        <v/>
      </c>
      <c r="G480" s="10">
        <f t="shared" si="55"/>
        <v>-1</v>
      </c>
      <c r="H480" s="16">
        <f t="shared" si="54"/>
        <v>-4.9813200498132005E-3</v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1</v>
      </c>
      <c r="D484" s="9">
        <v>0</v>
      </c>
      <c r="E484" s="10">
        <f t="shared" si="52"/>
        <v>1.2453300124533001E-3</v>
      </c>
      <c r="F484" s="10" t="str">
        <f t="shared" si="53"/>
        <v/>
      </c>
      <c r="G484" s="10">
        <f t="shared" si="55"/>
        <v>-1</v>
      </c>
      <c r="H484" s="16">
        <f t="shared" si="54"/>
        <v>-1.2453300124533001E-3</v>
      </c>
    </row>
    <row r="485" spans="1:8" x14ac:dyDescent="0.2">
      <c r="A485" s="8"/>
      <c r="B485" s="31" t="s">
        <v>464</v>
      </c>
      <c r="C485" s="28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1" t="s">
        <v>467</v>
      </c>
      <c r="C488" s="28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1</v>
      </c>
      <c r="D490" s="9">
        <v>23</v>
      </c>
      <c r="E490" s="10">
        <f t="shared" ref="E490:E553" si="56">+IF(C490=0,"",C490/C$362)</f>
        <v>1.2453300124533001E-3</v>
      </c>
      <c r="F490" s="10">
        <f t="shared" ref="F490:F553" si="57">+IF(D490=0,"",D490/D$362)</f>
        <v>3.1988873435326845E-2</v>
      </c>
      <c r="G490" s="10">
        <f t="shared" si="55"/>
        <v>22</v>
      </c>
      <c r="H490" s="16">
        <f t="shared" ref="H490:H553" si="58">+IF(OR(AND(E490=""),(G490="")),"",E490*G490)</f>
        <v>2.7397260273972601E-2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6" t="str">
        <f t="shared" si="58"/>
        <v/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2</v>
      </c>
      <c r="D500" s="9">
        <v>0</v>
      </c>
      <c r="E500" s="10">
        <f t="shared" si="56"/>
        <v>2.4906600249066002E-3</v>
      </c>
      <c r="F500" s="10" t="str">
        <f t="shared" si="57"/>
        <v/>
      </c>
      <c r="G500" s="10">
        <f t="shared" si="59"/>
        <v>-1</v>
      </c>
      <c r="H500" s="16">
        <f t="shared" si="58"/>
        <v>-2.4906600249066002E-3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1" t="s">
        <v>482</v>
      </c>
      <c r="C503" s="28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6" t="str">
        <f t="shared" si="58"/>
        <v/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0</v>
      </c>
      <c r="D505" s="9">
        <v>2</v>
      </c>
      <c r="E505" s="10" t="str">
        <f t="shared" si="56"/>
        <v/>
      </c>
      <c r="F505" s="10">
        <f t="shared" si="57"/>
        <v>2.7816411682892906E-3</v>
      </c>
      <c r="G505" s="10">
        <f t="shared" si="59"/>
        <v>1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0</v>
      </c>
      <c r="D506" s="9">
        <v>3</v>
      </c>
      <c r="E506" s="10" t="str">
        <f t="shared" si="56"/>
        <v/>
      </c>
      <c r="F506" s="10">
        <f t="shared" si="57"/>
        <v>4.172461752433936E-3</v>
      </c>
      <c r="G506" s="10">
        <f t="shared" si="59"/>
        <v>1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2</v>
      </c>
      <c r="D507" s="9">
        <v>0</v>
      </c>
      <c r="E507" s="10">
        <f t="shared" si="56"/>
        <v>2.4906600249066002E-3</v>
      </c>
      <c r="F507" s="10" t="str">
        <f t="shared" si="57"/>
        <v/>
      </c>
      <c r="G507" s="10">
        <f t="shared" si="59"/>
        <v>-1</v>
      </c>
      <c r="H507" s="16">
        <f t="shared" si="58"/>
        <v>-2.4906600249066002E-3</v>
      </c>
    </row>
    <row r="508" spans="1:8" x14ac:dyDescent="0.2">
      <c r="A508" s="8"/>
      <c r="B508" s="31" t="s">
        <v>487</v>
      </c>
      <c r="C508" s="28">
        <v>0</v>
      </c>
      <c r="D508" s="9">
        <v>3</v>
      </c>
      <c r="E508" s="10" t="str">
        <f t="shared" si="56"/>
        <v/>
      </c>
      <c r="F508" s="10">
        <f t="shared" si="57"/>
        <v>4.172461752433936E-3</v>
      </c>
      <c r="G508" s="10">
        <f t="shared" si="59"/>
        <v>1</v>
      </c>
      <c r="H508" s="16" t="str">
        <f t="shared" si="58"/>
        <v/>
      </c>
    </row>
    <row r="509" spans="1:8" x14ac:dyDescent="0.2">
      <c r="A509" s="8"/>
      <c r="B509" s="31" t="s">
        <v>488</v>
      </c>
      <c r="C509" s="28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6" t="str">
        <f t="shared" si="58"/>
        <v/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5</v>
      </c>
      <c r="D519" s="9">
        <v>0</v>
      </c>
      <c r="E519" s="10">
        <f t="shared" si="56"/>
        <v>6.2266500622665004E-3</v>
      </c>
      <c r="F519" s="10" t="str">
        <f t="shared" si="57"/>
        <v/>
      </c>
      <c r="G519" s="10">
        <f t="shared" si="59"/>
        <v>-1</v>
      </c>
      <c r="H519" s="16">
        <f t="shared" si="58"/>
        <v>-6.2266500622665004E-3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2</v>
      </c>
      <c r="D530" s="9">
        <v>0</v>
      </c>
      <c r="E530" s="10">
        <f t="shared" si="56"/>
        <v>2.4906600249066002E-3</v>
      </c>
      <c r="F530" s="10" t="str">
        <f t="shared" si="57"/>
        <v/>
      </c>
      <c r="G530" s="10">
        <f t="shared" si="59"/>
        <v>-1</v>
      </c>
      <c r="H530" s="16">
        <f t="shared" si="58"/>
        <v>-2.4906600249066002E-3</v>
      </c>
    </row>
    <row r="531" spans="1:8" x14ac:dyDescent="0.2">
      <c r="A531" s="8"/>
      <c r="B531" s="31" t="s">
        <v>510</v>
      </c>
      <c r="C531" s="28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0</v>
      </c>
      <c r="D552" s="9">
        <v>1</v>
      </c>
      <c r="E552" s="10" t="str">
        <f t="shared" si="56"/>
        <v/>
      </c>
      <c r="F552" s="10">
        <f t="shared" si="57"/>
        <v>1.3908205841446453E-3</v>
      </c>
      <c r="G552" s="10">
        <f t="shared" si="59"/>
        <v>1</v>
      </c>
      <c r="H552" s="16" t="str">
        <f t="shared" si="58"/>
        <v/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1</v>
      </c>
      <c r="D554" s="9">
        <v>0</v>
      </c>
      <c r="E554" s="10">
        <f t="shared" ref="E554:E595" si="60">+IF(C554=0,"",C554/C$362)</f>
        <v>1.2453300124533001E-3</v>
      </c>
      <c r="F554" s="10" t="str">
        <f t="shared" ref="F554:F595" si="61">+IF(D554=0,"",D554/D$362)</f>
        <v/>
      </c>
      <c r="G554" s="10">
        <f t="shared" si="59"/>
        <v>-1</v>
      </c>
      <c r="H554" s="16">
        <f t="shared" ref="H554:H617" si="62">+IF(OR(AND(E554=""),(G554="")),"",E554*G554)</f>
        <v>-1.2453300124533001E-3</v>
      </c>
    </row>
    <row r="555" spans="1:8" x14ac:dyDescent="0.2">
      <c r="A555" s="8"/>
      <c r="B555" s="31" t="s">
        <v>534</v>
      </c>
      <c r="C555" s="28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6" t="str">
        <f t="shared" si="62"/>
        <v/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0</v>
      </c>
      <c r="D558" s="9">
        <v>1</v>
      </c>
      <c r="E558" s="10" t="str">
        <f t="shared" si="60"/>
        <v/>
      </c>
      <c r="F558" s="10">
        <f t="shared" si="61"/>
        <v>1.3908205841446453E-3</v>
      </c>
      <c r="G558" s="10">
        <f t="shared" si="63"/>
        <v>1</v>
      </c>
      <c r="H558" s="16" t="str">
        <f t="shared" si="62"/>
        <v/>
      </c>
    </row>
    <row r="559" spans="1:8" x14ac:dyDescent="0.2">
      <c r="A559" s="8"/>
      <c r="B559" s="31" t="s">
        <v>538</v>
      </c>
      <c r="C559" s="28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2</v>
      </c>
      <c r="D574" s="9">
        <v>4</v>
      </c>
      <c r="E574" s="10">
        <f t="shared" si="60"/>
        <v>2.4906600249066002E-3</v>
      </c>
      <c r="F574" s="10">
        <f t="shared" si="61"/>
        <v>5.5632823365785811E-3</v>
      </c>
      <c r="G574" s="10">
        <f t="shared" si="63"/>
        <v>1</v>
      </c>
      <c r="H574" s="16">
        <f t="shared" si="62"/>
        <v>2.4906600249066002E-3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4</v>
      </c>
      <c r="D579" s="9">
        <v>15</v>
      </c>
      <c r="E579" s="10">
        <f t="shared" si="60"/>
        <v>4.9813200498132005E-3</v>
      </c>
      <c r="F579" s="10">
        <f t="shared" si="61"/>
        <v>2.0862308762169681E-2</v>
      </c>
      <c r="G579" s="10">
        <f t="shared" si="63"/>
        <v>2.75</v>
      </c>
      <c r="H579" s="16">
        <f t="shared" si="62"/>
        <v>1.3698630136986301E-2</v>
      </c>
    </row>
    <row r="580" spans="1:8" ht="25.5" x14ac:dyDescent="0.2">
      <c r="A580" s="8"/>
      <c r="B580" s="31" t="s">
        <v>559</v>
      </c>
      <c r="C580" s="28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6" t="str">
        <f t="shared" si="62"/>
        <v/>
      </c>
    </row>
    <row r="581" spans="1:8" x14ac:dyDescent="0.2">
      <c r="A581" s="8"/>
      <c r="B581" s="31" t="s">
        <v>560</v>
      </c>
      <c r="C581" s="28">
        <v>4</v>
      </c>
      <c r="D581" s="9">
        <v>1</v>
      </c>
      <c r="E581" s="10">
        <f t="shared" si="60"/>
        <v>4.9813200498132005E-3</v>
      </c>
      <c r="F581" s="10">
        <f t="shared" si="61"/>
        <v>1.3908205841446453E-3</v>
      </c>
      <c r="G581" s="10">
        <f t="shared" si="63"/>
        <v>-0.75</v>
      </c>
      <c r="H581" s="16">
        <f t="shared" si="62"/>
        <v>-3.7359900373599006E-3</v>
      </c>
    </row>
    <row r="582" spans="1:8" x14ac:dyDescent="0.2">
      <c r="A582" s="8"/>
      <c r="B582" s="31" t="s">
        <v>561</v>
      </c>
      <c r="C582" s="28">
        <v>1</v>
      </c>
      <c r="D582" s="9">
        <v>0</v>
      </c>
      <c r="E582" s="10">
        <f t="shared" si="60"/>
        <v>1.2453300124533001E-3</v>
      </c>
      <c r="F582" s="10" t="str">
        <f t="shared" si="61"/>
        <v/>
      </c>
      <c r="G582" s="10">
        <f t="shared" si="63"/>
        <v>-1</v>
      </c>
      <c r="H582" s="16">
        <f t="shared" si="62"/>
        <v>-1.2453300124533001E-3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0</v>
      </c>
      <c r="D588" s="9">
        <v>1</v>
      </c>
      <c r="E588" s="10" t="str">
        <f t="shared" si="60"/>
        <v/>
      </c>
      <c r="F588" s="10">
        <f t="shared" si="61"/>
        <v>1.3908205841446453E-3</v>
      </c>
      <c r="G588" s="10">
        <f t="shared" si="63"/>
        <v>1</v>
      </c>
      <c r="H588" s="16" t="str">
        <f t="shared" si="62"/>
        <v/>
      </c>
    </row>
    <row r="589" spans="1:8" x14ac:dyDescent="0.2">
      <c r="A589" s="8"/>
      <c r="B589" s="31" t="s">
        <v>568</v>
      </c>
      <c r="C589" s="28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33</v>
      </c>
      <c r="D601" s="27">
        <f>SUM(D602:D629)</f>
        <v>141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3.2727272727272729</v>
      </c>
      <c r="H601" s="33">
        <f t="shared" ref="H601:H629" si="66">+IF(OR(AND(E601=""),(G601="")),"",E601*G601)</f>
        <v>3.2727272727272729</v>
      </c>
    </row>
    <row r="602" spans="1:8" x14ac:dyDescent="0.2">
      <c r="A602" s="8"/>
      <c r="B602" s="30" t="s">
        <v>575</v>
      </c>
      <c r="C602" s="28">
        <v>0</v>
      </c>
      <c r="D602" s="9">
        <v>0</v>
      </c>
      <c r="E602" s="10" t="str">
        <f t="shared" si="64"/>
        <v/>
      </c>
      <c r="F602" s="10" t="str">
        <f t="shared" si="65"/>
        <v/>
      </c>
      <c r="G602" s="10" t="str">
        <f t="shared" ref="G602:G629" si="67">+IF(AND(C602=0,D602=0)," ",IF(C602=0,1,IF(D602=0,-1,(D602-C602)/C602)))</f>
        <v xml:space="preserve"> </v>
      </c>
      <c r="H602" s="16" t="str">
        <f t="shared" si="66"/>
        <v/>
      </c>
    </row>
    <row r="603" spans="1:8" x14ac:dyDescent="0.2">
      <c r="A603" s="8"/>
      <c r="B603" s="31" t="s">
        <v>576</v>
      </c>
      <c r="C603" s="28">
        <v>1</v>
      </c>
      <c r="D603" s="9">
        <v>3</v>
      </c>
      <c r="E603" s="10">
        <f t="shared" si="64"/>
        <v>3.0303030303030304E-2</v>
      </c>
      <c r="F603" s="10">
        <f t="shared" si="65"/>
        <v>2.1276595744680851E-2</v>
      </c>
      <c r="G603" s="10">
        <f t="shared" si="67"/>
        <v>2</v>
      </c>
      <c r="H603" s="16">
        <f t="shared" si="66"/>
        <v>6.0606060606060608E-2</v>
      </c>
    </row>
    <row r="604" spans="1:8" ht="25.5" x14ac:dyDescent="0.2">
      <c r="A604" s="8"/>
      <c r="B604" s="31" t="s">
        <v>577</v>
      </c>
      <c r="C604" s="28">
        <v>21</v>
      </c>
      <c r="D604" s="9">
        <v>50</v>
      </c>
      <c r="E604" s="10">
        <f t="shared" si="64"/>
        <v>0.63636363636363635</v>
      </c>
      <c r="F604" s="10">
        <f t="shared" si="65"/>
        <v>0.3546099290780142</v>
      </c>
      <c r="G604" s="10">
        <f t="shared" si="67"/>
        <v>1.3809523809523809</v>
      </c>
      <c r="H604" s="16">
        <f t="shared" si="66"/>
        <v>0.87878787878787878</v>
      </c>
    </row>
    <row r="605" spans="1:8" x14ac:dyDescent="0.2">
      <c r="A605" s="8"/>
      <c r="B605" s="31" t="s">
        <v>578</v>
      </c>
      <c r="C605" s="28">
        <v>3</v>
      </c>
      <c r="D605" s="9">
        <v>3</v>
      </c>
      <c r="E605" s="10">
        <f t="shared" si="64"/>
        <v>9.0909090909090912E-2</v>
      </c>
      <c r="F605" s="10">
        <f t="shared" si="65"/>
        <v>2.1276595744680851E-2</v>
      </c>
      <c r="G605" s="10">
        <f t="shared" si="67"/>
        <v>0</v>
      </c>
      <c r="H605" s="16">
        <f t="shared" si="66"/>
        <v>0</v>
      </c>
    </row>
    <row r="606" spans="1:8" x14ac:dyDescent="0.2">
      <c r="A606" s="8"/>
      <c r="B606" s="31" t="s">
        <v>579</v>
      </c>
      <c r="C606" s="28">
        <v>0</v>
      </c>
      <c r="D606" s="9">
        <v>37</v>
      </c>
      <c r="E606" s="10" t="str">
        <f t="shared" si="64"/>
        <v/>
      </c>
      <c r="F606" s="10">
        <f t="shared" si="65"/>
        <v>0.26241134751773049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0</v>
      </c>
      <c r="D611" s="9">
        <v>1</v>
      </c>
      <c r="E611" s="10" t="str">
        <f t="shared" si="64"/>
        <v/>
      </c>
      <c r="F611" s="10">
        <f t="shared" si="65"/>
        <v>7.0921985815602835E-3</v>
      </c>
      <c r="G611" s="10">
        <f t="shared" si="67"/>
        <v>1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6" t="str">
        <f t="shared" si="66"/>
        <v/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1" t="s">
        <v>590</v>
      </c>
      <c r="C617" s="28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6" t="str">
        <f t="shared" si="66"/>
        <v/>
      </c>
    </row>
    <row r="618" spans="1:8" x14ac:dyDescent="0.2">
      <c r="A618" s="8"/>
      <c r="B618" s="31" t="s">
        <v>591</v>
      </c>
      <c r="C618" s="28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6" t="str">
        <f t="shared" si="66"/>
        <v/>
      </c>
    </row>
    <row r="619" spans="1:8" x14ac:dyDescent="0.2">
      <c r="A619" s="8"/>
      <c r="B619" s="31" t="s">
        <v>592</v>
      </c>
      <c r="C619" s="28">
        <v>1</v>
      </c>
      <c r="D619" s="9">
        <v>41</v>
      </c>
      <c r="E619" s="10">
        <f t="shared" si="64"/>
        <v>3.0303030303030304E-2</v>
      </c>
      <c r="F619" s="10">
        <f t="shared" si="65"/>
        <v>0.29078014184397161</v>
      </c>
      <c r="G619" s="10">
        <f t="shared" si="67"/>
        <v>40</v>
      </c>
      <c r="H619" s="16">
        <f t="shared" si="66"/>
        <v>1.2121212121212122</v>
      </c>
    </row>
    <row r="620" spans="1:8" x14ac:dyDescent="0.2">
      <c r="A620" s="8"/>
      <c r="B620" s="31" t="s">
        <v>593</v>
      </c>
      <c r="C620" s="28">
        <v>3</v>
      </c>
      <c r="D620" s="9">
        <v>6</v>
      </c>
      <c r="E620" s="10">
        <f t="shared" si="64"/>
        <v>9.0909090909090912E-2</v>
      </c>
      <c r="F620" s="10">
        <f t="shared" si="65"/>
        <v>4.2553191489361701E-2</v>
      </c>
      <c r="G620" s="10">
        <f t="shared" si="67"/>
        <v>1</v>
      </c>
      <c r="H620" s="16">
        <f t="shared" si="66"/>
        <v>9.0909090909090912E-2</v>
      </c>
    </row>
    <row r="621" spans="1:8" x14ac:dyDescent="0.2">
      <c r="A621" s="8"/>
      <c r="B621" s="31" t="s">
        <v>594</v>
      </c>
      <c r="C621" s="28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6" t="str">
        <f t="shared" si="66"/>
        <v/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2" t="s">
        <v>602</v>
      </c>
      <c r="C629" s="29">
        <v>4</v>
      </c>
      <c r="D629" s="17">
        <v>0</v>
      </c>
      <c r="E629" s="18">
        <f t="shared" si="64"/>
        <v>0.12121212121212122</v>
      </c>
      <c r="F629" s="18" t="str">
        <f t="shared" si="65"/>
        <v/>
      </c>
      <c r="G629" s="18">
        <f t="shared" si="67"/>
        <v>-1</v>
      </c>
      <c r="H629" s="19">
        <f t="shared" si="66"/>
        <v>-0.12121212121212122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629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630</v>
      </c>
      <c r="C8" s="27">
        <f>+C19+C76+C181+C362+C601</f>
        <v>7108</v>
      </c>
      <c r="D8" s="27">
        <f>+D19+D76+D181+D362+D601</f>
        <v>11807</v>
      </c>
      <c r="E8" s="33">
        <f>SUM(E9:E13)</f>
        <v>0.99999999999999989</v>
      </c>
      <c r="F8" s="33">
        <f>SUM(F9:F13)</f>
        <v>1</v>
      </c>
      <c r="G8" s="33">
        <f t="shared" ref="G8:G13" si="0">+IF(AND(C8=0,D8=0),"",IF(C8=0,1,IF(D8=0,-1,(D8-C8)/C8)))</f>
        <v>0.66108610016882385</v>
      </c>
      <c r="H8" s="33">
        <f t="shared" ref="H8:H13" si="1">+IF(OR(AND(E8=""),(G8="")),"",E8*G8)</f>
        <v>0.66108610016882374</v>
      </c>
    </row>
    <row r="9" spans="1:8" x14ac:dyDescent="0.2">
      <c r="A9" s="8"/>
      <c r="B9" s="30" t="s">
        <v>8</v>
      </c>
      <c r="C9" s="28">
        <f>+C19</f>
        <v>56</v>
      </c>
      <c r="D9" s="9">
        <f>+D19</f>
        <v>25</v>
      </c>
      <c r="E9" s="10">
        <f t="shared" ref="E9:F13" si="2">+C9/C$8</f>
        <v>7.878446820483961E-3</v>
      </c>
      <c r="F9" s="10">
        <f t="shared" si="2"/>
        <v>2.1173879901753199E-3</v>
      </c>
      <c r="G9" s="10">
        <f t="shared" si="0"/>
        <v>-0.5535714285714286</v>
      </c>
      <c r="H9" s="16">
        <f t="shared" si="1"/>
        <v>-4.361283061339336E-3</v>
      </c>
    </row>
    <row r="10" spans="1:8" x14ac:dyDescent="0.2">
      <c r="A10" s="8"/>
      <c r="B10" s="31" t="s">
        <v>9</v>
      </c>
      <c r="C10" s="28">
        <f>+C76</f>
        <v>2160</v>
      </c>
      <c r="D10" s="9">
        <f>+D76</f>
        <v>1155</v>
      </c>
      <c r="E10" s="10">
        <f t="shared" si="2"/>
        <v>0.30388294879009564</v>
      </c>
      <c r="F10" s="10">
        <f t="shared" si="2"/>
        <v>9.7823325146099774E-2</v>
      </c>
      <c r="G10" s="10">
        <f t="shared" si="0"/>
        <v>-0.46527777777777779</v>
      </c>
      <c r="H10" s="16">
        <f t="shared" si="1"/>
        <v>-0.14138998311761394</v>
      </c>
    </row>
    <row r="11" spans="1:8" ht="25.5" x14ac:dyDescent="0.2">
      <c r="A11" s="8"/>
      <c r="B11" s="31" t="s">
        <v>10</v>
      </c>
      <c r="C11" s="28">
        <f>+C181</f>
        <v>693</v>
      </c>
      <c r="D11" s="9">
        <f>+D181</f>
        <v>656</v>
      </c>
      <c r="E11" s="10">
        <f t="shared" si="2"/>
        <v>9.7495779403489025E-2</v>
      </c>
      <c r="F11" s="10">
        <f t="shared" si="2"/>
        <v>5.5560260862200388E-2</v>
      </c>
      <c r="G11" s="10">
        <f t="shared" si="0"/>
        <v>-5.3391053391053392E-2</v>
      </c>
      <c r="H11" s="16">
        <f t="shared" si="1"/>
        <v>-5.2054023635340462E-3</v>
      </c>
    </row>
    <row r="12" spans="1:8" x14ac:dyDescent="0.2">
      <c r="A12" s="8"/>
      <c r="B12" s="31" t="s">
        <v>11</v>
      </c>
      <c r="C12" s="28">
        <f>+C362</f>
        <v>2808</v>
      </c>
      <c r="D12" s="9">
        <f>+D362</f>
        <v>7062</v>
      </c>
      <c r="E12" s="10">
        <f t="shared" si="2"/>
        <v>0.39504783342712435</v>
      </c>
      <c r="F12" s="10">
        <f t="shared" si="2"/>
        <v>0.59811975946472429</v>
      </c>
      <c r="G12" s="10">
        <f t="shared" si="0"/>
        <v>1.5149572649572649</v>
      </c>
      <c r="H12" s="16">
        <f t="shared" si="1"/>
        <v>0.59848058525604952</v>
      </c>
    </row>
    <row r="13" spans="1:8" ht="15.75" thickBot="1" x14ac:dyDescent="0.25">
      <c r="A13" s="8"/>
      <c r="B13" s="32" t="s">
        <v>12</v>
      </c>
      <c r="C13" s="29">
        <f>+C601</f>
        <v>1391</v>
      </c>
      <c r="D13" s="17">
        <f>+D601</f>
        <v>2909</v>
      </c>
      <c r="E13" s="18">
        <f t="shared" si="2"/>
        <v>0.19569499155880699</v>
      </c>
      <c r="F13" s="18">
        <f t="shared" si="2"/>
        <v>0.2463792665368002</v>
      </c>
      <c r="G13" s="18">
        <f t="shared" si="0"/>
        <v>1.0913012221423437</v>
      </c>
      <c r="H13" s="19">
        <f t="shared" si="1"/>
        <v>0.21356218345526171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56</v>
      </c>
      <c r="D19" s="27">
        <f>SUM(D20:D70)</f>
        <v>25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-0.5535714285714286</v>
      </c>
      <c r="H19" s="33">
        <f t="shared" ref="H19:H50" si="5">+IF(OR(AND(E19=""),(G19="")),"",E19*G19)</f>
        <v>-0.5535714285714286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0</v>
      </c>
      <c r="D27" s="9">
        <v>1</v>
      </c>
      <c r="E27" s="10" t="str">
        <f t="shared" si="3"/>
        <v/>
      </c>
      <c r="F27" s="10">
        <f t="shared" si="4"/>
        <v>0.04</v>
      </c>
      <c r="G27" s="10">
        <f t="shared" si="6"/>
        <v>1</v>
      </c>
      <c r="H27" s="16" t="str">
        <f t="shared" si="5"/>
        <v/>
      </c>
    </row>
    <row r="28" spans="1:8" x14ac:dyDescent="0.2">
      <c r="A28" s="8"/>
      <c r="B28" s="31" t="s">
        <v>24</v>
      </c>
      <c r="C28" s="28">
        <v>1</v>
      </c>
      <c r="D28" s="9">
        <v>0</v>
      </c>
      <c r="E28" s="10">
        <f t="shared" si="3"/>
        <v>1.7857142857142856E-2</v>
      </c>
      <c r="F28" s="10" t="str">
        <f t="shared" si="4"/>
        <v/>
      </c>
      <c r="G28" s="10">
        <f t="shared" si="6"/>
        <v>-1</v>
      </c>
      <c r="H28" s="16">
        <f t="shared" si="5"/>
        <v>-1.7857142857142856E-2</v>
      </c>
    </row>
    <row r="29" spans="1:8" x14ac:dyDescent="0.2">
      <c r="A29" s="8"/>
      <c r="B29" s="31" t="s">
        <v>25</v>
      </c>
      <c r="C29" s="28">
        <v>1</v>
      </c>
      <c r="D29" s="9">
        <v>2</v>
      </c>
      <c r="E29" s="10">
        <f t="shared" si="3"/>
        <v>1.7857142857142856E-2</v>
      </c>
      <c r="F29" s="10">
        <f t="shared" si="4"/>
        <v>0.08</v>
      </c>
      <c r="G29" s="10">
        <f t="shared" si="6"/>
        <v>1</v>
      </c>
      <c r="H29" s="16">
        <f t="shared" si="5"/>
        <v>1.7857142857142856E-2</v>
      </c>
    </row>
    <row r="30" spans="1:8" x14ac:dyDescent="0.2">
      <c r="A30" s="8"/>
      <c r="B30" s="31" t="s">
        <v>26</v>
      </c>
      <c r="C30" s="28">
        <v>40</v>
      </c>
      <c r="D30" s="9">
        <v>8</v>
      </c>
      <c r="E30" s="10">
        <f t="shared" si="3"/>
        <v>0.7142857142857143</v>
      </c>
      <c r="F30" s="10">
        <f t="shared" si="4"/>
        <v>0.32</v>
      </c>
      <c r="G30" s="10">
        <f t="shared" si="6"/>
        <v>-0.8</v>
      </c>
      <c r="H30" s="16">
        <f t="shared" si="5"/>
        <v>-0.57142857142857151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1</v>
      </c>
      <c r="E35" s="10" t="str">
        <f t="shared" si="3"/>
        <v/>
      </c>
      <c r="F35" s="10">
        <f t="shared" si="4"/>
        <v>0.04</v>
      </c>
      <c r="G35" s="10">
        <f t="shared" si="6"/>
        <v>1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0</v>
      </c>
      <c r="D36" s="9">
        <v>2</v>
      </c>
      <c r="E36" s="10" t="str">
        <f t="shared" si="3"/>
        <v/>
      </c>
      <c r="F36" s="10">
        <f t="shared" si="4"/>
        <v>0.08</v>
      </c>
      <c r="G36" s="10">
        <f t="shared" si="6"/>
        <v>1</v>
      </c>
      <c r="H36" s="16" t="str">
        <f t="shared" si="5"/>
        <v/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2</v>
      </c>
      <c r="E38" s="10" t="str">
        <f t="shared" si="3"/>
        <v/>
      </c>
      <c r="F38" s="10">
        <f t="shared" si="4"/>
        <v>0.08</v>
      </c>
      <c r="G38" s="10">
        <f t="shared" si="6"/>
        <v>1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1</v>
      </c>
      <c r="E45" s="10" t="str">
        <f t="shared" si="3"/>
        <v/>
      </c>
      <c r="F45" s="10">
        <f t="shared" si="4"/>
        <v>0.04</v>
      </c>
      <c r="G45" s="10">
        <f t="shared" si="6"/>
        <v>1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10</v>
      </c>
      <c r="D50" s="9">
        <v>1</v>
      </c>
      <c r="E50" s="10">
        <f t="shared" si="3"/>
        <v>0.17857142857142858</v>
      </c>
      <c r="F50" s="10">
        <f t="shared" si="4"/>
        <v>0.04</v>
      </c>
      <c r="G50" s="10">
        <f t="shared" si="6"/>
        <v>-0.9</v>
      </c>
      <c r="H50" s="16">
        <f t="shared" si="5"/>
        <v>-0.16071428571428573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1</v>
      </c>
      <c r="E52" s="10" t="str">
        <f t="shared" si="7"/>
        <v/>
      </c>
      <c r="F52" s="10">
        <f t="shared" si="8"/>
        <v>0.04</v>
      </c>
      <c r="G52" s="10">
        <f t="shared" ref="G52:G70" si="10">+IF(AND(C52=0,D52=0)," ",IF(C52=0,1,IF(D52=0,-1,(D52-C52)/C52)))</f>
        <v>1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0</v>
      </c>
      <c r="D54" s="9">
        <v>2</v>
      </c>
      <c r="E54" s="10" t="str">
        <f t="shared" si="7"/>
        <v/>
      </c>
      <c r="F54" s="10">
        <f t="shared" si="8"/>
        <v>0.08</v>
      </c>
      <c r="G54" s="10">
        <f t="shared" si="10"/>
        <v>1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1</v>
      </c>
      <c r="D63" s="9">
        <v>0</v>
      </c>
      <c r="E63" s="10">
        <f t="shared" si="7"/>
        <v>1.7857142857142856E-2</v>
      </c>
      <c r="F63" s="10" t="str">
        <f t="shared" si="8"/>
        <v/>
      </c>
      <c r="G63" s="10">
        <f t="shared" si="10"/>
        <v>-1</v>
      </c>
      <c r="H63" s="16">
        <f t="shared" si="9"/>
        <v>-1.7857142857142856E-2</v>
      </c>
    </row>
    <row r="64" spans="1:8" x14ac:dyDescent="0.2">
      <c r="A64" s="8"/>
      <c r="B64" s="31" t="s">
        <v>60</v>
      </c>
      <c r="C64" s="28">
        <v>1</v>
      </c>
      <c r="D64" s="9">
        <v>2</v>
      </c>
      <c r="E64" s="10">
        <f t="shared" si="7"/>
        <v>1.7857142857142856E-2</v>
      </c>
      <c r="F64" s="10">
        <f t="shared" si="8"/>
        <v>0.08</v>
      </c>
      <c r="G64" s="10">
        <f t="shared" si="10"/>
        <v>1</v>
      </c>
      <c r="H64" s="16">
        <f t="shared" si="9"/>
        <v>1.7857142857142856E-2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1</v>
      </c>
      <c r="D68" s="9">
        <v>1</v>
      </c>
      <c r="E68" s="10">
        <f t="shared" si="7"/>
        <v>1.7857142857142856E-2</v>
      </c>
      <c r="F68" s="10">
        <f t="shared" si="8"/>
        <v>0.04</v>
      </c>
      <c r="G68" s="10">
        <f t="shared" si="10"/>
        <v>0</v>
      </c>
      <c r="H68" s="16">
        <f t="shared" si="9"/>
        <v>0</v>
      </c>
    </row>
    <row r="69" spans="1:8" x14ac:dyDescent="0.2">
      <c r="A69" s="8"/>
      <c r="B69" s="31" t="s">
        <v>65</v>
      </c>
      <c r="C69" s="28">
        <v>1</v>
      </c>
      <c r="D69" s="9">
        <v>1</v>
      </c>
      <c r="E69" s="10">
        <f t="shared" si="7"/>
        <v>1.7857142857142856E-2</v>
      </c>
      <c r="F69" s="10">
        <f t="shared" si="8"/>
        <v>0.04</v>
      </c>
      <c r="G69" s="10">
        <f t="shared" si="10"/>
        <v>0</v>
      </c>
      <c r="H69" s="16">
        <f t="shared" si="9"/>
        <v>0</v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2160</v>
      </c>
      <c r="D76" s="27">
        <f>SUM(D77:D175)</f>
        <v>1155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-0.46527777777777779</v>
      </c>
      <c r="H76" s="33">
        <f t="shared" ref="H76:H107" si="13">+IF(OR(AND(E76=""),(G76="")),"",E76*G76)</f>
        <v>-0.46527777777777779</v>
      </c>
    </row>
    <row r="77" spans="1:8" x14ac:dyDescent="0.2">
      <c r="A77" s="8"/>
      <c r="B77" s="30" t="s">
        <v>67</v>
      </c>
      <c r="C77" s="28">
        <v>20</v>
      </c>
      <c r="D77" s="9">
        <v>17</v>
      </c>
      <c r="E77" s="10">
        <f t="shared" si="11"/>
        <v>9.2592592592592587E-3</v>
      </c>
      <c r="F77" s="10">
        <f t="shared" si="12"/>
        <v>1.4718614718614719E-2</v>
      </c>
      <c r="G77" s="10">
        <f t="shared" ref="G77:G108" si="14">+IF(AND(C77=0,D77=0)," ",IF(C77=0,1,IF(D77=0,-1,(D77-C77)/C77)))</f>
        <v>-0.15</v>
      </c>
      <c r="H77" s="16">
        <f t="shared" si="13"/>
        <v>-1.3888888888888887E-3</v>
      </c>
    </row>
    <row r="78" spans="1:8" x14ac:dyDescent="0.2">
      <c r="A78" s="8"/>
      <c r="B78" s="31" t="s">
        <v>68</v>
      </c>
      <c r="C78" s="28">
        <v>2</v>
      </c>
      <c r="D78" s="9">
        <v>1</v>
      </c>
      <c r="E78" s="10">
        <f t="shared" si="11"/>
        <v>9.2592592592592596E-4</v>
      </c>
      <c r="F78" s="10">
        <f t="shared" si="12"/>
        <v>8.658008658008658E-4</v>
      </c>
      <c r="G78" s="10">
        <f t="shared" si="14"/>
        <v>-0.5</v>
      </c>
      <c r="H78" s="16">
        <f t="shared" si="13"/>
        <v>-4.6296296296296298E-4</v>
      </c>
    </row>
    <row r="79" spans="1:8" x14ac:dyDescent="0.2">
      <c r="A79" s="8"/>
      <c r="B79" s="31" t="s">
        <v>69</v>
      </c>
      <c r="C79" s="28">
        <v>10</v>
      </c>
      <c r="D79" s="9">
        <v>2</v>
      </c>
      <c r="E79" s="10">
        <f t="shared" si="11"/>
        <v>4.6296296296296294E-3</v>
      </c>
      <c r="F79" s="10">
        <f t="shared" si="12"/>
        <v>1.7316017316017316E-3</v>
      </c>
      <c r="G79" s="10">
        <f t="shared" si="14"/>
        <v>-0.8</v>
      </c>
      <c r="H79" s="16">
        <f t="shared" si="13"/>
        <v>-3.7037037037037038E-3</v>
      </c>
    </row>
    <row r="80" spans="1:8" x14ac:dyDescent="0.2">
      <c r="A80" s="8"/>
      <c r="B80" s="31" t="s">
        <v>70</v>
      </c>
      <c r="C80" s="28">
        <v>12</v>
      </c>
      <c r="D80" s="9">
        <v>19</v>
      </c>
      <c r="E80" s="10">
        <f t="shared" si="11"/>
        <v>5.5555555555555558E-3</v>
      </c>
      <c r="F80" s="10">
        <f t="shared" si="12"/>
        <v>1.6450216450216451E-2</v>
      </c>
      <c r="G80" s="10">
        <f t="shared" si="14"/>
        <v>0.58333333333333337</v>
      </c>
      <c r="H80" s="16">
        <f t="shared" si="13"/>
        <v>3.2407407407407411E-3</v>
      </c>
    </row>
    <row r="81" spans="1:8" ht="25.5" x14ac:dyDescent="0.2">
      <c r="A81" s="8"/>
      <c r="B81" s="31" t="s">
        <v>71</v>
      </c>
      <c r="C81" s="28">
        <v>64</v>
      </c>
      <c r="D81" s="9">
        <v>24</v>
      </c>
      <c r="E81" s="10">
        <f t="shared" si="11"/>
        <v>2.9629629629629631E-2</v>
      </c>
      <c r="F81" s="10">
        <f t="shared" si="12"/>
        <v>2.0779220779220779E-2</v>
      </c>
      <c r="G81" s="10">
        <f t="shared" si="14"/>
        <v>-0.625</v>
      </c>
      <c r="H81" s="16">
        <f t="shared" si="13"/>
        <v>-1.8518518518518517E-2</v>
      </c>
    </row>
    <row r="82" spans="1:8" x14ac:dyDescent="0.2">
      <c r="A82" s="8"/>
      <c r="B82" s="31" t="s">
        <v>72</v>
      </c>
      <c r="C82" s="28">
        <v>22</v>
      </c>
      <c r="D82" s="9">
        <v>14</v>
      </c>
      <c r="E82" s="10">
        <f t="shared" si="11"/>
        <v>1.0185185185185186E-2</v>
      </c>
      <c r="F82" s="10">
        <f t="shared" si="12"/>
        <v>1.2121212121212121E-2</v>
      </c>
      <c r="G82" s="10">
        <f t="shared" si="14"/>
        <v>-0.36363636363636365</v>
      </c>
      <c r="H82" s="16">
        <f t="shared" si="13"/>
        <v>-3.7037037037037043E-3</v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1</v>
      </c>
      <c r="D87" s="9">
        <v>0</v>
      </c>
      <c r="E87" s="10">
        <f t="shared" si="11"/>
        <v>4.6296296296296298E-4</v>
      </c>
      <c r="F87" s="10" t="str">
        <f t="shared" si="12"/>
        <v/>
      </c>
      <c r="G87" s="10">
        <f t="shared" si="14"/>
        <v>-1</v>
      </c>
      <c r="H87" s="16">
        <f t="shared" si="13"/>
        <v>-4.6296296296296298E-4</v>
      </c>
    </row>
    <row r="88" spans="1:8" x14ac:dyDescent="0.2">
      <c r="A88" s="8"/>
      <c r="B88" s="31" t="s">
        <v>79</v>
      </c>
      <c r="C88" s="28">
        <v>10</v>
      </c>
      <c r="D88" s="9">
        <v>4</v>
      </c>
      <c r="E88" s="10">
        <f t="shared" si="11"/>
        <v>4.6296296296296294E-3</v>
      </c>
      <c r="F88" s="10">
        <f t="shared" si="12"/>
        <v>3.4632034632034632E-3</v>
      </c>
      <c r="G88" s="10">
        <f t="shared" si="14"/>
        <v>-0.6</v>
      </c>
      <c r="H88" s="16">
        <f t="shared" si="13"/>
        <v>-2.7777777777777775E-3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20</v>
      </c>
      <c r="D92" s="9">
        <v>15</v>
      </c>
      <c r="E92" s="10">
        <f t="shared" si="11"/>
        <v>9.2592592592592587E-3</v>
      </c>
      <c r="F92" s="10">
        <f t="shared" si="12"/>
        <v>1.2987012987012988E-2</v>
      </c>
      <c r="G92" s="10">
        <f t="shared" si="14"/>
        <v>-0.25</v>
      </c>
      <c r="H92" s="16">
        <f t="shared" si="13"/>
        <v>-2.3148148148148147E-3</v>
      </c>
    </row>
    <row r="93" spans="1:8" x14ac:dyDescent="0.2">
      <c r="A93" s="8"/>
      <c r="B93" s="31" t="s">
        <v>84</v>
      </c>
      <c r="C93" s="28">
        <v>5</v>
      </c>
      <c r="D93" s="9">
        <v>4</v>
      </c>
      <c r="E93" s="10">
        <f t="shared" si="11"/>
        <v>2.3148148148148147E-3</v>
      </c>
      <c r="F93" s="10">
        <f t="shared" si="12"/>
        <v>3.4632034632034632E-3</v>
      </c>
      <c r="G93" s="10">
        <f t="shared" si="14"/>
        <v>-0.2</v>
      </c>
      <c r="H93" s="16">
        <f t="shared" si="13"/>
        <v>-4.6296296296296298E-4</v>
      </c>
    </row>
    <row r="94" spans="1:8" x14ac:dyDescent="0.2">
      <c r="A94" s="8"/>
      <c r="B94" s="31" t="s">
        <v>85</v>
      </c>
      <c r="C94" s="28">
        <v>8</v>
      </c>
      <c r="D94" s="9">
        <v>4</v>
      </c>
      <c r="E94" s="10">
        <f t="shared" si="11"/>
        <v>3.7037037037037038E-3</v>
      </c>
      <c r="F94" s="10">
        <f t="shared" si="12"/>
        <v>3.4632034632034632E-3</v>
      </c>
      <c r="G94" s="10">
        <f t="shared" si="14"/>
        <v>-0.5</v>
      </c>
      <c r="H94" s="16">
        <f t="shared" si="13"/>
        <v>-1.8518518518518519E-3</v>
      </c>
    </row>
    <row r="95" spans="1:8" x14ac:dyDescent="0.2">
      <c r="A95" s="8"/>
      <c r="B95" s="31" t="s">
        <v>86</v>
      </c>
      <c r="C95" s="28">
        <v>16</v>
      </c>
      <c r="D95" s="9">
        <v>9</v>
      </c>
      <c r="E95" s="10">
        <f t="shared" si="11"/>
        <v>7.4074074074074077E-3</v>
      </c>
      <c r="F95" s="10">
        <f t="shared" si="12"/>
        <v>7.7922077922077922E-3</v>
      </c>
      <c r="G95" s="10">
        <f t="shared" si="14"/>
        <v>-0.4375</v>
      </c>
      <c r="H95" s="16">
        <f t="shared" si="13"/>
        <v>-3.2407407407407411E-3</v>
      </c>
    </row>
    <row r="96" spans="1:8" x14ac:dyDescent="0.2">
      <c r="A96" s="8"/>
      <c r="B96" s="31" t="s">
        <v>87</v>
      </c>
      <c r="C96" s="28">
        <v>0</v>
      </c>
      <c r="D96" s="9">
        <v>1</v>
      </c>
      <c r="E96" s="10" t="str">
        <f t="shared" si="11"/>
        <v/>
      </c>
      <c r="F96" s="10">
        <f t="shared" si="12"/>
        <v>8.658008658008658E-4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21</v>
      </c>
      <c r="D98" s="9">
        <v>44</v>
      </c>
      <c r="E98" s="10">
        <f t="shared" si="11"/>
        <v>9.7222222222222224E-3</v>
      </c>
      <c r="F98" s="10">
        <f t="shared" si="12"/>
        <v>3.8095238095238099E-2</v>
      </c>
      <c r="G98" s="10">
        <f t="shared" si="14"/>
        <v>1.0952380952380953</v>
      </c>
      <c r="H98" s="16">
        <f t="shared" si="13"/>
        <v>1.064814814814815E-2</v>
      </c>
    </row>
    <row r="99" spans="1:8" x14ac:dyDescent="0.2">
      <c r="A99" s="8"/>
      <c r="B99" s="31" t="s">
        <v>90</v>
      </c>
      <c r="C99" s="28">
        <v>3</v>
      </c>
      <c r="D99" s="9">
        <v>8</v>
      </c>
      <c r="E99" s="10">
        <f t="shared" si="11"/>
        <v>1.3888888888888889E-3</v>
      </c>
      <c r="F99" s="10">
        <f t="shared" si="12"/>
        <v>6.9264069264069264E-3</v>
      </c>
      <c r="G99" s="10">
        <f t="shared" si="14"/>
        <v>1.6666666666666667</v>
      </c>
      <c r="H99" s="16">
        <f t="shared" si="13"/>
        <v>2.3148148148148151E-3</v>
      </c>
    </row>
    <row r="100" spans="1:8" x14ac:dyDescent="0.2">
      <c r="A100" s="8"/>
      <c r="B100" s="31" t="s">
        <v>91</v>
      </c>
      <c r="C100" s="28">
        <v>3</v>
      </c>
      <c r="D100" s="9">
        <v>6</v>
      </c>
      <c r="E100" s="10">
        <f t="shared" si="11"/>
        <v>1.3888888888888889E-3</v>
      </c>
      <c r="F100" s="10">
        <f t="shared" si="12"/>
        <v>5.1948051948051948E-3</v>
      </c>
      <c r="G100" s="10">
        <f t="shared" si="14"/>
        <v>1</v>
      </c>
      <c r="H100" s="16">
        <f t="shared" si="13"/>
        <v>1.3888888888888889E-3</v>
      </c>
    </row>
    <row r="101" spans="1:8" x14ac:dyDescent="0.2">
      <c r="A101" s="8"/>
      <c r="B101" s="31" t="s">
        <v>92</v>
      </c>
      <c r="C101" s="28">
        <v>0</v>
      </c>
      <c r="D101" s="9">
        <v>32</v>
      </c>
      <c r="E101" s="10" t="str">
        <f t="shared" si="11"/>
        <v/>
      </c>
      <c r="F101" s="10">
        <f t="shared" si="12"/>
        <v>2.7705627705627706E-2</v>
      </c>
      <c r="G101" s="10">
        <f t="shared" si="14"/>
        <v>1</v>
      </c>
      <c r="H101" s="16" t="str">
        <f t="shared" si="13"/>
        <v/>
      </c>
    </row>
    <row r="102" spans="1:8" x14ac:dyDescent="0.2">
      <c r="A102" s="8"/>
      <c r="B102" s="31" t="s">
        <v>93</v>
      </c>
      <c r="C102" s="28">
        <v>7</v>
      </c>
      <c r="D102" s="9">
        <v>2</v>
      </c>
      <c r="E102" s="10">
        <f t="shared" si="11"/>
        <v>3.2407407407407406E-3</v>
      </c>
      <c r="F102" s="10">
        <f t="shared" si="12"/>
        <v>1.7316017316017316E-3</v>
      </c>
      <c r="G102" s="10">
        <f t="shared" si="14"/>
        <v>-0.7142857142857143</v>
      </c>
      <c r="H102" s="16">
        <f t="shared" si="13"/>
        <v>-2.3148148148148147E-3</v>
      </c>
    </row>
    <row r="103" spans="1:8" x14ac:dyDescent="0.2">
      <c r="A103" s="8"/>
      <c r="B103" s="31" t="s">
        <v>94</v>
      </c>
      <c r="C103" s="28">
        <v>0</v>
      </c>
      <c r="D103" s="9">
        <v>1</v>
      </c>
      <c r="E103" s="10" t="str">
        <f t="shared" si="11"/>
        <v/>
      </c>
      <c r="F103" s="10">
        <f t="shared" si="12"/>
        <v>8.658008658008658E-4</v>
      </c>
      <c r="G103" s="10">
        <f t="shared" si="14"/>
        <v>1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20</v>
      </c>
      <c r="D106" s="9">
        <v>25</v>
      </c>
      <c r="E106" s="10">
        <f t="shared" si="11"/>
        <v>9.2592592592592587E-3</v>
      </c>
      <c r="F106" s="10">
        <f t="shared" si="12"/>
        <v>2.1645021645021644E-2</v>
      </c>
      <c r="G106" s="10">
        <f t="shared" si="14"/>
        <v>0.25</v>
      </c>
      <c r="H106" s="16">
        <f t="shared" si="13"/>
        <v>2.3148148148148147E-3</v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1</v>
      </c>
      <c r="D109" s="9">
        <v>8</v>
      </c>
      <c r="E109" s="10">
        <f t="shared" si="15"/>
        <v>4.6296296296296298E-4</v>
      </c>
      <c r="F109" s="10">
        <f t="shared" si="16"/>
        <v>6.9264069264069264E-3</v>
      </c>
      <c r="G109" s="10">
        <f t="shared" ref="G109:G140" si="18">+IF(AND(C109=0,D109=0)," ",IF(C109=0,1,IF(D109=0,-1,(D109-C109)/C109)))</f>
        <v>7</v>
      </c>
      <c r="H109" s="16">
        <f t="shared" si="17"/>
        <v>3.2407407407407411E-3</v>
      </c>
    </row>
    <row r="110" spans="1:8" x14ac:dyDescent="0.2">
      <c r="A110" s="8"/>
      <c r="B110" s="31" t="s">
        <v>101</v>
      </c>
      <c r="C110" s="28">
        <v>26</v>
      </c>
      <c r="D110" s="9">
        <v>16</v>
      </c>
      <c r="E110" s="10">
        <f t="shared" si="15"/>
        <v>1.2037037037037037E-2</v>
      </c>
      <c r="F110" s="10">
        <f t="shared" si="16"/>
        <v>1.3852813852813853E-2</v>
      </c>
      <c r="G110" s="10">
        <f t="shared" si="18"/>
        <v>-0.38461538461538464</v>
      </c>
      <c r="H110" s="16">
        <f t="shared" si="17"/>
        <v>-4.6296296296296302E-3</v>
      </c>
    </row>
    <row r="111" spans="1:8" x14ac:dyDescent="0.2">
      <c r="A111" s="8"/>
      <c r="B111" s="31" t="s">
        <v>102</v>
      </c>
      <c r="C111" s="28">
        <v>18</v>
      </c>
      <c r="D111" s="9">
        <v>14</v>
      </c>
      <c r="E111" s="10">
        <f t="shared" si="15"/>
        <v>8.3333333333333332E-3</v>
      </c>
      <c r="F111" s="10">
        <f t="shared" si="16"/>
        <v>1.2121212121212121E-2</v>
      </c>
      <c r="G111" s="10">
        <f t="shared" si="18"/>
        <v>-0.22222222222222221</v>
      </c>
      <c r="H111" s="16">
        <f t="shared" si="17"/>
        <v>-1.8518518518518517E-3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4</v>
      </c>
      <c r="D113" s="9">
        <v>8</v>
      </c>
      <c r="E113" s="10">
        <f t="shared" si="15"/>
        <v>1.8518518518518519E-3</v>
      </c>
      <c r="F113" s="10">
        <f t="shared" si="16"/>
        <v>6.9264069264069264E-3</v>
      </c>
      <c r="G113" s="10">
        <f t="shared" si="18"/>
        <v>1</v>
      </c>
      <c r="H113" s="16">
        <f t="shared" si="17"/>
        <v>1.8518518518518519E-3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7</v>
      </c>
      <c r="D115" s="9">
        <v>1</v>
      </c>
      <c r="E115" s="10">
        <f t="shared" si="15"/>
        <v>3.2407407407407406E-3</v>
      </c>
      <c r="F115" s="10">
        <f t="shared" si="16"/>
        <v>8.658008658008658E-4</v>
      </c>
      <c r="G115" s="10">
        <f t="shared" si="18"/>
        <v>-0.8571428571428571</v>
      </c>
      <c r="H115" s="16">
        <f t="shared" si="17"/>
        <v>-2.7777777777777775E-3</v>
      </c>
    </row>
    <row r="116" spans="1:8" x14ac:dyDescent="0.2">
      <c r="A116" s="8"/>
      <c r="B116" s="31" t="s">
        <v>107</v>
      </c>
      <c r="C116" s="28">
        <v>0</v>
      </c>
      <c r="D116" s="9">
        <v>2</v>
      </c>
      <c r="E116" s="10" t="str">
        <f t="shared" si="15"/>
        <v/>
      </c>
      <c r="F116" s="10">
        <f t="shared" si="16"/>
        <v>1.7316017316017316E-3</v>
      </c>
      <c r="G116" s="10">
        <f t="shared" si="18"/>
        <v>1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7</v>
      </c>
      <c r="E117" s="10" t="str">
        <f t="shared" si="15"/>
        <v/>
      </c>
      <c r="F117" s="10">
        <f t="shared" si="16"/>
        <v>6.0606060606060606E-3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6" t="str">
        <f t="shared" si="17"/>
        <v/>
      </c>
    </row>
    <row r="119" spans="1:8" ht="25.5" x14ac:dyDescent="0.2">
      <c r="A119" s="8"/>
      <c r="B119" s="31" t="s">
        <v>110</v>
      </c>
      <c r="C119" s="28">
        <v>1</v>
      </c>
      <c r="D119" s="9">
        <v>0</v>
      </c>
      <c r="E119" s="10">
        <f t="shared" si="15"/>
        <v>4.6296296296296298E-4</v>
      </c>
      <c r="F119" s="10" t="str">
        <f t="shared" si="16"/>
        <v/>
      </c>
      <c r="G119" s="10">
        <f t="shared" si="18"/>
        <v>-1</v>
      </c>
      <c r="H119" s="16">
        <f t="shared" si="17"/>
        <v>-4.6296296296296298E-4</v>
      </c>
    </row>
    <row r="120" spans="1:8" ht="25.5" x14ac:dyDescent="0.2">
      <c r="A120" s="8"/>
      <c r="B120" s="31" t="s">
        <v>111</v>
      </c>
      <c r="C120" s="28">
        <v>1</v>
      </c>
      <c r="D120" s="9">
        <v>1</v>
      </c>
      <c r="E120" s="10">
        <f t="shared" si="15"/>
        <v>4.6296296296296298E-4</v>
      </c>
      <c r="F120" s="10">
        <f t="shared" si="16"/>
        <v>8.658008658008658E-4</v>
      </c>
      <c r="G120" s="10">
        <f t="shared" si="18"/>
        <v>0</v>
      </c>
      <c r="H120" s="16">
        <f t="shared" si="17"/>
        <v>0</v>
      </c>
    </row>
    <row r="121" spans="1:8" x14ac:dyDescent="0.2">
      <c r="A121" s="8"/>
      <c r="B121" s="31" t="s">
        <v>112</v>
      </c>
      <c r="C121" s="28">
        <v>34</v>
      </c>
      <c r="D121" s="9">
        <v>14</v>
      </c>
      <c r="E121" s="10">
        <f t="shared" si="15"/>
        <v>1.5740740740740739E-2</v>
      </c>
      <c r="F121" s="10">
        <f t="shared" si="16"/>
        <v>1.2121212121212121E-2</v>
      </c>
      <c r="G121" s="10">
        <f t="shared" si="18"/>
        <v>-0.58823529411764708</v>
      </c>
      <c r="H121" s="16">
        <f t="shared" si="17"/>
        <v>-9.2592592592592587E-3</v>
      </c>
    </row>
    <row r="122" spans="1:8" x14ac:dyDescent="0.2">
      <c r="A122" s="8"/>
      <c r="B122" s="31" t="s">
        <v>113</v>
      </c>
      <c r="C122" s="28">
        <v>31</v>
      </c>
      <c r="D122" s="9">
        <v>27</v>
      </c>
      <c r="E122" s="10">
        <f t="shared" si="15"/>
        <v>1.4351851851851852E-2</v>
      </c>
      <c r="F122" s="10">
        <f t="shared" si="16"/>
        <v>2.3376623376623377E-2</v>
      </c>
      <c r="G122" s="10">
        <f t="shared" si="18"/>
        <v>-0.12903225806451613</v>
      </c>
      <c r="H122" s="16">
        <f t="shared" si="17"/>
        <v>-1.8518518518518517E-3</v>
      </c>
    </row>
    <row r="123" spans="1:8" x14ac:dyDescent="0.2">
      <c r="A123" s="8"/>
      <c r="B123" s="31" t="s">
        <v>114</v>
      </c>
      <c r="C123" s="28">
        <v>6</v>
      </c>
      <c r="D123" s="9">
        <v>2</v>
      </c>
      <c r="E123" s="10">
        <f t="shared" si="15"/>
        <v>2.7777777777777779E-3</v>
      </c>
      <c r="F123" s="10">
        <f t="shared" si="16"/>
        <v>1.7316017316017316E-3</v>
      </c>
      <c r="G123" s="10">
        <f t="shared" si="18"/>
        <v>-0.66666666666666663</v>
      </c>
      <c r="H123" s="16">
        <f t="shared" si="17"/>
        <v>-1.8518518518518519E-3</v>
      </c>
    </row>
    <row r="124" spans="1:8" x14ac:dyDescent="0.2">
      <c r="A124" s="8"/>
      <c r="B124" s="31" t="s">
        <v>115</v>
      </c>
      <c r="C124" s="28">
        <v>2</v>
      </c>
      <c r="D124" s="9">
        <v>2</v>
      </c>
      <c r="E124" s="10">
        <f t="shared" si="15"/>
        <v>9.2592592592592596E-4</v>
      </c>
      <c r="F124" s="10">
        <f t="shared" si="16"/>
        <v>1.7316017316017316E-3</v>
      </c>
      <c r="G124" s="10">
        <f t="shared" si="18"/>
        <v>0</v>
      </c>
      <c r="H124" s="16">
        <f t="shared" si="17"/>
        <v>0</v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1</v>
      </c>
      <c r="D127" s="9">
        <v>2</v>
      </c>
      <c r="E127" s="10">
        <f t="shared" si="15"/>
        <v>4.6296296296296298E-4</v>
      </c>
      <c r="F127" s="10">
        <f t="shared" si="16"/>
        <v>1.7316017316017316E-3</v>
      </c>
      <c r="G127" s="10">
        <f t="shared" si="18"/>
        <v>1</v>
      </c>
      <c r="H127" s="16">
        <f t="shared" si="17"/>
        <v>4.6296296296296298E-4</v>
      </c>
    </row>
    <row r="128" spans="1:8" x14ac:dyDescent="0.2">
      <c r="A128" s="8"/>
      <c r="B128" s="31" t="s">
        <v>119</v>
      </c>
      <c r="C128" s="28">
        <v>2</v>
      </c>
      <c r="D128" s="9">
        <v>4</v>
      </c>
      <c r="E128" s="10">
        <f t="shared" si="15"/>
        <v>9.2592592592592596E-4</v>
      </c>
      <c r="F128" s="10">
        <f t="shared" si="16"/>
        <v>3.4632034632034632E-3</v>
      </c>
      <c r="G128" s="10">
        <f t="shared" si="18"/>
        <v>1</v>
      </c>
      <c r="H128" s="16">
        <f t="shared" si="17"/>
        <v>9.2592592592592596E-4</v>
      </c>
    </row>
    <row r="129" spans="1:8" x14ac:dyDescent="0.2">
      <c r="A129" s="8"/>
      <c r="B129" s="31" t="s">
        <v>120</v>
      </c>
      <c r="C129" s="28">
        <v>0</v>
      </c>
      <c r="D129" s="9">
        <v>1</v>
      </c>
      <c r="E129" s="10" t="str">
        <f t="shared" si="15"/>
        <v/>
      </c>
      <c r="F129" s="10">
        <f t="shared" si="16"/>
        <v>8.658008658008658E-4</v>
      </c>
      <c r="G129" s="10">
        <f t="shared" si="18"/>
        <v>1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3</v>
      </c>
      <c r="D130" s="9">
        <v>4</v>
      </c>
      <c r="E130" s="10">
        <f t="shared" si="15"/>
        <v>1.3888888888888889E-3</v>
      </c>
      <c r="F130" s="10">
        <f t="shared" si="16"/>
        <v>3.4632034632034632E-3</v>
      </c>
      <c r="G130" s="10">
        <f t="shared" si="18"/>
        <v>0.33333333333333331</v>
      </c>
      <c r="H130" s="16">
        <f t="shared" si="17"/>
        <v>4.6296296296296298E-4</v>
      </c>
    </row>
    <row r="131" spans="1:8" x14ac:dyDescent="0.2">
      <c r="A131" s="8"/>
      <c r="B131" s="31" t="s">
        <v>122</v>
      </c>
      <c r="C131" s="28">
        <v>1</v>
      </c>
      <c r="D131" s="9">
        <v>0</v>
      </c>
      <c r="E131" s="10">
        <f t="shared" si="15"/>
        <v>4.6296296296296298E-4</v>
      </c>
      <c r="F131" s="10" t="str">
        <f t="shared" si="16"/>
        <v/>
      </c>
      <c r="G131" s="10">
        <f t="shared" si="18"/>
        <v>-1</v>
      </c>
      <c r="H131" s="16">
        <f t="shared" si="17"/>
        <v>-4.6296296296296298E-4</v>
      </c>
    </row>
    <row r="132" spans="1:8" x14ac:dyDescent="0.2">
      <c r="A132" s="8"/>
      <c r="B132" s="31" t="s">
        <v>123</v>
      </c>
      <c r="C132" s="28">
        <v>69</v>
      </c>
      <c r="D132" s="9">
        <v>20</v>
      </c>
      <c r="E132" s="10">
        <f t="shared" si="15"/>
        <v>3.1944444444444442E-2</v>
      </c>
      <c r="F132" s="10">
        <f t="shared" si="16"/>
        <v>1.7316017316017316E-2</v>
      </c>
      <c r="G132" s="10">
        <f t="shared" si="18"/>
        <v>-0.71014492753623193</v>
      </c>
      <c r="H132" s="16">
        <f t="shared" si="17"/>
        <v>-2.2685185185185183E-2</v>
      </c>
    </row>
    <row r="133" spans="1:8" x14ac:dyDescent="0.2">
      <c r="A133" s="8"/>
      <c r="B133" s="31" t="s">
        <v>124</v>
      </c>
      <c r="C133" s="28">
        <v>5</v>
      </c>
      <c r="D133" s="9">
        <v>3</v>
      </c>
      <c r="E133" s="10">
        <f t="shared" si="15"/>
        <v>2.3148148148148147E-3</v>
      </c>
      <c r="F133" s="10">
        <f t="shared" si="16"/>
        <v>2.5974025974025974E-3</v>
      </c>
      <c r="G133" s="10">
        <f t="shared" si="18"/>
        <v>-0.4</v>
      </c>
      <c r="H133" s="16">
        <f t="shared" si="17"/>
        <v>-9.2592592592592596E-4</v>
      </c>
    </row>
    <row r="134" spans="1:8" x14ac:dyDescent="0.2">
      <c r="A134" s="8"/>
      <c r="B134" s="31" t="s">
        <v>125</v>
      </c>
      <c r="C134" s="28">
        <v>7</v>
      </c>
      <c r="D134" s="9">
        <v>13</v>
      </c>
      <c r="E134" s="10">
        <f t="shared" si="15"/>
        <v>3.2407407407407406E-3</v>
      </c>
      <c r="F134" s="10">
        <f t="shared" si="16"/>
        <v>1.1255411255411256E-2</v>
      </c>
      <c r="G134" s="10">
        <f t="shared" si="18"/>
        <v>0.8571428571428571</v>
      </c>
      <c r="H134" s="16">
        <f t="shared" si="17"/>
        <v>2.7777777777777775E-3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57</v>
      </c>
      <c r="D136" s="9">
        <v>31</v>
      </c>
      <c r="E136" s="10">
        <f t="shared" si="15"/>
        <v>2.6388888888888889E-2</v>
      </c>
      <c r="F136" s="10">
        <f t="shared" si="16"/>
        <v>2.6839826839826841E-2</v>
      </c>
      <c r="G136" s="10">
        <f t="shared" si="18"/>
        <v>-0.45614035087719296</v>
      </c>
      <c r="H136" s="16">
        <f t="shared" si="17"/>
        <v>-1.2037037037037037E-2</v>
      </c>
    </row>
    <row r="137" spans="1:8" x14ac:dyDescent="0.2">
      <c r="A137" s="8"/>
      <c r="B137" s="31" t="s">
        <v>128</v>
      </c>
      <c r="C137" s="28">
        <v>1030</v>
      </c>
      <c r="D137" s="9">
        <v>23</v>
      </c>
      <c r="E137" s="10">
        <f t="shared" si="15"/>
        <v>0.47685185185185186</v>
      </c>
      <c r="F137" s="10">
        <f t="shared" si="16"/>
        <v>1.9913419913419914E-2</v>
      </c>
      <c r="G137" s="10">
        <f t="shared" si="18"/>
        <v>-0.97766990291262135</v>
      </c>
      <c r="H137" s="16">
        <f t="shared" si="17"/>
        <v>-0.46620370370370373</v>
      </c>
    </row>
    <row r="138" spans="1:8" x14ac:dyDescent="0.2">
      <c r="A138" s="8"/>
      <c r="B138" s="31" t="s">
        <v>129</v>
      </c>
      <c r="C138" s="28">
        <v>1</v>
      </c>
      <c r="D138" s="9">
        <v>0</v>
      </c>
      <c r="E138" s="10">
        <f t="shared" si="15"/>
        <v>4.6296296296296298E-4</v>
      </c>
      <c r="F138" s="10" t="str">
        <f t="shared" si="16"/>
        <v/>
      </c>
      <c r="G138" s="10">
        <f t="shared" si="18"/>
        <v>-1</v>
      </c>
      <c r="H138" s="16">
        <f t="shared" si="17"/>
        <v>-4.6296296296296298E-4</v>
      </c>
    </row>
    <row r="139" spans="1:8" ht="25.5" x14ac:dyDescent="0.2">
      <c r="A139" s="8"/>
      <c r="B139" s="31" t="s">
        <v>130</v>
      </c>
      <c r="C139" s="28">
        <v>548</v>
      </c>
      <c r="D139" s="9">
        <v>574</v>
      </c>
      <c r="E139" s="10">
        <f t="shared" si="15"/>
        <v>0.25370370370370371</v>
      </c>
      <c r="F139" s="10">
        <f t="shared" si="16"/>
        <v>0.49696969696969695</v>
      </c>
      <c r="G139" s="10">
        <f t="shared" si="18"/>
        <v>4.7445255474452552E-2</v>
      </c>
      <c r="H139" s="16">
        <f t="shared" si="17"/>
        <v>1.2037037037037037E-2</v>
      </c>
    </row>
    <row r="140" spans="1:8" x14ac:dyDescent="0.2">
      <c r="A140" s="8"/>
      <c r="B140" s="31" t="s">
        <v>131</v>
      </c>
      <c r="C140" s="28">
        <v>1</v>
      </c>
      <c r="D140" s="9">
        <v>90</v>
      </c>
      <c r="E140" s="10">
        <f t="shared" ref="E140:E175" si="19">+IF(C140=0,"",C140/C$76)</f>
        <v>4.6296296296296298E-4</v>
      </c>
      <c r="F140" s="10">
        <f t="shared" ref="F140:F175" si="20">+IF(D140=0,"",D140/D$76)</f>
        <v>7.792207792207792E-2</v>
      </c>
      <c r="G140" s="10">
        <f t="shared" si="18"/>
        <v>89</v>
      </c>
      <c r="H140" s="16">
        <f t="shared" ref="H140:H171" si="21">+IF(OR(AND(E140=""),(G140="")),"",E140*G140)</f>
        <v>4.1203703703703708E-2</v>
      </c>
    </row>
    <row r="141" spans="1:8" x14ac:dyDescent="0.2">
      <c r="A141" s="8"/>
      <c r="B141" s="31" t="s">
        <v>132</v>
      </c>
      <c r="C141" s="28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29</v>
      </c>
      <c r="D142" s="9">
        <v>29</v>
      </c>
      <c r="E142" s="10">
        <f t="shared" si="19"/>
        <v>1.3425925925925926E-2</v>
      </c>
      <c r="F142" s="10">
        <f t="shared" si="20"/>
        <v>2.5108225108225107E-2</v>
      </c>
      <c r="G142" s="10">
        <f t="shared" si="22"/>
        <v>0</v>
      </c>
      <c r="H142" s="16">
        <f t="shared" si="21"/>
        <v>0</v>
      </c>
    </row>
    <row r="143" spans="1:8" x14ac:dyDescent="0.2">
      <c r="A143" s="8"/>
      <c r="B143" s="31" t="s">
        <v>134</v>
      </c>
      <c r="C143" s="28">
        <v>0</v>
      </c>
      <c r="D143" s="9">
        <v>5</v>
      </c>
      <c r="E143" s="10" t="str">
        <f t="shared" si="19"/>
        <v/>
      </c>
      <c r="F143" s="10">
        <f t="shared" si="20"/>
        <v>4.329004329004329E-3</v>
      </c>
      <c r="G143" s="10">
        <f t="shared" si="22"/>
        <v>1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0</v>
      </c>
      <c r="D144" s="9">
        <v>1</v>
      </c>
      <c r="E144" s="10" t="str">
        <f t="shared" si="19"/>
        <v/>
      </c>
      <c r="F144" s="10">
        <f t="shared" si="20"/>
        <v>8.658008658008658E-4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11</v>
      </c>
      <c r="D145" s="9">
        <v>8</v>
      </c>
      <c r="E145" s="10">
        <f t="shared" si="19"/>
        <v>5.092592592592593E-3</v>
      </c>
      <c r="F145" s="10">
        <f t="shared" si="20"/>
        <v>6.9264069264069264E-3</v>
      </c>
      <c r="G145" s="10">
        <f t="shared" si="22"/>
        <v>-0.27272727272727271</v>
      </c>
      <c r="H145" s="16">
        <f t="shared" si="21"/>
        <v>-1.3888888888888889E-3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3</v>
      </c>
      <c r="D147" s="9">
        <v>0</v>
      </c>
      <c r="E147" s="10">
        <f t="shared" si="19"/>
        <v>1.3888888888888889E-3</v>
      </c>
      <c r="F147" s="10" t="str">
        <f t="shared" si="20"/>
        <v/>
      </c>
      <c r="G147" s="10">
        <f t="shared" si="22"/>
        <v>-1</v>
      </c>
      <c r="H147" s="16">
        <f t="shared" si="21"/>
        <v>-1.3888888888888889E-3</v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3</v>
      </c>
      <c r="D149" s="9">
        <v>3</v>
      </c>
      <c r="E149" s="10">
        <f t="shared" si="19"/>
        <v>1.3888888888888889E-3</v>
      </c>
      <c r="F149" s="10">
        <f t="shared" si="20"/>
        <v>2.5974025974025974E-3</v>
      </c>
      <c r="G149" s="10">
        <f t="shared" si="22"/>
        <v>0</v>
      </c>
      <c r="H149" s="16">
        <f t="shared" si="21"/>
        <v>0</v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0</v>
      </c>
      <c r="D151" s="9">
        <v>1</v>
      </c>
      <c r="E151" s="10" t="str">
        <f t="shared" si="19"/>
        <v/>
      </c>
      <c r="F151" s="10">
        <f t="shared" si="20"/>
        <v>8.658008658008658E-4</v>
      </c>
      <c r="G151" s="10">
        <f t="shared" si="22"/>
        <v>1</v>
      </c>
      <c r="H151" s="16" t="str">
        <f t="shared" si="21"/>
        <v/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1</v>
      </c>
      <c r="E156" s="10" t="str">
        <f t="shared" si="19"/>
        <v/>
      </c>
      <c r="F156" s="10">
        <f t="shared" si="20"/>
        <v>8.658008658008658E-4</v>
      </c>
      <c r="G156" s="10">
        <f t="shared" si="22"/>
        <v>1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8</v>
      </c>
      <c r="D161" s="9">
        <v>4</v>
      </c>
      <c r="E161" s="10">
        <f t="shared" si="19"/>
        <v>3.7037037037037038E-3</v>
      </c>
      <c r="F161" s="10">
        <f t="shared" si="20"/>
        <v>3.4632034632034632E-3</v>
      </c>
      <c r="G161" s="10">
        <f t="shared" si="22"/>
        <v>-0.5</v>
      </c>
      <c r="H161" s="16">
        <f t="shared" si="21"/>
        <v>-1.8518518518518519E-3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1</v>
      </c>
      <c r="E164" s="10" t="str">
        <f t="shared" si="19"/>
        <v/>
      </c>
      <c r="F164" s="10">
        <f t="shared" si="20"/>
        <v>8.658008658008658E-4</v>
      </c>
      <c r="G164" s="10">
        <f t="shared" si="22"/>
        <v>1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2</v>
      </c>
      <c r="E166" s="10" t="str">
        <f t="shared" si="19"/>
        <v/>
      </c>
      <c r="F166" s="10">
        <f t="shared" si="20"/>
        <v>1.7316017316017316E-3</v>
      </c>
      <c r="G166" s="10">
        <f t="shared" si="22"/>
        <v>1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2</v>
      </c>
      <c r="D172" s="9">
        <v>1</v>
      </c>
      <c r="E172" s="10">
        <f t="shared" si="19"/>
        <v>9.2592592592592596E-4</v>
      </c>
      <c r="F172" s="10">
        <f t="shared" si="20"/>
        <v>8.658008658008658E-4</v>
      </c>
      <c r="G172" s="10">
        <f t="shared" si="22"/>
        <v>-0.5</v>
      </c>
      <c r="H172" s="16">
        <f t="shared" ref="H172:H203" si="23">+IF(OR(AND(E172=""),(G172="")),"",E172*G172)</f>
        <v>-4.6296296296296298E-4</v>
      </c>
    </row>
    <row r="173" spans="1:8" ht="25.5" x14ac:dyDescent="0.2">
      <c r="A173" s="8"/>
      <c r="B173" s="31" t="s">
        <v>164</v>
      </c>
      <c r="C173" s="28">
        <v>4</v>
      </c>
      <c r="D173" s="9">
        <v>0</v>
      </c>
      <c r="E173" s="10">
        <f t="shared" si="19"/>
        <v>1.8518518518518519E-3</v>
      </c>
      <c r="F173" s="10" t="str">
        <f t="shared" si="20"/>
        <v/>
      </c>
      <c r="G173" s="10">
        <f t="shared" si="22"/>
        <v>-1</v>
      </c>
      <c r="H173" s="16">
        <f t="shared" si="23"/>
        <v>-1.8518518518518519E-3</v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693</v>
      </c>
      <c r="D181" s="27">
        <f>SUM(D182:D356)</f>
        <v>656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-5.3391053391053392E-2</v>
      </c>
      <c r="H181" s="33">
        <f t="shared" ref="H181:H212" si="26">+IF(OR(AND(E181=""),(G181="")),"",E181*G181)</f>
        <v>-5.3391053391053392E-2</v>
      </c>
    </row>
    <row r="182" spans="1:8" x14ac:dyDescent="0.2">
      <c r="A182" s="8"/>
      <c r="B182" s="30" t="s">
        <v>167</v>
      </c>
      <c r="C182" s="28">
        <v>6</v>
      </c>
      <c r="D182" s="9">
        <v>3</v>
      </c>
      <c r="E182" s="10">
        <f t="shared" si="24"/>
        <v>8.658008658008658E-3</v>
      </c>
      <c r="F182" s="10">
        <f t="shared" si="25"/>
        <v>4.5731707317073168E-3</v>
      </c>
      <c r="G182" s="10">
        <f t="shared" ref="G182:G213" si="27">+IF(AND(C182=0,D182=0)," ",IF(C182=0,1,IF(D182=0,-1,(D182-C182)/C182)))</f>
        <v>-0.5</v>
      </c>
      <c r="H182" s="16">
        <f t="shared" si="26"/>
        <v>-4.329004329004329E-3</v>
      </c>
    </row>
    <row r="183" spans="1:8" x14ac:dyDescent="0.2">
      <c r="A183" s="8"/>
      <c r="B183" s="31" t="s">
        <v>168</v>
      </c>
      <c r="C183" s="28">
        <v>4</v>
      </c>
      <c r="D183" s="9">
        <v>1</v>
      </c>
      <c r="E183" s="10">
        <f t="shared" si="24"/>
        <v>5.772005772005772E-3</v>
      </c>
      <c r="F183" s="10">
        <f t="shared" si="25"/>
        <v>1.5243902439024391E-3</v>
      </c>
      <c r="G183" s="10">
        <f t="shared" si="27"/>
        <v>-0.75</v>
      </c>
      <c r="H183" s="16">
        <f t="shared" si="26"/>
        <v>-4.329004329004329E-3</v>
      </c>
    </row>
    <row r="184" spans="1:8" ht="38.25" x14ac:dyDescent="0.2">
      <c r="A184" s="8"/>
      <c r="B184" s="31" t="s">
        <v>169</v>
      </c>
      <c r="C184" s="28">
        <v>1</v>
      </c>
      <c r="D184" s="9">
        <v>0</v>
      </c>
      <c r="E184" s="10">
        <f t="shared" si="24"/>
        <v>1.443001443001443E-3</v>
      </c>
      <c r="F184" s="10" t="str">
        <f t="shared" si="25"/>
        <v/>
      </c>
      <c r="G184" s="10">
        <f t="shared" si="27"/>
        <v>-1</v>
      </c>
      <c r="H184" s="16">
        <f t="shared" si="26"/>
        <v>-1.443001443001443E-3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5</v>
      </c>
      <c r="D186" s="9">
        <v>1</v>
      </c>
      <c r="E186" s="10">
        <f t="shared" si="24"/>
        <v>7.215007215007215E-3</v>
      </c>
      <c r="F186" s="10">
        <f t="shared" si="25"/>
        <v>1.5243902439024391E-3</v>
      </c>
      <c r="G186" s="10">
        <f t="shared" si="27"/>
        <v>-0.8</v>
      </c>
      <c r="H186" s="16">
        <f t="shared" si="26"/>
        <v>-5.772005772005772E-3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209</v>
      </c>
      <c r="D188" s="9">
        <v>159</v>
      </c>
      <c r="E188" s="10">
        <f t="shared" si="24"/>
        <v>0.30158730158730157</v>
      </c>
      <c r="F188" s="10">
        <f t="shared" si="25"/>
        <v>0.2423780487804878</v>
      </c>
      <c r="G188" s="10">
        <f t="shared" si="27"/>
        <v>-0.23923444976076555</v>
      </c>
      <c r="H188" s="16">
        <f t="shared" si="26"/>
        <v>-7.2150072150072145E-2</v>
      </c>
    </row>
    <row r="189" spans="1:8" x14ac:dyDescent="0.2">
      <c r="A189" s="8"/>
      <c r="B189" s="31" t="s">
        <v>174</v>
      </c>
      <c r="C189" s="28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0</v>
      </c>
      <c r="D190" s="9">
        <v>2</v>
      </c>
      <c r="E190" s="10" t="str">
        <f t="shared" si="24"/>
        <v/>
      </c>
      <c r="F190" s="10">
        <f t="shared" si="25"/>
        <v>3.0487804878048782E-3</v>
      </c>
      <c r="G190" s="10">
        <f t="shared" si="27"/>
        <v>1</v>
      </c>
      <c r="H190" s="16" t="str">
        <f t="shared" si="26"/>
        <v/>
      </c>
    </row>
    <row r="191" spans="1:8" x14ac:dyDescent="0.2">
      <c r="A191" s="8"/>
      <c r="B191" s="31" t="s">
        <v>176</v>
      </c>
      <c r="C191" s="28">
        <v>0</v>
      </c>
      <c r="D191" s="9">
        <v>1</v>
      </c>
      <c r="E191" s="10" t="str">
        <f t="shared" si="24"/>
        <v/>
      </c>
      <c r="F191" s="10">
        <f t="shared" si="25"/>
        <v>1.5243902439024391E-3</v>
      </c>
      <c r="G191" s="10">
        <f t="shared" si="27"/>
        <v>1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10</v>
      </c>
      <c r="D193" s="9">
        <v>1</v>
      </c>
      <c r="E193" s="10">
        <f t="shared" si="24"/>
        <v>1.443001443001443E-2</v>
      </c>
      <c r="F193" s="10">
        <f t="shared" si="25"/>
        <v>1.5243902439024391E-3</v>
      </c>
      <c r="G193" s="10">
        <f t="shared" si="27"/>
        <v>-0.9</v>
      </c>
      <c r="H193" s="16">
        <f t="shared" si="26"/>
        <v>-1.2987012987012988E-2</v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3</v>
      </c>
      <c r="D195" s="9">
        <v>12</v>
      </c>
      <c r="E195" s="10">
        <f t="shared" si="24"/>
        <v>4.329004329004329E-3</v>
      </c>
      <c r="F195" s="10">
        <f t="shared" si="25"/>
        <v>1.8292682926829267E-2</v>
      </c>
      <c r="G195" s="10">
        <f t="shared" si="27"/>
        <v>3</v>
      </c>
      <c r="H195" s="16">
        <f t="shared" si="26"/>
        <v>1.2987012987012988E-2</v>
      </c>
    </row>
    <row r="196" spans="1:8" x14ac:dyDescent="0.2">
      <c r="A196" s="8"/>
      <c r="B196" s="31" t="s">
        <v>181</v>
      </c>
      <c r="C196" s="28">
        <v>5</v>
      </c>
      <c r="D196" s="9">
        <v>4</v>
      </c>
      <c r="E196" s="10">
        <f t="shared" si="24"/>
        <v>7.215007215007215E-3</v>
      </c>
      <c r="F196" s="10">
        <f t="shared" si="25"/>
        <v>6.0975609756097563E-3</v>
      </c>
      <c r="G196" s="10">
        <f t="shared" si="27"/>
        <v>-0.2</v>
      </c>
      <c r="H196" s="16">
        <f t="shared" si="26"/>
        <v>-1.443001443001443E-3</v>
      </c>
    </row>
    <row r="197" spans="1:8" ht="25.5" x14ac:dyDescent="0.2">
      <c r="A197" s="8"/>
      <c r="B197" s="31" t="s">
        <v>182</v>
      </c>
      <c r="C197" s="28">
        <v>2</v>
      </c>
      <c r="D197" s="9">
        <v>1</v>
      </c>
      <c r="E197" s="10">
        <f t="shared" si="24"/>
        <v>2.886002886002886E-3</v>
      </c>
      <c r="F197" s="10">
        <f t="shared" si="25"/>
        <v>1.5243902439024391E-3</v>
      </c>
      <c r="G197" s="10">
        <f t="shared" si="27"/>
        <v>-0.5</v>
      </c>
      <c r="H197" s="16">
        <f t="shared" si="26"/>
        <v>-1.443001443001443E-3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3</v>
      </c>
      <c r="E200" s="10" t="str">
        <f t="shared" si="24"/>
        <v/>
      </c>
      <c r="F200" s="10">
        <f t="shared" si="25"/>
        <v>4.5731707317073168E-3</v>
      </c>
      <c r="G200" s="10">
        <f t="shared" si="27"/>
        <v>1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2</v>
      </c>
      <c r="D202" s="9">
        <v>0</v>
      </c>
      <c r="E202" s="10">
        <f t="shared" si="24"/>
        <v>2.886002886002886E-3</v>
      </c>
      <c r="F202" s="10" t="str">
        <f t="shared" si="25"/>
        <v/>
      </c>
      <c r="G202" s="10">
        <f t="shared" si="27"/>
        <v>-1</v>
      </c>
      <c r="H202" s="16">
        <f t="shared" si="26"/>
        <v>-2.886002886002886E-3</v>
      </c>
    </row>
    <row r="203" spans="1:8" x14ac:dyDescent="0.2">
      <c r="A203" s="8"/>
      <c r="B203" s="31" t="s">
        <v>188</v>
      </c>
      <c r="C203" s="28">
        <v>7</v>
      </c>
      <c r="D203" s="9">
        <v>10</v>
      </c>
      <c r="E203" s="10">
        <f t="shared" si="24"/>
        <v>1.0101010101010102E-2</v>
      </c>
      <c r="F203" s="10">
        <f t="shared" si="25"/>
        <v>1.524390243902439E-2</v>
      </c>
      <c r="G203" s="10">
        <f t="shared" si="27"/>
        <v>0.42857142857142855</v>
      </c>
      <c r="H203" s="16">
        <f t="shared" si="26"/>
        <v>4.329004329004329E-3</v>
      </c>
    </row>
    <row r="204" spans="1:8" x14ac:dyDescent="0.2">
      <c r="A204" s="8"/>
      <c r="B204" s="31" t="s">
        <v>189</v>
      </c>
      <c r="C204" s="28">
        <v>0</v>
      </c>
      <c r="D204" s="9">
        <v>2</v>
      </c>
      <c r="E204" s="10" t="str">
        <f t="shared" si="24"/>
        <v/>
      </c>
      <c r="F204" s="10">
        <f t="shared" si="25"/>
        <v>3.0487804878048782E-3</v>
      </c>
      <c r="G204" s="10">
        <f t="shared" si="27"/>
        <v>1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1</v>
      </c>
      <c r="E206" s="10" t="str">
        <f t="shared" si="24"/>
        <v/>
      </c>
      <c r="F206" s="10">
        <f t="shared" si="25"/>
        <v>1.5243902439024391E-3</v>
      </c>
      <c r="G206" s="10">
        <f t="shared" si="27"/>
        <v>1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7</v>
      </c>
      <c r="D208" s="9">
        <v>9</v>
      </c>
      <c r="E208" s="10">
        <f t="shared" si="24"/>
        <v>1.0101010101010102E-2</v>
      </c>
      <c r="F208" s="10">
        <f t="shared" si="25"/>
        <v>1.3719512195121951E-2</v>
      </c>
      <c r="G208" s="10">
        <f t="shared" si="27"/>
        <v>0.2857142857142857</v>
      </c>
      <c r="H208" s="16">
        <f t="shared" si="26"/>
        <v>2.886002886002886E-3</v>
      </c>
    </row>
    <row r="209" spans="1:8" x14ac:dyDescent="0.2">
      <c r="A209" s="8"/>
      <c r="B209" s="31" t="s">
        <v>194</v>
      </c>
      <c r="C209" s="28">
        <v>13</v>
      </c>
      <c r="D209" s="9">
        <v>1</v>
      </c>
      <c r="E209" s="10">
        <f t="shared" si="24"/>
        <v>1.875901875901876E-2</v>
      </c>
      <c r="F209" s="10">
        <f t="shared" si="25"/>
        <v>1.5243902439024391E-3</v>
      </c>
      <c r="G209" s="10">
        <f t="shared" si="27"/>
        <v>-0.92307692307692313</v>
      </c>
      <c r="H209" s="16">
        <f t="shared" si="26"/>
        <v>-1.7316017316017319E-2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3</v>
      </c>
      <c r="D211" s="9">
        <v>3</v>
      </c>
      <c r="E211" s="10">
        <f t="shared" si="24"/>
        <v>4.329004329004329E-3</v>
      </c>
      <c r="F211" s="10">
        <f t="shared" si="25"/>
        <v>4.5731707317073168E-3</v>
      </c>
      <c r="G211" s="10">
        <f t="shared" si="27"/>
        <v>0</v>
      </c>
      <c r="H211" s="16">
        <f t="shared" si="26"/>
        <v>0</v>
      </c>
    </row>
    <row r="212" spans="1:8" x14ac:dyDescent="0.2">
      <c r="A212" s="8"/>
      <c r="B212" s="31" t="s">
        <v>197</v>
      </c>
      <c r="C212" s="28">
        <v>27</v>
      </c>
      <c r="D212" s="9">
        <v>21</v>
      </c>
      <c r="E212" s="10">
        <f t="shared" si="24"/>
        <v>3.896103896103896E-2</v>
      </c>
      <c r="F212" s="10">
        <f t="shared" si="25"/>
        <v>3.201219512195122E-2</v>
      </c>
      <c r="G212" s="10">
        <f t="shared" si="27"/>
        <v>-0.22222222222222221</v>
      </c>
      <c r="H212" s="16">
        <f t="shared" si="26"/>
        <v>-8.658008658008658E-3</v>
      </c>
    </row>
    <row r="213" spans="1:8" x14ac:dyDescent="0.2">
      <c r="A213" s="8"/>
      <c r="B213" s="31" t="s">
        <v>198</v>
      </c>
      <c r="C213" s="28">
        <v>2</v>
      </c>
      <c r="D213" s="9">
        <v>34</v>
      </c>
      <c r="E213" s="10">
        <f t="shared" ref="E213:E244" si="28">+IF(C213=0,"",C213/C$181)</f>
        <v>2.886002886002886E-3</v>
      </c>
      <c r="F213" s="10">
        <f t="shared" ref="F213:F244" si="29">+IF(D213=0,"",D213/D$181)</f>
        <v>5.1829268292682924E-2</v>
      </c>
      <c r="G213" s="10">
        <f t="shared" si="27"/>
        <v>16</v>
      </c>
      <c r="H213" s="16">
        <f t="shared" ref="H213:H244" si="30">+IF(OR(AND(E213=""),(G213="")),"",E213*G213)</f>
        <v>4.6176046176046176E-2</v>
      </c>
    </row>
    <row r="214" spans="1:8" x14ac:dyDescent="0.2">
      <c r="A214" s="8"/>
      <c r="B214" s="31" t="s">
        <v>199</v>
      </c>
      <c r="C214" s="28">
        <v>29</v>
      </c>
      <c r="D214" s="9">
        <v>22</v>
      </c>
      <c r="E214" s="10">
        <f t="shared" si="28"/>
        <v>4.1847041847041848E-2</v>
      </c>
      <c r="F214" s="10">
        <f t="shared" si="29"/>
        <v>3.3536585365853661E-2</v>
      </c>
      <c r="G214" s="10">
        <f t="shared" ref="G214:G245" si="31">+IF(AND(C214=0,D214=0)," ",IF(C214=0,1,IF(D214=0,-1,(D214-C214)/C214)))</f>
        <v>-0.2413793103448276</v>
      </c>
      <c r="H214" s="16">
        <f t="shared" si="30"/>
        <v>-1.0101010101010102E-2</v>
      </c>
    </row>
    <row r="215" spans="1:8" x14ac:dyDescent="0.2">
      <c r="A215" s="8"/>
      <c r="B215" s="31" t="s">
        <v>200</v>
      </c>
      <c r="C215" s="28">
        <v>4</v>
      </c>
      <c r="D215" s="9">
        <v>16</v>
      </c>
      <c r="E215" s="10">
        <f t="shared" si="28"/>
        <v>5.772005772005772E-3</v>
      </c>
      <c r="F215" s="10">
        <f t="shared" si="29"/>
        <v>2.4390243902439025E-2</v>
      </c>
      <c r="G215" s="10">
        <f t="shared" si="31"/>
        <v>3</v>
      </c>
      <c r="H215" s="16">
        <f t="shared" si="30"/>
        <v>1.7316017316017316E-2</v>
      </c>
    </row>
    <row r="216" spans="1:8" x14ac:dyDescent="0.2">
      <c r="A216" s="8"/>
      <c r="B216" s="31" t="s">
        <v>201</v>
      </c>
      <c r="C216" s="28">
        <v>3</v>
      </c>
      <c r="D216" s="9">
        <v>6</v>
      </c>
      <c r="E216" s="10">
        <f t="shared" si="28"/>
        <v>4.329004329004329E-3</v>
      </c>
      <c r="F216" s="10">
        <f t="shared" si="29"/>
        <v>9.1463414634146336E-3</v>
      </c>
      <c r="G216" s="10">
        <f t="shared" si="31"/>
        <v>1</v>
      </c>
      <c r="H216" s="16">
        <f t="shared" si="30"/>
        <v>4.329004329004329E-3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0</v>
      </c>
      <c r="D218" s="9">
        <v>27</v>
      </c>
      <c r="E218" s="10" t="str">
        <f t="shared" si="28"/>
        <v/>
      </c>
      <c r="F218" s="10">
        <f t="shared" si="29"/>
        <v>4.1158536585365856E-2</v>
      </c>
      <c r="G218" s="10">
        <f t="shared" si="31"/>
        <v>1</v>
      </c>
      <c r="H218" s="16" t="str">
        <f t="shared" si="30"/>
        <v/>
      </c>
    </row>
    <row r="219" spans="1:8" x14ac:dyDescent="0.2">
      <c r="A219" s="8"/>
      <c r="B219" s="31" t="s">
        <v>204</v>
      </c>
      <c r="C219" s="28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1" t="s">
        <v>205</v>
      </c>
      <c r="C220" s="28">
        <v>17</v>
      </c>
      <c r="D220" s="9">
        <v>9</v>
      </c>
      <c r="E220" s="10">
        <f t="shared" si="28"/>
        <v>2.4531024531024532E-2</v>
      </c>
      <c r="F220" s="10">
        <f t="shared" si="29"/>
        <v>1.3719512195121951E-2</v>
      </c>
      <c r="G220" s="10">
        <f t="shared" si="31"/>
        <v>-0.47058823529411764</v>
      </c>
      <c r="H220" s="16">
        <f t="shared" si="30"/>
        <v>-1.1544011544011544E-2</v>
      </c>
    </row>
    <row r="221" spans="1:8" x14ac:dyDescent="0.2">
      <c r="A221" s="8"/>
      <c r="B221" s="31" t="s">
        <v>206</v>
      </c>
      <c r="C221" s="28">
        <v>1</v>
      </c>
      <c r="D221" s="9">
        <v>2</v>
      </c>
      <c r="E221" s="10">
        <f t="shared" si="28"/>
        <v>1.443001443001443E-3</v>
      </c>
      <c r="F221" s="10">
        <f t="shared" si="29"/>
        <v>3.0487804878048782E-3</v>
      </c>
      <c r="G221" s="10">
        <f t="shared" si="31"/>
        <v>1</v>
      </c>
      <c r="H221" s="16">
        <f t="shared" si="30"/>
        <v>1.443001443001443E-3</v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46</v>
      </c>
      <c r="D223" s="9">
        <v>13</v>
      </c>
      <c r="E223" s="10">
        <f t="shared" si="28"/>
        <v>6.6378066378066383E-2</v>
      </c>
      <c r="F223" s="10">
        <f t="shared" si="29"/>
        <v>1.9817073170731708E-2</v>
      </c>
      <c r="G223" s="10">
        <f t="shared" si="31"/>
        <v>-0.71739130434782605</v>
      </c>
      <c r="H223" s="16">
        <f t="shared" si="30"/>
        <v>-4.7619047619047623E-2</v>
      </c>
    </row>
    <row r="224" spans="1:8" x14ac:dyDescent="0.2">
      <c r="A224" s="8"/>
      <c r="B224" s="31" t="s">
        <v>209</v>
      </c>
      <c r="C224" s="28">
        <v>6</v>
      </c>
      <c r="D224" s="9">
        <v>0</v>
      </c>
      <c r="E224" s="10">
        <f t="shared" si="28"/>
        <v>8.658008658008658E-3</v>
      </c>
      <c r="F224" s="10" t="str">
        <f t="shared" si="29"/>
        <v/>
      </c>
      <c r="G224" s="10">
        <f t="shared" si="31"/>
        <v>-1</v>
      </c>
      <c r="H224" s="16">
        <f t="shared" si="30"/>
        <v>-8.658008658008658E-3</v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9</v>
      </c>
      <c r="D228" s="9">
        <v>15</v>
      </c>
      <c r="E228" s="10">
        <f t="shared" si="28"/>
        <v>1.2987012987012988E-2</v>
      </c>
      <c r="F228" s="10">
        <f t="shared" si="29"/>
        <v>2.2865853658536585E-2</v>
      </c>
      <c r="G228" s="10">
        <f t="shared" si="31"/>
        <v>0.66666666666666663</v>
      </c>
      <c r="H228" s="16">
        <f t="shared" si="30"/>
        <v>8.658008658008658E-3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2</v>
      </c>
      <c r="E232" s="10" t="str">
        <f t="shared" si="28"/>
        <v/>
      </c>
      <c r="F232" s="10">
        <f t="shared" si="29"/>
        <v>3.0487804878048782E-3</v>
      </c>
      <c r="G232" s="10">
        <f t="shared" si="31"/>
        <v>1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16</v>
      </c>
      <c r="D235" s="9">
        <v>6</v>
      </c>
      <c r="E235" s="10">
        <f t="shared" si="28"/>
        <v>2.3088023088023088E-2</v>
      </c>
      <c r="F235" s="10">
        <f t="shared" si="29"/>
        <v>9.1463414634146336E-3</v>
      </c>
      <c r="G235" s="10">
        <f t="shared" si="31"/>
        <v>-0.625</v>
      </c>
      <c r="H235" s="16">
        <f t="shared" si="30"/>
        <v>-1.443001443001443E-2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6</v>
      </c>
      <c r="D238" s="9">
        <v>3</v>
      </c>
      <c r="E238" s="10">
        <f t="shared" si="28"/>
        <v>8.658008658008658E-3</v>
      </c>
      <c r="F238" s="10">
        <f t="shared" si="29"/>
        <v>4.5731707317073168E-3</v>
      </c>
      <c r="G238" s="10">
        <f t="shared" si="31"/>
        <v>-0.5</v>
      </c>
      <c r="H238" s="16">
        <f t="shared" si="30"/>
        <v>-4.329004329004329E-3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3</v>
      </c>
      <c r="D241" s="9">
        <v>2</v>
      </c>
      <c r="E241" s="10">
        <f t="shared" si="28"/>
        <v>4.329004329004329E-3</v>
      </c>
      <c r="F241" s="10">
        <f t="shared" si="29"/>
        <v>3.0487804878048782E-3</v>
      </c>
      <c r="G241" s="10">
        <f t="shared" si="31"/>
        <v>-0.33333333333333331</v>
      </c>
      <c r="H241" s="16">
        <f t="shared" si="30"/>
        <v>-1.443001443001443E-3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33</v>
      </c>
      <c r="D248" s="9">
        <v>7</v>
      </c>
      <c r="E248" s="10">
        <f t="shared" si="32"/>
        <v>4.7619047619047616E-2</v>
      </c>
      <c r="F248" s="10">
        <f t="shared" si="33"/>
        <v>1.0670731707317074E-2</v>
      </c>
      <c r="G248" s="10">
        <f t="shared" si="35"/>
        <v>-0.78787878787878785</v>
      </c>
      <c r="H248" s="16">
        <f t="shared" si="34"/>
        <v>-3.7518037518037513E-2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23</v>
      </c>
      <c r="D251" s="9">
        <v>15</v>
      </c>
      <c r="E251" s="10">
        <f t="shared" si="32"/>
        <v>3.3189033189033192E-2</v>
      </c>
      <c r="F251" s="10">
        <f t="shared" si="33"/>
        <v>2.2865853658536585E-2</v>
      </c>
      <c r="G251" s="10">
        <f t="shared" si="35"/>
        <v>-0.34782608695652173</v>
      </c>
      <c r="H251" s="16">
        <f t="shared" si="34"/>
        <v>-1.1544011544011544E-2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3</v>
      </c>
      <c r="D254" s="9">
        <v>2</v>
      </c>
      <c r="E254" s="10">
        <f t="shared" si="32"/>
        <v>4.329004329004329E-3</v>
      </c>
      <c r="F254" s="10">
        <f t="shared" si="33"/>
        <v>3.0487804878048782E-3</v>
      </c>
      <c r="G254" s="10">
        <f t="shared" si="35"/>
        <v>-0.33333333333333331</v>
      </c>
      <c r="H254" s="16">
        <f t="shared" si="34"/>
        <v>-1.443001443001443E-3</v>
      </c>
    </row>
    <row r="255" spans="1:8" ht="25.5" x14ac:dyDescent="0.2">
      <c r="A255" s="8"/>
      <c r="B255" s="31" t="s">
        <v>240</v>
      </c>
      <c r="C255" s="28">
        <v>0</v>
      </c>
      <c r="D255" s="9">
        <v>22</v>
      </c>
      <c r="E255" s="10" t="str">
        <f t="shared" si="32"/>
        <v/>
      </c>
      <c r="F255" s="10">
        <f t="shared" si="33"/>
        <v>3.3536585365853661E-2</v>
      </c>
      <c r="G255" s="10">
        <f t="shared" si="35"/>
        <v>1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1</v>
      </c>
      <c r="D256" s="9">
        <v>2</v>
      </c>
      <c r="E256" s="10">
        <f t="shared" si="32"/>
        <v>1.443001443001443E-3</v>
      </c>
      <c r="F256" s="10">
        <f t="shared" si="33"/>
        <v>3.0487804878048782E-3</v>
      </c>
      <c r="G256" s="10">
        <f t="shared" si="35"/>
        <v>1</v>
      </c>
      <c r="H256" s="16">
        <f t="shared" si="34"/>
        <v>1.443001443001443E-3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1</v>
      </c>
      <c r="E259" s="10" t="str">
        <f t="shared" si="32"/>
        <v/>
      </c>
      <c r="F259" s="10">
        <f t="shared" si="33"/>
        <v>1.5243902439024391E-3</v>
      </c>
      <c r="G259" s="10">
        <f t="shared" si="35"/>
        <v>1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2</v>
      </c>
      <c r="E263" s="10" t="str">
        <f t="shared" si="32"/>
        <v/>
      </c>
      <c r="F263" s="10">
        <f t="shared" si="33"/>
        <v>3.0487804878048782E-3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2</v>
      </c>
      <c r="D267" s="9">
        <v>0</v>
      </c>
      <c r="E267" s="10">
        <f t="shared" si="32"/>
        <v>2.886002886002886E-3</v>
      </c>
      <c r="F267" s="10" t="str">
        <f t="shared" si="33"/>
        <v/>
      </c>
      <c r="G267" s="10">
        <f t="shared" si="35"/>
        <v>-1</v>
      </c>
      <c r="H267" s="16">
        <f t="shared" si="34"/>
        <v>-2.886002886002886E-3</v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1</v>
      </c>
      <c r="E270" s="10" t="str">
        <f t="shared" si="32"/>
        <v/>
      </c>
      <c r="F270" s="10">
        <f t="shared" si="33"/>
        <v>1.5243902439024391E-3</v>
      </c>
      <c r="G270" s="10">
        <f t="shared" si="35"/>
        <v>1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0</v>
      </c>
      <c r="D274" s="9">
        <v>6</v>
      </c>
      <c r="E274" s="10" t="str">
        <f t="shared" si="32"/>
        <v/>
      </c>
      <c r="F274" s="10">
        <f t="shared" si="33"/>
        <v>9.1463414634146336E-3</v>
      </c>
      <c r="G274" s="10">
        <f t="shared" si="35"/>
        <v>1</v>
      </c>
      <c r="H274" s="16" t="str">
        <f t="shared" si="34"/>
        <v/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5</v>
      </c>
      <c r="D285" s="9">
        <v>2</v>
      </c>
      <c r="E285" s="10">
        <f t="shared" si="36"/>
        <v>7.215007215007215E-3</v>
      </c>
      <c r="F285" s="10">
        <f t="shared" si="37"/>
        <v>3.0487804878048782E-3</v>
      </c>
      <c r="G285" s="10">
        <f t="shared" si="39"/>
        <v>-0.6</v>
      </c>
      <c r="H285" s="16">
        <f t="shared" si="38"/>
        <v>-4.329004329004329E-3</v>
      </c>
    </row>
    <row r="286" spans="1:8" ht="25.5" x14ac:dyDescent="0.2">
      <c r="A286" s="8"/>
      <c r="B286" s="31" t="s">
        <v>271</v>
      </c>
      <c r="C286" s="28">
        <v>5</v>
      </c>
      <c r="D286" s="9">
        <v>31</v>
      </c>
      <c r="E286" s="10">
        <f t="shared" si="36"/>
        <v>7.215007215007215E-3</v>
      </c>
      <c r="F286" s="10">
        <f t="shared" si="37"/>
        <v>4.725609756097561E-2</v>
      </c>
      <c r="G286" s="10">
        <f t="shared" si="39"/>
        <v>5.2</v>
      </c>
      <c r="H286" s="16">
        <f t="shared" si="38"/>
        <v>3.751803751803752E-2</v>
      </c>
    </row>
    <row r="287" spans="1:8" x14ac:dyDescent="0.2">
      <c r="A287" s="8"/>
      <c r="B287" s="31" t="s">
        <v>272</v>
      </c>
      <c r="C287" s="28">
        <v>1</v>
      </c>
      <c r="D287" s="9">
        <v>48</v>
      </c>
      <c r="E287" s="10">
        <f t="shared" si="36"/>
        <v>1.443001443001443E-3</v>
      </c>
      <c r="F287" s="10">
        <f t="shared" si="37"/>
        <v>7.3170731707317069E-2</v>
      </c>
      <c r="G287" s="10">
        <f t="shared" si="39"/>
        <v>47</v>
      </c>
      <c r="H287" s="16">
        <f t="shared" si="38"/>
        <v>6.7821067821067824E-2</v>
      </c>
    </row>
    <row r="288" spans="1:8" x14ac:dyDescent="0.2">
      <c r="A288" s="8"/>
      <c r="B288" s="31" t="s">
        <v>273</v>
      </c>
      <c r="C288" s="28">
        <v>0</v>
      </c>
      <c r="D288" s="9">
        <v>1</v>
      </c>
      <c r="E288" s="10" t="str">
        <f t="shared" si="36"/>
        <v/>
      </c>
      <c r="F288" s="10">
        <f t="shared" si="37"/>
        <v>1.5243902439024391E-3</v>
      </c>
      <c r="G288" s="10">
        <f t="shared" si="39"/>
        <v>1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1</v>
      </c>
      <c r="D292" s="9">
        <v>1</v>
      </c>
      <c r="E292" s="10">
        <f t="shared" si="36"/>
        <v>1.443001443001443E-3</v>
      </c>
      <c r="F292" s="10">
        <f t="shared" si="37"/>
        <v>1.5243902439024391E-3</v>
      </c>
      <c r="G292" s="10">
        <f t="shared" si="39"/>
        <v>0</v>
      </c>
      <c r="H292" s="16">
        <f t="shared" si="38"/>
        <v>0</v>
      </c>
    </row>
    <row r="293" spans="1:8" x14ac:dyDescent="0.2">
      <c r="A293" s="8"/>
      <c r="B293" s="31" t="s">
        <v>278</v>
      </c>
      <c r="C293" s="28">
        <v>1</v>
      </c>
      <c r="D293" s="9">
        <v>2</v>
      </c>
      <c r="E293" s="10">
        <f t="shared" si="36"/>
        <v>1.443001443001443E-3</v>
      </c>
      <c r="F293" s="10">
        <f t="shared" si="37"/>
        <v>3.0487804878048782E-3</v>
      </c>
      <c r="G293" s="10">
        <f t="shared" si="39"/>
        <v>1</v>
      </c>
      <c r="H293" s="16">
        <f t="shared" si="38"/>
        <v>1.443001443001443E-3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24</v>
      </c>
      <c r="D298" s="9">
        <v>5</v>
      </c>
      <c r="E298" s="10">
        <f t="shared" si="36"/>
        <v>3.4632034632034632E-2</v>
      </c>
      <c r="F298" s="10">
        <f t="shared" si="37"/>
        <v>7.621951219512195E-3</v>
      </c>
      <c r="G298" s="10">
        <f t="shared" si="39"/>
        <v>-0.79166666666666663</v>
      </c>
      <c r="H298" s="16">
        <f t="shared" si="38"/>
        <v>-2.7417027417027416E-2</v>
      </c>
    </row>
    <row r="299" spans="1:8" x14ac:dyDescent="0.2">
      <c r="A299" s="8"/>
      <c r="B299" s="31" t="s">
        <v>284</v>
      </c>
      <c r="C299" s="28">
        <v>1</v>
      </c>
      <c r="D299" s="9">
        <v>3</v>
      </c>
      <c r="E299" s="10">
        <f t="shared" si="36"/>
        <v>1.443001443001443E-3</v>
      </c>
      <c r="F299" s="10">
        <f t="shared" si="37"/>
        <v>4.5731707317073168E-3</v>
      </c>
      <c r="G299" s="10">
        <f t="shared" si="39"/>
        <v>2</v>
      </c>
      <c r="H299" s="16">
        <f t="shared" si="38"/>
        <v>2.886002886002886E-3</v>
      </c>
    </row>
    <row r="300" spans="1:8" x14ac:dyDescent="0.2">
      <c r="A300" s="8"/>
      <c r="B300" s="31" t="s">
        <v>285</v>
      </c>
      <c r="C300" s="28">
        <v>3</v>
      </c>
      <c r="D300" s="9">
        <v>6</v>
      </c>
      <c r="E300" s="10">
        <f t="shared" si="36"/>
        <v>4.329004329004329E-3</v>
      </c>
      <c r="F300" s="10">
        <f t="shared" si="37"/>
        <v>9.1463414634146336E-3</v>
      </c>
      <c r="G300" s="10">
        <f t="shared" si="39"/>
        <v>1</v>
      </c>
      <c r="H300" s="16">
        <f t="shared" si="38"/>
        <v>4.329004329004329E-3</v>
      </c>
    </row>
    <row r="301" spans="1:8" x14ac:dyDescent="0.2">
      <c r="A301" s="8"/>
      <c r="B301" s="31" t="s">
        <v>286</v>
      </c>
      <c r="C301" s="28">
        <v>0</v>
      </c>
      <c r="D301" s="9">
        <v>1</v>
      </c>
      <c r="E301" s="10" t="str">
        <f t="shared" si="36"/>
        <v/>
      </c>
      <c r="F301" s="10">
        <f t="shared" si="37"/>
        <v>1.5243902439024391E-3</v>
      </c>
      <c r="G301" s="10">
        <f t="shared" si="39"/>
        <v>1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1</v>
      </c>
      <c r="D302" s="9">
        <v>1</v>
      </c>
      <c r="E302" s="10">
        <f t="shared" si="36"/>
        <v>1.443001443001443E-3</v>
      </c>
      <c r="F302" s="10">
        <f t="shared" si="37"/>
        <v>1.5243902439024391E-3</v>
      </c>
      <c r="G302" s="10">
        <f t="shared" si="39"/>
        <v>0</v>
      </c>
      <c r="H302" s="16">
        <f t="shared" si="38"/>
        <v>0</v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2</v>
      </c>
      <c r="E304" s="10" t="str">
        <f t="shared" si="36"/>
        <v/>
      </c>
      <c r="F304" s="10">
        <f t="shared" si="37"/>
        <v>3.0487804878048782E-3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3</v>
      </c>
      <c r="D305" s="9">
        <v>5</v>
      </c>
      <c r="E305" s="10">
        <f t="shared" si="36"/>
        <v>4.329004329004329E-3</v>
      </c>
      <c r="F305" s="10">
        <f t="shared" si="37"/>
        <v>7.621951219512195E-3</v>
      </c>
      <c r="G305" s="10">
        <f t="shared" si="39"/>
        <v>0.66666666666666663</v>
      </c>
      <c r="H305" s="16">
        <f t="shared" si="38"/>
        <v>2.886002886002886E-3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4</v>
      </c>
      <c r="D309" s="9">
        <v>5</v>
      </c>
      <c r="E309" s="10">
        <f t="shared" ref="E309:E340" si="40">+IF(C309=0,"",C309/C$181)</f>
        <v>5.772005772005772E-3</v>
      </c>
      <c r="F309" s="10">
        <f t="shared" ref="F309:F340" si="41">+IF(D309=0,"",D309/D$181)</f>
        <v>7.621951219512195E-3</v>
      </c>
      <c r="G309" s="10">
        <f t="shared" si="39"/>
        <v>0.25</v>
      </c>
      <c r="H309" s="16">
        <f t="shared" ref="H309:H340" si="42">+IF(OR(AND(E309=""),(G309="")),"",E309*G309)</f>
        <v>1.443001443001443E-3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5</v>
      </c>
      <c r="D313" s="9">
        <v>0</v>
      </c>
      <c r="E313" s="10">
        <f t="shared" si="40"/>
        <v>7.215007215007215E-3</v>
      </c>
      <c r="F313" s="10" t="str">
        <f t="shared" si="41"/>
        <v/>
      </c>
      <c r="G313" s="10">
        <f t="shared" si="43"/>
        <v>-1</v>
      </c>
      <c r="H313" s="16">
        <f t="shared" si="42"/>
        <v>-7.215007215007215E-3</v>
      </c>
    </row>
    <row r="314" spans="1:8" ht="25.5" x14ac:dyDescent="0.2">
      <c r="A314" s="8"/>
      <c r="B314" s="31" t="s">
        <v>299</v>
      </c>
      <c r="C314" s="28">
        <v>50</v>
      </c>
      <c r="D314" s="9">
        <v>43</v>
      </c>
      <c r="E314" s="10">
        <f t="shared" si="40"/>
        <v>7.2150072150072145E-2</v>
      </c>
      <c r="F314" s="10">
        <f t="shared" si="41"/>
        <v>6.5548780487804881E-2</v>
      </c>
      <c r="G314" s="10">
        <f t="shared" si="43"/>
        <v>-0.14000000000000001</v>
      </c>
      <c r="H314" s="16">
        <f t="shared" si="42"/>
        <v>-1.0101010101010102E-2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3</v>
      </c>
      <c r="E316" s="10" t="str">
        <f t="shared" si="40"/>
        <v/>
      </c>
      <c r="F316" s="10">
        <f t="shared" si="41"/>
        <v>4.5731707317073168E-3</v>
      </c>
      <c r="G316" s="10">
        <f t="shared" si="43"/>
        <v>1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4</v>
      </c>
      <c r="E319" s="10" t="str">
        <f t="shared" si="40"/>
        <v/>
      </c>
      <c r="F319" s="10">
        <f t="shared" si="41"/>
        <v>6.0975609756097563E-3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0</v>
      </c>
      <c r="D320" s="9">
        <v>1</v>
      </c>
      <c r="E320" s="10" t="str">
        <f t="shared" si="40"/>
        <v/>
      </c>
      <c r="F320" s="10">
        <f t="shared" si="41"/>
        <v>1.5243902439024391E-3</v>
      </c>
      <c r="G320" s="10">
        <f t="shared" si="43"/>
        <v>1</v>
      </c>
      <c r="H320" s="16" t="str">
        <f t="shared" si="42"/>
        <v/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1</v>
      </c>
      <c r="E322" s="10" t="str">
        <f t="shared" si="40"/>
        <v/>
      </c>
      <c r="F322" s="10">
        <f t="shared" si="41"/>
        <v>1.5243902439024391E-3</v>
      </c>
      <c r="G322" s="10">
        <f t="shared" si="43"/>
        <v>1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1</v>
      </c>
      <c r="D325" s="9">
        <v>2</v>
      </c>
      <c r="E325" s="10">
        <f t="shared" si="40"/>
        <v>1.443001443001443E-3</v>
      </c>
      <c r="F325" s="10">
        <f t="shared" si="41"/>
        <v>3.0487804878048782E-3</v>
      </c>
      <c r="G325" s="10">
        <f t="shared" si="43"/>
        <v>1</v>
      </c>
      <c r="H325" s="16">
        <f t="shared" si="42"/>
        <v>1.443001443001443E-3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3</v>
      </c>
      <c r="D329" s="9">
        <v>7</v>
      </c>
      <c r="E329" s="10">
        <f t="shared" si="40"/>
        <v>4.329004329004329E-3</v>
      </c>
      <c r="F329" s="10">
        <f t="shared" si="41"/>
        <v>1.0670731707317074E-2</v>
      </c>
      <c r="G329" s="10">
        <f t="shared" si="43"/>
        <v>1.3333333333333333</v>
      </c>
      <c r="H329" s="16">
        <f t="shared" si="42"/>
        <v>5.772005772005772E-3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7</v>
      </c>
      <c r="D331" s="9">
        <v>17</v>
      </c>
      <c r="E331" s="10">
        <f t="shared" si="40"/>
        <v>1.0101010101010102E-2</v>
      </c>
      <c r="F331" s="10">
        <f t="shared" si="41"/>
        <v>2.5914634146341462E-2</v>
      </c>
      <c r="G331" s="10">
        <f t="shared" si="43"/>
        <v>1.4285714285714286</v>
      </c>
      <c r="H331" s="16">
        <f t="shared" si="42"/>
        <v>1.4430014430014432E-2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1</v>
      </c>
      <c r="D333" s="9">
        <v>4</v>
      </c>
      <c r="E333" s="10">
        <f t="shared" si="40"/>
        <v>1.443001443001443E-3</v>
      </c>
      <c r="F333" s="10">
        <f t="shared" si="41"/>
        <v>6.0975609756097563E-3</v>
      </c>
      <c r="G333" s="10">
        <f t="shared" si="43"/>
        <v>3</v>
      </c>
      <c r="H333" s="16">
        <f t="shared" si="42"/>
        <v>4.329004329004329E-3</v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6</v>
      </c>
      <c r="D335" s="9">
        <v>2</v>
      </c>
      <c r="E335" s="10">
        <f t="shared" si="40"/>
        <v>8.658008658008658E-3</v>
      </c>
      <c r="F335" s="10">
        <f t="shared" si="41"/>
        <v>3.0487804878048782E-3</v>
      </c>
      <c r="G335" s="10">
        <f t="shared" si="43"/>
        <v>-0.66666666666666663</v>
      </c>
      <c r="H335" s="16">
        <f t="shared" si="42"/>
        <v>-5.772005772005772E-3</v>
      </c>
    </row>
    <row r="336" spans="1:8" ht="25.5" x14ac:dyDescent="0.2">
      <c r="A336" s="8"/>
      <c r="B336" s="31" t="s">
        <v>321</v>
      </c>
      <c r="C336" s="28">
        <v>0</v>
      </c>
      <c r="D336" s="9">
        <v>1</v>
      </c>
      <c r="E336" s="10" t="str">
        <f t="shared" si="40"/>
        <v/>
      </c>
      <c r="F336" s="10">
        <f t="shared" si="41"/>
        <v>1.5243902439024391E-3</v>
      </c>
      <c r="G336" s="10">
        <f t="shared" si="43"/>
        <v>1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62</v>
      </c>
      <c r="D340" s="9">
        <v>8</v>
      </c>
      <c r="E340" s="10">
        <f t="shared" si="40"/>
        <v>8.9466089466089471E-2</v>
      </c>
      <c r="F340" s="10">
        <f t="shared" si="41"/>
        <v>1.2195121951219513E-2</v>
      </c>
      <c r="G340" s="10">
        <f t="shared" si="43"/>
        <v>-0.87096774193548387</v>
      </c>
      <c r="H340" s="16">
        <f t="shared" si="42"/>
        <v>-7.792207792207792E-2</v>
      </c>
    </row>
    <row r="341" spans="1:8" x14ac:dyDescent="0.2">
      <c r="A341" s="8"/>
      <c r="B341" s="31" t="s">
        <v>326</v>
      </c>
      <c r="C341" s="28">
        <v>1</v>
      </c>
      <c r="D341" s="9">
        <v>0</v>
      </c>
      <c r="E341" s="10">
        <f t="shared" ref="E341:E356" si="44">+IF(C341=0,"",C341/C$181)</f>
        <v>1.443001443001443E-3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-1.443001443001443E-3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2808</v>
      </c>
      <c r="D362" s="27">
        <f>SUM(D363:D595)</f>
        <v>7062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1.5149572649572649</v>
      </c>
      <c r="H362" s="33">
        <f t="shared" ref="H362:H425" si="50">+IF(OR(AND(E362=""),(G362="")),"",E362*G362)</f>
        <v>1.5149572649572649</v>
      </c>
    </row>
    <row r="363" spans="1:8" x14ac:dyDescent="0.2">
      <c r="A363" s="8"/>
      <c r="B363" s="30" t="s">
        <v>342</v>
      </c>
      <c r="C363" s="28">
        <v>23</v>
      </c>
      <c r="D363" s="9">
        <v>13</v>
      </c>
      <c r="E363" s="10">
        <f t="shared" si="48"/>
        <v>8.1908831908831907E-3</v>
      </c>
      <c r="F363" s="10">
        <f t="shared" si="49"/>
        <v>1.8408382894364204E-3</v>
      </c>
      <c r="G363" s="10">
        <f t="shared" ref="G363:G426" si="51">+IF(AND(C363=0,D363=0)," ",IF(C363=0,1,IF(D363=0,-1,(D363-C363)/C363)))</f>
        <v>-0.43478260869565216</v>
      </c>
      <c r="H363" s="16">
        <f t="shared" si="50"/>
        <v>-3.5612535612535609E-3</v>
      </c>
    </row>
    <row r="364" spans="1:8" x14ac:dyDescent="0.2">
      <c r="A364" s="8"/>
      <c r="B364" s="31" t="s">
        <v>343</v>
      </c>
      <c r="C364" s="28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6" t="str">
        <f t="shared" si="50"/>
        <v/>
      </c>
    </row>
    <row r="365" spans="1:8" x14ac:dyDescent="0.2">
      <c r="A365" s="8"/>
      <c r="B365" s="31" t="s">
        <v>344</v>
      </c>
      <c r="C365" s="28">
        <v>0</v>
      </c>
      <c r="D365" s="9">
        <v>3143</v>
      </c>
      <c r="E365" s="10" t="str">
        <f t="shared" si="48"/>
        <v/>
      </c>
      <c r="F365" s="10">
        <f t="shared" si="49"/>
        <v>0.4450580572075899</v>
      </c>
      <c r="G365" s="10">
        <f t="shared" si="51"/>
        <v>1</v>
      </c>
      <c r="H365" s="16" t="str">
        <f t="shared" si="50"/>
        <v/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23</v>
      </c>
      <c r="D368" s="9">
        <v>23</v>
      </c>
      <c r="E368" s="10">
        <f t="shared" si="48"/>
        <v>8.1908831908831907E-3</v>
      </c>
      <c r="F368" s="10">
        <f t="shared" si="49"/>
        <v>3.2568677428490515E-3</v>
      </c>
      <c r="G368" s="10">
        <f t="shared" si="51"/>
        <v>0</v>
      </c>
      <c r="H368" s="16">
        <f t="shared" si="50"/>
        <v>0</v>
      </c>
    </row>
    <row r="369" spans="1:8" x14ac:dyDescent="0.2">
      <c r="A369" s="8"/>
      <c r="B369" s="31" t="s">
        <v>348</v>
      </c>
      <c r="C369" s="28">
        <v>0</v>
      </c>
      <c r="D369" s="9">
        <v>1</v>
      </c>
      <c r="E369" s="10" t="str">
        <f t="shared" si="48"/>
        <v/>
      </c>
      <c r="F369" s="10">
        <f t="shared" si="49"/>
        <v>1.4160294534126309E-4</v>
      </c>
      <c r="G369" s="10">
        <f t="shared" si="51"/>
        <v>1</v>
      </c>
      <c r="H369" s="16" t="str">
        <f t="shared" si="50"/>
        <v/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8</v>
      </c>
      <c r="D371" s="9">
        <v>1</v>
      </c>
      <c r="E371" s="10">
        <f t="shared" si="48"/>
        <v>2.8490028490028491E-3</v>
      </c>
      <c r="F371" s="10">
        <f t="shared" si="49"/>
        <v>1.4160294534126309E-4</v>
      </c>
      <c r="G371" s="10">
        <f t="shared" si="51"/>
        <v>-0.875</v>
      </c>
      <c r="H371" s="16">
        <f t="shared" si="50"/>
        <v>-2.4928774928774928E-3</v>
      </c>
    </row>
    <row r="372" spans="1:8" x14ac:dyDescent="0.2">
      <c r="A372" s="8"/>
      <c r="B372" s="31" t="s">
        <v>351</v>
      </c>
      <c r="C372" s="28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121</v>
      </c>
      <c r="D374" s="9">
        <v>718</v>
      </c>
      <c r="E374" s="10">
        <f t="shared" si="48"/>
        <v>4.3091168091168093E-2</v>
      </c>
      <c r="F374" s="10">
        <f t="shared" si="49"/>
        <v>0.1016709147550269</v>
      </c>
      <c r="G374" s="10">
        <f t="shared" si="51"/>
        <v>4.9338842975206614</v>
      </c>
      <c r="H374" s="16">
        <f t="shared" si="50"/>
        <v>0.21260683760683763</v>
      </c>
    </row>
    <row r="375" spans="1:8" x14ac:dyDescent="0.2">
      <c r="A375" s="8"/>
      <c r="B375" s="31" t="s">
        <v>354</v>
      </c>
      <c r="C375" s="28">
        <v>4</v>
      </c>
      <c r="D375" s="9">
        <v>2</v>
      </c>
      <c r="E375" s="10">
        <f t="shared" si="48"/>
        <v>1.4245014245014246E-3</v>
      </c>
      <c r="F375" s="10">
        <f t="shared" si="49"/>
        <v>2.8320589068252618E-4</v>
      </c>
      <c r="G375" s="10">
        <f t="shared" si="51"/>
        <v>-0.5</v>
      </c>
      <c r="H375" s="16">
        <f t="shared" si="50"/>
        <v>-7.1225071225071229E-4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7</v>
      </c>
      <c r="D377" s="9">
        <v>5</v>
      </c>
      <c r="E377" s="10">
        <f t="shared" si="48"/>
        <v>2.4928774928774928E-3</v>
      </c>
      <c r="F377" s="10">
        <f t="shared" si="49"/>
        <v>7.0801472670631554E-4</v>
      </c>
      <c r="G377" s="10">
        <f t="shared" si="51"/>
        <v>-0.2857142857142857</v>
      </c>
      <c r="H377" s="16">
        <f t="shared" si="50"/>
        <v>-7.1225071225071218E-4</v>
      </c>
    </row>
    <row r="378" spans="1:8" x14ac:dyDescent="0.2">
      <c r="A378" s="8"/>
      <c r="B378" s="31" t="s">
        <v>357</v>
      </c>
      <c r="C378" s="28">
        <v>41</v>
      </c>
      <c r="D378" s="9">
        <v>3</v>
      </c>
      <c r="E378" s="10">
        <f t="shared" si="48"/>
        <v>1.4601139601139601E-2</v>
      </c>
      <c r="F378" s="10">
        <f t="shared" si="49"/>
        <v>4.248088360237893E-4</v>
      </c>
      <c r="G378" s="10">
        <f t="shared" si="51"/>
        <v>-0.92682926829268297</v>
      </c>
      <c r="H378" s="16">
        <f t="shared" si="50"/>
        <v>-1.3532763532763533E-2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2</v>
      </c>
      <c r="D380" s="9">
        <v>0</v>
      </c>
      <c r="E380" s="10">
        <f t="shared" si="48"/>
        <v>7.1225071225071229E-4</v>
      </c>
      <c r="F380" s="10" t="str">
        <f t="shared" si="49"/>
        <v/>
      </c>
      <c r="G380" s="10">
        <f t="shared" si="51"/>
        <v>-1</v>
      </c>
      <c r="H380" s="16">
        <f t="shared" si="50"/>
        <v>-7.1225071225071229E-4</v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5</v>
      </c>
      <c r="D382" s="9">
        <v>24</v>
      </c>
      <c r="E382" s="10">
        <f t="shared" si="48"/>
        <v>1.7806267806267807E-3</v>
      </c>
      <c r="F382" s="10">
        <f t="shared" si="49"/>
        <v>3.3984706881903144E-3</v>
      </c>
      <c r="G382" s="10">
        <f t="shared" si="51"/>
        <v>3.8</v>
      </c>
      <c r="H382" s="16">
        <f t="shared" si="50"/>
        <v>6.7663817663817663E-3</v>
      </c>
    </row>
    <row r="383" spans="1:8" x14ac:dyDescent="0.2">
      <c r="A383" s="8"/>
      <c r="B383" s="31" t="s">
        <v>362</v>
      </c>
      <c r="C383" s="28">
        <v>6</v>
      </c>
      <c r="D383" s="9">
        <v>1</v>
      </c>
      <c r="E383" s="10">
        <f t="shared" si="48"/>
        <v>2.136752136752137E-3</v>
      </c>
      <c r="F383" s="10">
        <f t="shared" si="49"/>
        <v>1.4160294534126309E-4</v>
      </c>
      <c r="G383" s="10">
        <f t="shared" si="51"/>
        <v>-0.83333333333333337</v>
      </c>
      <c r="H383" s="16">
        <f t="shared" si="50"/>
        <v>-1.7806267806267809E-3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30</v>
      </c>
      <c r="D385" s="9">
        <v>4</v>
      </c>
      <c r="E385" s="10">
        <f t="shared" si="48"/>
        <v>1.0683760683760684E-2</v>
      </c>
      <c r="F385" s="10">
        <f t="shared" si="49"/>
        <v>5.6641178136505237E-4</v>
      </c>
      <c r="G385" s="10">
        <f t="shared" si="51"/>
        <v>-0.8666666666666667</v>
      </c>
      <c r="H385" s="16">
        <f t="shared" si="50"/>
        <v>-9.2592592592592605E-3</v>
      </c>
    </row>
    <row r="386" spans="1:8" x14ac:dyDescent="0.2">
      <c r="A386" s="8"/>
      <c r="B386" s="31" t="s">
        <v>365</v>
      </c>
      <c r="C386" s="28">
        <v>39</v>
      </c>
      <c r="D386" s="9">
        <v>32</v>
      </c>
      <c r="E386" s="10">
        <f t="shared" si="48"/>
        <v>1.3888888888888888E-2</v>
      </c>
      <c r="F386" s="10">
        <f t="shared" si="49"/>
        <v>4.5312942509204189E-3</v>
      </c>
      <c r="G386" s="10">
        <f t="shared" si="51"/>
        <v>-0.17948717948717949</v>
      </c>
      <c r="H386" s="16">
        <f t="shared" si="50"/>
        <v>-2.4928774928774928E-3</v>
      </c>
    </row>
    <row r="387" spans="1:8" x14ac:dyDescent="0.2">
      <c r="A387" s="8"/>
      <c r="B387" s="31" t="s">
        <v>366</v>
      </c>
      <c r="C387" s="28">
        <v>0</v>
      </c>
      <c r="D387" s="9">
        <v>7</v>
      </c>
      <c r="E387" s="10" t="str">
        <f t="shared" si="48"/>
        <v/>
      </c>
      <c r="F387" s="10">
        <f t="shared" si="49"/>
        <v>9.9122061738884178E-4</v>
      </c>
      <c r="G387" s="10">
        <f t="shared" si="51"/>
        <v>1</v>
      </c>
      <c r="H387" s="16" t="str">
        <f t="shared" si="50"/>
        <v/>
      </c>
    </row>
    <row r="388" spans="1:8" x14ac:dyDescent="0.2">
      <c r="A388" s="8"/>
      <c r="B388" s="31" t="s">
        <v>367</v>
      </c>
      <c r="C388" s="28">
        <v>3</v>
      </c>
      <c r="D388" s="9">
        <v>1</v>
      </c>
      <c r="E388" s="10">
        <f t="shared" si="48"/>
        <v>1.0683760683760685E-3</v>
      </c>
      <c r="F388" s="10">
        <f t="shared" si="49"/>
        <v>1.4160294534126309E-4</v>
      </c>
      <c r="G388" s="10">
        <f t="shared" si="51"/>
        <v>-0.66666666666666663</v>
      </c>
      <c r="H388" s="16">
        <f t="shared" si="50"/>
        <v>-7.1225071225071229E-4</v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1</v>
      </c>
      <c r="D391" s="9">
        <v>1</v>
      </c>
      <c r="E391" s="10">
        <f t="shared" si="48"/>
        <v>3.5612535612535614E-4</v>
      </c>
      <c r="F391" s="10">
        <f t="shared" si="49"/>
        <v>1.4160294534126309E-4</v>
      </c>
      <c r="G391" s="10">
        <f t="shared" si="51"/>
        <v>0</v>
      </c>
      <c r="H391" s="16">
        <f t="shared" si="50"/>
        <v>0</v>
      </c>
    </row>
    <row r="392" spans="1:8" x14ac:dyDescent="0.2">
      <c r="A392" s="8"/>
      <c r="B392" s="31" t="s">
        <v>371</v>
      </c>
      <c r="C392" s="28">
        <v>4</v>
      </c>
      <c r="D392" s="9">
        <v>2</v>
      </c>
      <c r="E392" s="10">
        <f t="shared" si="48"/>
        <v>1.4245014245014246E-3</v>
      </c>
      <c r="F392" s="10">
        <f t="shared" si="49"/>
        <v>2.8320589068252618E-4</v>
      </c>
      <c r="G392" s="10">
        <f t="shared" si="51"/>
        <v>-0.5</v>
      </c>
      <c r="H392" s="16">
        <f t="shared" si="50"/>
        <v>-7.1225071225071229E-4</v>
      </c>
    </row>
    <row r="393" spans="1:8" x14ac:dyDescent="0.2">
      <c r="A393" s="8"/>
      <c r="B393" s="31" t="s">
        <v>372</v>
      </c>
      <c r="C393" s="28">
        <v>0</v>
      </c>
      <c r="D393" s="9">
        <v>7</v>
      </c>
      <c r="E393" s="10" t="str">
        <f t="shared" si="48"/>
        <v/>
      </c>
      <c r="F393" s="10">
        <f t="shared" si="49"/>
        <v>9.9122061738884178E-4</v>
      </c>
      <c r="G393" s="10">
        <f t="shared" si="51"/>
        <v>1</v>
      </c>
      <c r="H393" s="16" t="str">
        <f t="shared" si="50"/>
        <v/>
      </c>
    </row>
    <row r="394" spans="1:8" x14ac:dyDescent="0.2">
      <c r="A394" s="8"/>
      <c r="B394" s="31" t="s">
        <v>373</v>
      </c>
      <c r="C394" s="28">
        <v>166</v>
      </c>
      <c r="D394" s="9">
        <v>138</v>
      </c>
      <c r="E394" s="10">
        <f t="shared" si="48"/>
        <v>5.9116809116809117E-2</v>
      </c>
      <c r="F394" s="10">
        <f t="shared" si="49"/>
        <v>1.9541206457094309E-2</v>
      </c>
      <c r="G394" s="10">
        <f t="shared" si="51"/>
        <v>-0.16867469879518071</v>
      </c>
      <c r="H394" s="16">
        <f t="shared" si="50"/>
        <v>-9.9715099715099714E-3</v>
      </c>
    </row>
    <row r="395" spans="1:8" ht="25.5" x14ac:dyDescent="0.2">
      <c r="A395" s="8"/>
      <c r="B395" s="31" t="s">
        <v>374</v>
      </c>
      <c r="C395" s="28">
        <v>34</v>
      </c>
      <c r="D395" s="9">
        <v>2</v>
      </c>
      <c r="E395" s="10">
        <f t="shared" si="48"/>
        <v>1.2108262108262107E-2</v>
      </c>
      <c r="F395" s="10">
        <f t="shared" si="49"/>
        <v>2.8320589068252618E-4</v>
      </c>
      <c r="G395" s="10">
        <f t="shared" si="51"/>
        <v>-0.94117647058823528</v>
      </c>
      <c r="H395" s="16">
        <f t="shared" si="50"/>
        <v>-1.1396011396011395E-2</v>
      </c>
    </row>
    <row r="396" spans="1:8" ht="25.5" x14ac:dyDescent="0.2">
      <c r="A396" s="8"/>
      <c r="B396" s="31" t="s">
        <v>375</v>
      </c>
      <c r="C396" s="28">
        <v>3</v>
      </c>
      <c r="D396" s="9">
        <v>160</v>
      </c>
      <c r="E396" s="10">
        <f t="shared" si="48"/>
        <v>1.0683760683760685E-3</v>
      </c>
      <c r="F396" s="10">
        <f t="shared" si="49"/>
        <v>2.2656471254602097E-2</v>
      </c>
      <c r="G396" s="10">
        <f t="shared" si="51"/>
        <v>52.333333333333336</v>
      </c>
      <c r="H396" s="16">
        <f t="shared" si="50"/>
        <v>5.5911680911680917E-2</v>
      </c>
    </row>
    <row r="397" spans="1:8" x14ac:dyDescent="0.2">
      <c r="A397" s="8"/>
      <c r="B397" s="31" t="s">
        <v>376</v>
      </c>
      <c r="C397" s="28">
        <v>84</v>
      </c>
      <c r="D397" s="9">
        <v>116</v>
      </c>
      <c r="E397" s="10">
        <f t="shared" si="48"/>
        <v>2.9914529914529916E-2</v>
      </c>
      <c r="F397" s="10">
        <f t="shared" si="49"/>
        <v>1.642594165958652E-2</v>
      </c>
      <c r="G397" s="10">
        <f t="shared" si="51"/>
        <v>0.38095238095238093</v>
      </c>
      <c r="H397" s="16">
        <f t="shared" si="50"/>
        <v>1.1396011396011397E-2</v>
      </c>
    </row>
    <row r="398" spans="1:8" x14ac:dyDescent="0.2">
      <c r="A398" s="8"/>
      <c r="B398" s="31" t="s">
        <v>377</v>
      </c>
      <c r="C398" s="28">
        <v>3</v>
      </c>
      <c r="D398" s="9">
        <v>4</v>
      </c>
      <c r="E398" s="10">
        <f t="shared" si="48"/>
        <v>1.0683760683760685E-3</v>
      </c>
      <c r="F398" s="10">
        <f t="shared" si="49"/>
        <v>5.6641178136505237E-4</v>
      </c>
      <c r="G398" s="10">
        <f t="shared" si="51"/>
        <v>0.33333333333333331</v>
      </c>
      <c r="H398" s="16">
        <f t="shared" si="50"/>
        <v>3.5612535612535614E-4</v>
      </c>
    </row>
    <row r="399" spans="1:8" x14ac:dyDescent="0.2">
      <c r="A399" s="8"/>
      <c r="B399" s="31" t="s">
        <v>378</v>
      </c>
      <c r="C399" s="28">
        <v>25</v>
      </c>
      <c r="D399" s="9">
        <v>15</v>
      </c>
      <c r="E399" s="10">
        <f t="shared" si="48"/>
        <v>8.9031339031339033E-3</v>
      </c>
      <c r="F399" s="10">
        <f t="shared" si="49"/>
        <v>2.1240441801189465E-3</v>
      </c>
      <c r="G399" s="10">
        <f t="shared" si="51"/>
        <v>-0.4</v>
      </c>
      <c r="H399" s="16">
        <f t="shared" si="50"/>
        <v>-3.5612535612535613E-3</v>
      </c>
    </row>
    <row r="400" spans="1:8" x14ac:dyDescent="0.2">
      <c r="A400" s="8"/>
      <c r="B400" s="31" t="s">
        <v>379</v>
      </c>
      <c r="C400" s="28">
        <v>0</v>
      </c>
      <c r="D400" s="9">
        <v>1</v>
      </c>
      <c r="E400" s="10" t="str">
        <f t="shared" si="48"/>
        <v/>
      </c>
      <c r="F400" s="10">
        <f t="shared" si="49"/>
        <v>1.4160294534126309E-4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2</v>
      </c>
      <c r="D401" s="9">
        <v>8</v>
      </c>
      <c r="E401" s="10">
        <f t="shared" si="48"/>
        <v>7.1225071225071229E-4</v>
      </c>
      <c r="F401" s="10">
        <f t="shared" si="49"/>
        <v>1.1328235627301047E-3</v>
      </c>
      <c r="G401" s="10">
        <f t="shared" si="51"/>
        <v>3</v>
      </c>
      <c r="H401" s="16">
        <f t="shared" si="50"/>
        <v>2.136752136752137E-3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79</v>
      </c>
      <c r="D404" s="9">
        <v>29</v>
      </c>
      <c r="E404" s="10">
        <f t="shared" si="48"/>
        <v>2.8133903133903133E-2</v>
      </c>
      <c r="F404" s="10">
        <f t="shared" si="49"/>
        <v>4.1064854148966301E-3</v>
      </c>
      <c r="G404" s="10">
        <f t="shared" si="51"/>
        <v>-0.63291139240506333</v>
      </c>
      <c r="H404" s="16">
        <f t="shared" si="50"/>
        <v>-1.7806267806267807E-2</v>
      </c>
    </row>
    <row r="405" spans="1:8" x14ac:dyDescent="0.2">
      <c r="A405" s="8"/>
      <c r="B405" s="31" t="s">
        <v>384</v>
      </c>
      <c r="C405" s="28">
        <v>1</v>
      </c>
      <c r="D405" s="9">
        <v>0</v>
      </c>
      <c r="E405" s="10">
        <f t="shared" si="48"/>
        <v>3.5612535612535614E-4</v>
      </c>
      <c r="F405" s="10" t="str">
        <f t="shared" si="49"/>
        <v/>
      </c>
      <c r="G405" s="10">
        <f t="shared" si="51"/>
        <v>-1</v>
      </c>
      <c r="H405" s="16">
        <f t="shared" si="50"/>
        <v>-3.5612535612535614E-4</v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1</v>
      </c>
      <c r="E407" s="10" t="str">
        <f t="shared" si="48"/>
        <v/>
      </c>
      <c r="F407" s="10">
        <f t="shared" si="49"/>
        <v>1.4160294534126309E-4</v>
      </c>
      <c r="G407" s="10">
        <f t="shared" si="51"/>
        <v>1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318</v>
      </c>
      <c r="D410" s="9">
        <v>441</v>
      </c>
      <c r="E410" s="10">
        <f t="shared" si="48"/>
        <v>0.11324786324786325</v>
      </c>
      <c r="F410" s="10">
        <f t="shared" si="49"/>
        <v>6.2446898895497024E-2</v>
      </c>
      <c r="G410" s="10">
        <f t="shared" si="51"/>
        <v>0.3867924528301887</v>
      </c>
      <c r="H410" s="16">
        <f t="shared" si="50"/>
        <v>4.3803418803418807E-2</v>
      </c>
    </row>
    <row r="411" spans="1:8" x14ac:dyDescent="0.2">
      <c r="A411" s="8"/>
      <c r="B411" s="31" t="s">
        <v>390</v>
      </c>
      <c r="C411" s="28">
        <v>0</v>
      </c>
      <c r="D411" s="9">
        <v>1</v>
      </c>
      <c r="E411" s="10" t="str">
        <f t="shared" si="48"/>
        <v/>
      </c>
      <c r="F411" s="10">
        <f t="shared" si="49"/>
        <v>1.4160294534126309E-4</v>
      </c>
      <c r="G411" s="10">
        <f t="shared" si="51"/>
        <v>1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5</v>
      </c>
      <c r="D413" s="9">
        <v>67</v>
      </c>
      <c r="E413" s="10">
        <f t="shared" si="48"/>
        <v>1.7806267806267807E-3</v>
      </c>
      <c r="F413" s="10">
        <f t="shared" si="49"/>
        <v>9.4873973378646267E-3</v>
      </c>
      <c r="G413" s="10">
        <f t="shared" si="51"/>
        <v>12.4</v>
      </c>
      <c r="H413" s="16">
        <f t="shared" si="50"/>
        <v>2.2079772079772082E-2</v>
      </c>
    </row>
    <row r="414" spans="1:8" x14ac:dyDescent="0.2">
      <c r="A414" s="8"/>
      <c r="B414" s="31" t="s">
        <v>393</v>
      </c>
      <c r="C414" s="28">
        <v>98</v>
      </c>
      <c r="D414" s="9">
        <v>204</v>
      </c>
      <c r="E414" s="10">
        <f t="shared" si="48"/>
        <v>3.4900284900284899E-2</v>
      </c>
      <c r="F414" s="10">
        <f t="shared" si="49"/>
        <v>2.8887000849617671E-2</v>
      </c>
      <c r="G414" s="10">
        <f t="shared" si="51"/>
        <v>1.0816326530612246</v>
      </c>
      <c r="H414" s="16">
        <f t="shared" si="50"/>
        <v>3.7749287749287749E-2</v>
      </c>
    </row>
    <row r="415" spans="1:8" x14ac:dyDescent="0.2">
      <c r="A415" s="8"/>
      <c r="B415" s="31" t="s">
        <v>394</v>
      </c>
      <c r="C415" s="28">
        <v>9</v>
      </c>
      <c r="D415" s="9">
        <v>20</v>
      </c>
      <c r="E415" s="10">
        <f t="shared" si="48"/>
        <v>3.205128205128205E-3</v>
      </c>
      <c r="F415" s="10">
        <f t="shared" si="49"/>
        <v>2.8320589068252622E-3</v>
      </c>
      <c r="G415" s="10">
        <f t="shared" si="51"/>
        <v>1.2222222222222223</v>
      </c>
      <c r="H415" s="16">
        <f t="shared" si="50"/>
        <v>3.9173789173789176E-3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0</v>
      </c>
      <c r="D419" s="9">
        <v>3</v>
      </c>
      <c r="E419" s="10" t="str">
        <f t="shared" si="48"/>
        <v/>
      </c>
      <c r="F419" s="10">
        <f t="shared" si="49"/>
        <v>4.248088360237893E-4</v>
      </c>
      <c r="G419" s="10">
        <f t="shared" si="51"/>
        <v>1</v>
      </c>
      <c r="H419" s="16" t="str">
        <f t="shared" si="50"/>
        <v/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1</v>
      </c>
      <c r="D424" s="9">
        <v>3</v>
      </c>
      <c r="E424" s="10">
        <f t="shared" si="48"/>
        <v>3.5612535612535614E-4</v>
      </c>
      <c r="F424" s="10">
        <f t="shared" si="49"/>
        <v>4.248088360237893E-4</v>
      </c>
      <c r="G424" s="10">
        <f t="shared" si="51"/>
        <v>2</v>
      </c>
      <c r="H424" s="16">
        <f t="shared" si="50"/>
        <v>7.1225071225071229E-4</v>
      </c>
    </row>
    <row r="425" spans="1:8" x14ac:dyDescent="0.2">
      <c r="A425" s="8"/>
      <c r="B425" s="31" t="s">
        <v>404</v>
      </c>
      <c r="C425" s="28">
        <v>9</v>
      </c>
      <c r="D425" s="9">
        <v>7</v>
      </c>
      <c r="E425" s="10">
        <f t="shared" si="48"/>
        <v>3.205128205128205E-3</v>
      </c>
      <c r="F425" s="10">
        <f t="shared" si="49"/>
        <v>9.9122061738884178E-4</v>
      </c>
      <c r="G425" s="10">
        <f t="shared" si="51"/>
        <v>-0.22222222222222221</v>
      </c>
      <c r="H425" s="16">
        <f t="shared" si="50"/>
        <v>-7.1225071225071218E-4</v>
      </c>
    </row>
    <row r="426" spans="1:8" x14ac:dyDescent="0.2">
      <c r="A426" s="8"/>
      <c r="B426" s="31" t="s">
        <v>405</v>
      </c>
      <c r="C426" s="28">
        <v>53</v>
      </c>
      <c r="D426" s="9">
        <v>12</v>
      </c>
      <c r="E426" s="10">
        <f t="shared" ref="E426:E489" si="52">+IF(C426=0,"",C426/C$362)</f>
        <v>1.8874643874643875E-2</v>
      </c>
      <c r="F426" s="10">
        <f t="shared" ref="F426:F489" si="53">+IF(D426=0,"",D426/D$362)</f>
        <v>1.6992353440951572E-3</v>
      </c>
      <c r="G426" s="10">
        <f t="shared" si="51"/>
        <v>-0.77358490566037741</v>
      </c>
      <c r="H426" s="16">
        <f t="shared" ref="H426:H489" si="54">+IF(OR(AND(E426=""),(G426="")),"",E426*G426)</f>
        <v>-1.4601139601139602E-2</v>
      </c>
    </row>
    <row r="427" spans="1:8" x14ac:dyDescent="0.2">
      <c r="A427" s="8"/>
      <c r="B427" s="31" t="s">
        <v>406</v>
      </c>
      <c r="C427" s="28">
        <v>10</v>
      </c>
      <c r="D427" s="9">
        <v>2</v>
      </c>
      <c r="E427" s="10">
        <f t="shared" si="52"/>
        <v>3.5612535612535613E-3</v>
      </c>
      <c r="F427" s="10">
        <f t="shared" si="53"/>
        <v>2.8320589068252618E-4</v>
      </c>
      <c r="G427" s="10">
        <f t="shared" ref="G427:G490" si="55">+IF(AND(C427=0,D427=0)," ",IF(C427=0,1,IF(D427=0,-1,(D427-C427)/C427)))</f>
        <v>-0.8</v>
      </c>
      <c r="H427" s="16">
        <f t="shared" si="54"/>
        <v>-2.8490028490028491E-3</v>
      </c>
    </row>
    <row r="428" spans="1:8" x14ac:dyDescent="0.2">
      <c r="A428" s="8"/>
      <c r="B428" s="31" t="s">
        <v>407</v>
      </c>
      <c r="C428" s="28">
        <v>1</v>
      </c>
      <c r="D428" s="9">
        <v>20</v>
      </c>
      <c r="E428" s="10">
        <f t="shared" si="52"/>
        <v>3.5612535612535614E-4</v>
      </c>
      <c r="F428" s="10">
        <f t="shared" si="53"/>
        <v>2.8320589068252622E-3</v>
      </c>
      <c r="G428" s="10">
        <f t="shared" si="55"/>
        <v>19</v>
      </c>
      <c r="H428" s="16">
        <f t="shared" si="54"/>
        <v>6.7663817663817663E-3</v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176</v>
      </c>
      <c r="D437" s="9">
        <v>116</v>
      </c>
      <c r="E437" s="10">
        <f t="shared" si="52"/>
        <v>6.2678062678062682E-2</v>
      </c>
      <c r="F437" s="10">
        <f t="shared" si="53"/>
        <v>1.642594165958652E-2</v>
      </c>
      <c r="G437" s="10">
        <f t="shared" si="55"/>
        <v>-0.34090909090909088</v>
      </c>
      <c r="H437" s="16">
        <f t="shared" si="54"/>
        <v>-2.1367521367521368E-2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3</v>
      </c>
      <c r="E445" s="10" t="str">
        <f t="shared" si="52"/>
        <v/>
      </c>
      <c r="F445" s="10">
        <f t="shared" si="53"/>
        <v>4.248088360237893E-4</v>
      </c>
      <c r="G445" s="10">
        <f t="shared" si="55"/>
        <v>1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17</v>
      </c>
      <c r="E446" s="10" t="str">
        <f t="shared" si="52"/>
        <v/>
      </c>
      <c r="F446" s="10">
        <f t="shared" si="53"/>
        <v>2.4072500708014729E-3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249</v>
      </c>
      <c r="D451" s="9">
        <v>193</v>
      </c>
      <c r="E451" s="10">
        <f t="shared" si="52"/>
        <v>8.8675213675213679E-2</v>
      </c>
      <c r="F451" s="10">
        <f t="shared" si="53"/>
        <v>2.7329368450863777E-2</v>
      </c>
      <c r="G451" s="10">
        <f t="shared" si="55"/>
        <v>-0.22489959839357429</v>
      </c>
      <c r="H451" s="16">
        <f t="shared" si="54"/>
        <v>-1.9943019943019943E-2</v>
      </c>
    </row>
    <row r="452" spans="1:8" x14ac:dyDescent="0.2">
      <c r="A452" s="8"/>
      <c r="B452" s="31" t="s">
        <v>431</v>
      </c>
      <c r="C452" s="28">
        <v>7</v>
      </c>
      <c r="D452" s="9">
        <v>0</v>
      </c>
      <c r="E452" s="10">
        <f t="shared" si="52"/>
        <v>2.4928774928774928E-3</v>
      </c>
      <c r="F452" s="10" t="str">
        <f t="shared" si="53"/>
        <v/>
      </c>
      <c r="G452" s="10">
        <f t="shared" si="55"/>
        <v>-1</v>
      </c>
      <c r="H452" s="16">
        <f t="shared" si="54"/>
        <v>-2.4928774928774928E-3</v>
      </c>
    </row>
    <row r="453" spans="1:8" ht="25.5" x14ac:dyDescent="0.2">
      <c r="A453" s="8"/>
      <c r="B453" s="31" t="s">
        <v>432</v>
      </c>
      <c r="C453" s="28">
        <v>41</v>
      </c>
      <c r="D453" s="9">
        <v>29</v>
      </c>
      <c r="E453" s="10">
        <f t="shared" si="52"/>
        <v>1.4601139601139601E-2</v>
      </c>
      <c r="F453" s="10">
        <f t="shared" si="53"/>
        <v>4.1064854148966301E-3</v>
      </c>
      <c r="G453" s="10">
        <f t="shared" si="55"/>
        <v>-0.29268292682926828</v>
      </c>
      <c r="H453" s="16">
        <f t="shared" si="54"/>
        <v>-4.2735042735042731E-3</v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47</v>
      </c>
      <c r="D455" s="9">
        <v>0</v>
      </c>
      <c r="E455" s="10">
        <f t="shared" si="52"/>
        <v>1.6737891737891739E-2</v>
      </c>
      <c r="F455" s="10" t="str">
        <f t="shared" si="53"/>
        <v/>
      </c>
      <c r="G455" s="10">
        <f t="shared" si="55"/>
        <v>-1</v>
      </c>
      <c r="H455" s="16">
        <f t="shared" si="54"/>
        <v>-1.6737891737891739E-2</v>
      </c>
    </row>
    <row r="456" spans="1:8" x14ac:dyDescent="0.2">
      <c r="A456" s="8"/>
      <c r="B456" s="31" t="s">
        <v>435</v>
      </c>
      <c r="C456" s="28">
        <v>4</v>
      </c>
      <c r="D456" s="9">
        <v>19</v>
      </c>
      <c r="E456" s="10">
        <f t="shared" si="52"/>
        <v>1.4245014245014246E-3</v>
      </c>
      <c r="F456" s="10">
        <f t="shared" si="53"/>
        <v>2.6904559614839988E-3</v>
      </c>
      <c r="G456" s="10">
        <f t="shared" si="55"/>
        <v>3.75</v>
      </c>
      <c r="H456" s="16">
        <f t="shared" si="54"/>
        <v>5.341880341880342E-3</v>
      </c>
    </row>
    <row r="457" spans="1:8" x14ac:dyDescent="0.2">
      <c r="A457" s="8"/>
      <c r="B457" s="31" t="s">
        <v>436</v>
      </c>
      <c r="C457" s="28">
        <v>0</v>
      </c>
      <c r="D457" s="9">
        <v>2</v>
      </c>
      <c r="E457" s="10" t="str">
        <f t="shared" si="52"/>
        <v/>
      </c>
      <c r="F457" s="10">
        <f t="shared" si="53"/>
        <v>2.8320589068252618E-4</v>
      </c>
      <c r="G457" s="10">
        <f t="shared" si="55"/>
        <v>1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129</v>
      </c>
      <c r="D458" s="9">
        <v>107</v>
      </c>
      <c r="E458" s="10">
        <f t="shared" si="52"/>
        <v>4.5940170940170943E-2</v>
      </c>
      <c r="F458" s="10">
        <f t="shared" si="53"/>
        <v>1.5151515151515152E-2</v>
      </c>
      <c r="G458" s="10">
        <f t="shared" si="55"/>
        <v>-0.17054263565891473</v>
      </c>
      <c r="H458" s="16">
        <f t="shared" si="54"/>
        <v>-7.8347578347578353E-3</v>
      </c>
    </row>
    <row r="459" spans="1:8" x14ac:dyDescent="0.2">
      <c r="A459" s="8"/>
      <c r="B459" s="31" t="s">
        <v>438</v>
      </c>
      <c r="C459" s="28">
        <v>0</v>
      </c>
      <c r="D459" s="9">
        <v>22</v>
      </c>
      <c r="E459" s="10" t="str">
        <f t="shared" si="52"/>
        <v/>
      </c>
      <c r="F459" s="10">
        <f t="shared" si="53"/>
        <v>3.1152647975077881E-3</v>
      </c>
      <c r="G459" s="10">
        <f t="shared" si="55"/>
        <v>1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11</v>
      </c>
      <c r="D460" s="9">
        <v>24</v>
      </c>
      <c r="E460" s="10">
        <f t="shared" si="52"/>
        <v>3.9173789173789176E-3</v>
      </c>
      <c r="F460" s="10">
        <f t="shared" si="53"/>
        <v>3.3984706881903144E-3</v>
      </c>
      <c r="G460" s="10">
        <f t="shared" si="55"/>
        <v>1.1818181818181819</v>
      </c>
      <c r="H460" s="16">
        <f t="shared" si="54"/>
        <v>4.6296296296296302E-3</v>
      </c>
    </row>
    <row r="461" spans="1:8" x14ac:dyDescent="0.2">
      <c r="A461" s="8"/>
      <c r="B461" s="31" t="s">
        <v>440</v>
      </c>
      <c r="C461" s="28">
        <v>29</v>
      </c>
      <c r="D461" s="9">
        <v>84</v>
      </c>
      <c r="E461" s="10">
        <f t="shared" si="52"/>
        <v>1.0327635327635327E-2</v>
      </c>
      <c r="F461" s="10">
        <f t="shared" si="53"/>
        <v>1.18946474086661E-2</v>
      </c>
      <c r="G461" s="10">
        <f t="shared" si="55"/>
        <v>1.896551724137931</v>
      </c>
      <c r="H461" s="16">
        <f t="shared" si="54"/>
        <v>1.9586894586894586E-2</v>
      </c>
    </row>
    <row r="462" spans="1:8" x14ac:dyDescent="0.2">
      <c r="A462" s="8"/>
      <c r="B462" s="31" t="s">
        <v>441</v>
      </c>
      <c r="C462" s="28">
        <v>1</v>
      </c>
      <c r="D462" s="9">
        <v>2</v>
      </c>
      <c r="E462" s="10">
        <f t="shared" si="52"/>
        <v>3.5612535612535614E-4</v>
      </c>
      <c r="F462" s="10">
        <f t="shared" si="53"/>
        <v>2.8320589068252618E-4</v>
      </c>
      <c r="G462" s="10">
        <f t="shared" si="55"/>
        <v>1</v>
      </c>
      <c r="H462" s="16">
        <f t="shared" si="54"/>
        <v>3.5612535612535614E-4</v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1</v>
      </c>
      <c r="E464" s="10" t="str">
        <f t="shared" si="52"/>
        <v/>
      </c>
      <c r="F464" s="10">
        <f t="shared" si="53"/>
        <v>1.4160294534126309E-4</v>
      </c>
      <c r="G464" s="10">
        <f t="shared" si="55"/>
        <v>1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1</v>
      </c>
      <c r="E469" s="10" t="str">
        <f t="shared" si="52"/>
        <v/>
      </c>
      <c r="F469" s="10">
        <f t="shared" si="53"/>
        <v>1.4160294534126309E-4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25</v>
      </c>
      <c r="D472" s="9">
        <v>2</v>
      </c>
      <c r="E472" s="10">
        <f t="shared" si="52"/>
        <v>8.9031339031339033E-3</v>
      </c>
      <c r="F472" s="10">
        <f t="shared" si="53"/>
        <v>2.8320589068252618E-4</v>
      </c>
      <c r="G472" s="10">
        <f t="shared" si="55"/>
        <v>-0.92</v>
      </c>
      <c r="H472" s="16">
        <f t="shared" si="54"/>
        <v>-8.1908831908831907E-3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19</v>
      </c>
      <c r="D474" s="9">
        <v>14</v>
      </c>
      <c r="E474" s="10">
        <f t="shared" si="52"/>
        <v>6.7663817663817663E-3</v>
      </c>
      <c r="F474" s="10">
        <f t="shared" si="53"/>
        <v>1.9824412347776836E-3</v>
      </c>
      <c r="G474" s="10">
        <f t="shared" si="55"/>
        <v>-0.26315789473684209</v>
      </c>
      <c r="H474" s="16">
        <f t="shared" si="54"/>
        <v>-1.7806267806267804E-3</v>
      </c>
    </row>
    <row r="475" spans="1:8" x14ac:dyDescent="0.2">
      <c r="A475" s="8"/>
      <c r="B475" s="31" t="s">
        <v>454</v>
      </c>
      <c r="C475" s="28">
        <v>4</v>
      </c>
      <c r="D475" s="9">
        <v>18</v>
      </c>
      <c r="E475" s="10">
        <f t="shared" si="52"/>
        <v>1.4245014245014246E-3</v>
      </c>
      <c r="F475" s="10">
        <f t="shared" si="53"/>
        <v>2.5488530161427358E-3</v>
      </c>
      <c r="G475" s="10">
        <f t="shared" si="55"/>
        <v>3.5</v>
      </c>
      <c r="H475" s="16">
        <f t="shared" si="54"/>
        <v>4.9857549857549857E-3</v>
      </c>
    </row>
    <row r="476" spans="1:8" x14ac:dyDescent="0.2">
      <c r="A476" s="8"/>
      <c r="B476" s="31" t="s">
        <v>455</v>
      </c>
      <c r="C476" s="28">
        <v>16</v>
      </c>
      <c r="D476" s="9">
        <v>15</v>
      </c>
      <c r="E476" s="10">
        <f t="shared" si="52"/>
        <v>5.6980056980056983E-3</v>
      </c>
      <c r="F476" s="10">
        <f t="shared" si="53"/>
        <v>2.1240441801189465E-3</v>
      </c>
      <c r="G476" s="10">
        <f t="shared" si="55"/>
        <v>-6.25E-2</v>
      </c>
      <c r="H476" s="16">
        <f t="shared" si="54"/>
        <v>-3.5612535612535614E-4</v>
      </c>
    </row>
    <row r="477" spans="1:8" ht="25.5" x14ac:dyDescent="0.2">
      <c r="A477" s="8"/>
      <c r="B477" s="31" t="s">
        <v>456</v>
      </c>
      <c r="C477" s="28">
        <v>2</v>
      </c>
      <c r="D477" s="9">
        <v>24</v>
      </c>
      <c r="E477" s="10">
        <f t="shared" si="52"/>
        <v>7.1225071225071229E-4</v>
      </c>
      <c r="F477" s="10">
        <f t="shared" si="53"/>
        <v>3.3984706881903144E-3</v>
      </c>
      <c r="G477" s="10">
        <f t="shared" si="55"/>
        <v>11</v>
      </c>
      <c r="H477" s="16">
        <f t="shared" si="54"/>
        <v>7.8347578347578353E-3</v>
      </c>
    </row>
    <row r="478" spans="1:8" ht="25.5" x14ac:dyDescent="0.2">
      <c r="A478" s="8"/>
      <c r="B478" s="31" t="s">
        <v>457</v>
      </c>
      <c r="C478" s="28">
        <v>2</v>
      </c>
      <c r="D478" s="9">
        <v>10</v>
      </c>
      <c r="E478" s="10">
        <f t="shared" si="52"/>
        <v>7.1225071225071229E-4</v>
      </c>
      <c r="F478" s="10">
        <f t="shared" si="53"/>
        <v>1.4160294534126311E-3</v>
      </c>
      <c r="G478" s="10">
        <f t="shared" si="55"/>
        <v>4</v>
      </c>
      <c r="H478" s="16">
        <f t="shared" si="54"/>
        <v>2.8490028490028491E-3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0</v>
      </c>
      <c r="D480" s="9">
        <v>6</v>
      </c>
      <c r="E480" s="10" t="str">
        <f t="shared" si="52"/>
        <v/>
      </c>
      <c r="F480" s="10">
        <f t="shared" si="53"/>
        <v>8.4961767204757861E-4</v>
      </c>
      <c r="G480" s="10">
        <f t="shared" si="55"/>
        <v>1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1</v>
      </c>
      <c r="D482" s="9">
        <v>1</v>
      </c>
      <c r="E482" s="10">
        <f t="shared" si="52"/>
        <v>3.5612535612535614E-4</v>
      </c>
      <c r="F482" s="10">
        <f t="shared" si="53"/>
        <v>1.4160294534126309E-4</v>
      </c>
      <c r="G482" s="10">
        <f t="shared" si="55"/>
        <v>0</v>
      </c>
      <c r="H482" s="16">
        <f t="shared" si="54"/>
        <v>0</v>
      </c>
    </row>
    <row r="483" spans="1:8" x14ac:dyDescent="0.2">
      <c r="A483" s="8"/>
      <c r="B483" s="31" t="s">
        <v>462</v>
      </c>
      <c r="C483" s="28">
        <v>2</v>
      </c>
      <c r="D483" s="9">
        <v>1</v>
      </c>
      <c r="E483" s="10">
        <f t="shared" si="52"/>
        <v>7.1225071225071229E-4</v>
      </c>
      <c r="F483" s="10">
        <f t="shared" si="53"/>
        <v>1.4160294534126309E-4</v>
      </c>
      <c r="G483" s="10">
        <f t="shared" si="55"/>
        <v>-0.5</v>
      </c>
      <c r="H483" s="16">
        <f t="shared" si="54"/>
        <v>-3.5612535612535614E-4</v>
      </c>
    </row>
    <row r="484" spans="1:8" x14ac:dyDescent="0.2">
      <c r="A484" s="8"/>
      <c r="B484" s="31" t="s">
        <v>463</v>
      </c>
      <c r="C484" s="28">
        <v>48</v>
      </c>
      <c r="D484" s="9">
        <v>48</v>
      </c>
      <c r="E484" s="10">
        <f t="shared" si="52"/>
        <v>1.7094017094017096E-2</v>
      </c>
      <c r="F484" s="10">
        <f t="shared" si="53"/>
        <v>6.7969413763806288E-3</v>
      </c>
      <c r="G484" s="10">
        <f t="shared" si="55"/>
        <v>0</v>
      </c>
      <c r="H484" s="16">
        <f t="shared" si="54"/>
        <v>0</v>
      </c>
    </row>
    <row r="485" spans="1:8" x14ac:dyDescent="0.2">
      <c r="A485" s="8"/>
      <c r="B485" s="31" t="s">
        <v>464</v>
      </c>
      <c r="C485" s="28">
        <v>3</v>
      </c>
      <c r="D485" s="9">
        <v>0</v>
      </c>
      <c r="E485" s="10">
        <f t="shared" si="52"/>
        <v>1.0683760683760685E-3</v>
      </c>
      <c r="F485" s="10" t="str">
        <f t="shared" si="53"/>
        <v/>
      </c>
      <c r="G485" s="10">
        <f t="shared" si="55"/>
        <v>-1</v>
      </c>
      <c r="H485" s="16">
        <f t="shared" si="54"/>
        <v>-1.0683760683760685E-3</v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5</v>
      </c>
      <c r="D487" s="9">
        <v>9</v>
      </c>
      <c r="E487" s="10">
        <f t="shared" si="52"/>
        <v>1.7806267806267807E-3</v>
      </c>
      <c r="F487" s="10">
        <f t="shared" si="53"/>
        <v>1.2744265080713679E-3</v>
      </c>
      <c r="G487" s="10">
        <f t="shared" si="55"/>
        <v>0.8</v>
      </c>
      <c r="H487" s="16">
        <f t="shared" si="54"/>
        <v>1.4245014245014246E-3</v>
      </c>
    </row>
    <row r="488" spans="1:8" x14ac:dyDescent="0.2">
      <c r="A488" s="8"/>
      <c r="B488" s="31" t="s">
        <v>467</v>
      </c>
      <c r="C488" s="28">
        <v>0</v>
      </c>
      <c r="D488" s="9">
        <v>1</v>
      </c>
      <c r="E488" s="10" t="str">
        <f t="shared" si="52"/>
        <v/>
      </c>
      <c r="F488" s="10">
        <f t="shared" si="53"/>
        <v>1.4160294534126309E-4</v>
      </c>
      <c r="G488" s="10">
        <f t="shared" si="55"/>
        <v>1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57</v>
      </c>
      <c r="D490" s="9">
        <v>160</v>
      </c>
      <c r="E490" s="10">
        <f t="shared" ref="E490:E553" si="56">+IF(C490=0,"",C490/C$362)</f>
        <v>2.02991452991453E-2</v>
      </c>
      <c r="F490" s="10">
        <f t="shared" ref="F490:F553" si="57">+IF(D490=0,"",D490/D$362)</f>
        <v>2.2656471254602097E-2</v>
      </c>
      <c r="G490" s="10">
        <f t="shared" si="55"/>
        <v>1.8070175438596492</v>
      </c>
      <c r="H490" s="16">
        <f t="shared" ref="H490:H553" si="58">+IF(OR(AND(E490=""),(G490="")),"",E490*G490)</f>
        <v>3.6680911680911685E-2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3</v>
      </c>
      <c r="E492" s="10" t="str">
        <f t="shared" si="56"/>
        <v/>
      </c>
      <c r="F492" s="10">
        <f t="shared" si="57"/>
        <v>4.248088360237893E-4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21</v>
      </c>
      <c r="D498" s="9">
        <v>6</v>
      </c>
      <c r="E498" s="10">
        <f t="shared" si="56"/>
        <v>7.478632478632479E-3</v>
      </c>
      <c r="F498" s="10">
        <f t="shared" si="57"/>
        <v>8.4961767204757861E-4</v>
      </c>
      <c r="G498" s="10">
        <f t="shared" si="59"/>
        <v>-0.7142857142857143</v>
      </c>
      <c r="H498" s="16">
        <f t="shared" si="58"/>
        <v>-5.341880341880342E-3</v>
      </c>
    </row>
    <row r="499" spans="1:8" ht="25.5" x14ac:dyDescent="0.2">
      <c r="A499" s="8"/>
      <c r="B499" s="31" t="s">
        <v>478</v>
      </c>
      <c r="C499" s="28">
        <v>1</v>
      </c>
      <c r="D499" s="9">
        <v>0</v>
      </c>
      <c r="E499" s="10">
        <f t="shared" si="56"/>
        <v>3.5612535612535614E-4</v>
      </c>
      <c r="F499" s="10" t="str">
        <f t="shared" si="57"/>
        <v/>
      </c>
      <c r="G499" s="10">
        <f t="shared" si="59"/>
        <v>-1</v>
      </c>
      <c r="H499" s="16">
        <f t="shared" si="58"/>
        <v>-3.5612535612535614E-4</v>
      </c>
    </row>
    <row r="500" spans="1:8" x14ac:dyDescent="0.2">
      <c r="A500" s="8"/>
      <c r="B500" s="31" t="s">
        <v>479</v>
      </c>
      <c r="C500" s="28">
        <v>1</v>
      </c>
      <c r="D500" s="9">
        <v>0</v>
      </c>
      <c r="E500" s="10">
        <f t="shared" si="56"/>
        <v>3.5612535612535614E-4</v>
      </c>
      <c r="F500" s="10" t="str">
        <f t="shared" si="57"/>
        <v/>
      </c>
      <c r="G500" s="10">
        <f t="shared" si="59"/>
        <v>-1</v>
      </c>
      <c r="H500" s="16">
        <f t="shared" si="58"/>
        <v>-3.5612535612535614E-4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3</v>
      </c>
      <c r="D502" s="9">
        <v>7</v>
      </c>
      <c r="E502" s="10">
        <f t="shared" si="56"/>
        <v>1.0683760683760685E-3</v>
      </c>
      <c r="F502" s="10">
        <f t="shared" si="57"/>
        <v>9.9122061738884178E-4</v>
      </c>
      <c r="G502" s="10">
        <f t="shared" si="59"/>
        <v>1.3333333333333333</v>
      </c>
      <c r="H502" s="16">
        <f t="shared" si="58"/>
        <v>1.4245014245014246E-3</v>
      </c>
    </row>
    <row r="503" spans="1:8" x14ac:dyDescent="0.2">
      <c r="A503" s="8"/>
      <c r="B503" s="31" t="s">
        <v>482</v>
      </c>
      <c r="C503" s="28">
        <v>18</v>
      </c>
      <c r="D503" s="9">
        <v>10</v>
      </c>
      <c r="E503" s="10">
        <f t="shared" si="56"/>
        <v>6.41025641025641E-3</v>
      </c>
      <c r="F503" s="10">
        <f t="shared" si="57"/>
        <v>1.4160294534126311E-3</v>
      </c>
      <c r="G503" s="10">
        <f t="shared" si="59"/>
        <v>-0.44444444444444442</v>
      </c>
      <c r="H503" s="16">
        <f t="shared" si="58"/>
        <v>-2.8490028490028487E-3</v>
      </c>
    </row>
    <row r="504" spans="1:8" x14ac:dyDescent="0.2">
      <c r="A504" s="8"/>
      <c r="B504" s="31" t="s">
        <v>483</v>
      </c>
      <c r="C504" s="28">
        <v>1</v>
      </c>
      <c r="D504" s="9">
        <v>0</v>
      </c>
      <c r="E504" s="10">
        <f t="shared" si="56"/>
        <v>3.5612535612535614E-4</v>
      </c>
      <c r="F504" s="10" t="str">
        <f t="shared" si="57"/>
        <v/>
      </c>
      <c r="G504" s="10">
        <f t="shared" si="59"/>
        <v>-1</v>
      </c>
      <c r="H504" s="16">
        <f t="shared" si="58"/>
        <v>-3.5612535612535614E-4</v>
      </c>
    </row>
    <row r="505" spans="1:8" x14ac:dyDescent="0.2">
      <c r="A505" s="8"/>
      <c r="B505" s="31" t="s">
        <v>484</v>
      </c>
      <c r="C505" s="28">
        <v>0</v>
      </c>
      <c r="D505" s="9">
        <v>1</v>
      </c>
      <c r="E505" s="10" t="str">
        <f t="shared" si="56"/>
        <v/>
      </c>
      <c r="F505" s="10">
        <f t="shared" si="57"/>
        <v>1.4160294534126309E-4</v>
      </c>
      <c r="G505" s="10">
        <f t="shared" si="59"/>
        <v>1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0</v>
      </c>
      <c r="D506" s="9">
        <v>1</v>
      </c>
      <c r="E506" s="10" t="str">
        <f t="shared" si="56"/>
        <v/>
      </c>
      <c r="F506" s="10">
        <f t="shared" si="57"/>
        <v>1.4160294534126309E-4</v>
      </c>
      <c r="G506" s="10">
        <f t="shared" si="59"/>
        <v>1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3</v>
      </c>
      <c r="E507" s="10" t="str">
        <f t="shared" si="56"/>
        <v/>
      </c>
      <c r="F507" s="10">
        <f t="shared" si="57"/>
        <v>4.248088360237893E-4</v>
      </c>
      <c r="G507" s="10">
        <f t="shared" si="59"/>
        <v>1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7</v>
      </c>
      <c r="D508" s="9">
        <v>16</v>
      </c>
      <c r="E508" s="10">
        <f t="shared" si="56"/>
        <v>2.4928774928774928E-3</v>
      </c>
      <c r="F508" s="10">
        <f t="shared" si="57"/>
        <v>2.2656471254602095E-3</v>
      </c>
      <c r="G508" s="10">
        <f t="shared" si="59"/>
        <v>1.2857142857142858</v>
      </c>
      <c r="H508" s="16">
        <f t="shared" si="58"/>
        <v>3.2051282051282055E-3</v>
      </c>
    </row>
    <row r="509" spans="1:8" x14ac:dyDescent="0.2">
      <c r="A509" s="8"/>
      <c r="B509" s="31" t="s">
        <v>488</v>
      </c>
      <c r="C509" s="28">
        <v>9</v>
      </c>
      <c r="D509" s="9">
        <v>9</v>
      </c>
      <c r="E509" s="10">
        <f t="shared" si="56"/>
        <v>3.205128205128205E-3</v>
      </c>
      <c r="F509" s="10">
        <f t="shared" si="57"/>
        <v>1.2744265080713679E-3</v>
      </c>
      <c r="G509" s="10">
        <f t="shared" si="59"/>
        <v>0</v>
      </c>
      <c r="H509" s="16">
        <f t="shared" si="58"/>
        <v>0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1</v>
      </c>
      <c r="D511" s="9">
        <v>0</v>
      </c>
      <c r="E511" s="10">
        <f t="shared" si="56"/>
        <v>3.5612535612535614E-4</v>
      </c>
      <c r="F511" s="10" t="str">
        <f t="shared" si="57"/>
        <v/>
      </c>
      <c r="G511" s="10">
        <f t="shared" si="59"/>
        <v>-1</v>
      </c>
      <c r="H511" s="16">
        <f t="shared" si="58"/>
        <v>-3.5612535612535614E-4</v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2</v>
      </c>
      <c r="E514" s="10" t="str">
        <f t="shared" si="56"/>
        <v/>
      </c>
      <c r="F514" s="10">
        <f t="shared" si="57"/>
        <v>2.8320589068252618E-4</v>
      </c>
      <c r="G514" s="10">
        <f t="shared" si="59"/>
        <v>1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7</v>
      </c>
      <c r="D519" s="9">
        <v>2</v>
      </c>
      <c r="E519" s="10">
        <f t="shared" si="56"/>
        <v>2.4928774928774928E-3</v>
      </c>
      <c r="F519" s="10">
        <f t="shared" si="57"/>
        <v>2.8320589068252618E-4</v>
      </c>
      <c r="G519" s="10">
        <f t="shared" si="59"/>
        <v>-0.7142857142857143</v>
      </c>
      <c r="H519" s="16">
        <f t="shared" si="58"/>
        <v>-1.7806267806267807E-3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2</v>
      </c>
      <c r="E529" s="10" t="str">
        <f t="shared" si="56"/>
        <v/>
      </c>
      <c r="F529" s="10">
        <f t="shared" si="57"/>
        <v>2.8320589068252618E-4</v>
      </c>
      <c r="G529" s="10">
        <f t="shared" si="59"/>
        <v>1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0</v>
      </c>
      <c r="D530" s="9">
        <v>23</v>
      </c>
      <c r="E530" s="10" t="str">
        <f t="shared" si="56"/>
        <v/>
      </c>
      <c r="F530" s="10">
        <f t="shared" si="57"/>
        <v>3.2568677428490515E-3</v>
      </c>
      <c r="G530" s="10">
        <f t="shared" si="59"/>
        <v>1</v>
      </c>
      <c r="H530" s="16" t="str">
        <f t="shared" si="58"/>
        <v/>
      </c>
    </row>
    <row r="531" spans="1:8" x14ac:dyDescent="0.2">
      <c r="A531" s="8"/>
      <c r="B531" s="31" t="s">
        <v>510</v>
      </c>
      <c r="C531" s="28">
        <v>1</v>
      </c>
      <c r="D531" s="9">
        <v>5</v>
      </c>
      <c r="E531" s="10">
        <f t="shared" si="56"/>
        <v>3.5612535612535614E-4</v>
      </c>
      <c r="F531" s="10">
        <f t="shared" si="57"/>
        <v>7.0801472670631554E-4</v>
      </c>
      <c r="G531" s="10">
        <f t="shared" si="59"/>
        <v>4</v>
      </c>
      <c r="H531" s="16">
        <f t="shared" si="58"/>
        <v>1.4245014245014246E-3</v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1</v>
      </c>
      <c r="D537" s="9">
        <v>23</v>
      </c>
      <c r="E537" s="10">
        <f t="shared" si="56"/>
        <v>3.5612535612535614E-4</v>
      </c>
      <c r="F537" s="10">
        <f t="shared" si="57"/>
        <v>3.2568677428490515E-3</v>
      </c>
      <c r="G537" s="10">
        <f t="shared" si="59"/>
        <v>22</v>
      </c>
      <c r="H537" s="16">
        <f t="shared" si="58"/>
        <v>7.8347578347578353E-3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2</v>
      </c>
      <c r="E542" s="10" t="str">
        <f t="shared" si="56"/>
        <v/>
      </c>
      <c r="F542" s="10">
        <f t="shared" si="57"/>
        <v>2.8320589068252618E-4</v>
      </c>
      <c r="G542" s="10">
        <f t="shared" si="59"/>
        <v>1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3</v>
      </c>
      <c r="D552" s="9">
        <v>4</v>
      </c>
      <c r="E552" s="10">
        <f t="shared" si="56"/>
        <v>1.0683760683760685E-3</v>
      </c>
      <c r="F552" s="10">
        <f t="shared" si="57"/>
        <v>5.6641178136505237E-4</v>
      </c>
      <c r="G552" s="10">
        <f t="shared" si="59"/>
        <v>0.33333333333333331</v>
      </c>
      <c r="H552" s="16">
        <f t="shared" si="58"/>
        <v>3.5612535612535614E-4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30</v>
      </c>
      <c r="D555" s="9">
        <v>42</v>
      </c>
      <c r="E555" s="10">
        <f t="shared" si="60"/>
        <v>1.0683760683760684E-2</v>
      </c>
      <c r="F555" s="10">
        <f t="shared" si="61"/>
        <v>5.9473237043330502E-3</v>
      </c>
      <c r="G555" s="10">
        <f t="shared" ref="G555:G595" si="63">+IF(AND(C555=0,D555=0)," ",IF(C555=0,1,IF(D555=0,-1,(D555-C555)/C555)))</f>
        <v>0.4</v>
      </c>
      <c r="H555" s="16">
        <f t="shared" si="62"/>
        <v>4.2735042735042739E-3</v>
      </c>
    </row>
    <row r="556" spans="1:8" ht="25.5" x14ac:dyDescent="0.2">
      <c r="A556" s="8"/>
      <c r="B556" s="31" t="s">
        <v>535</v>
      </c>
      <c r="C556" s="28">
        <v>1</v>
      </c>
      <c r="D556" s="9">
        <v>0</v>
      </c>
      <c r="E556" s="10">
        <f t="shared" si="60"/>
        <v>3.5612535612535614E-4</v>
      </c>
      <c r="F556" s="10" t="str">
        <f t="shared" si="61"/>
        <v/>
      </c>
      <c r="G556" s="10">
        <f t="shared" si="63"/>
        <v>-1</v>
      </c>
      <c r="H556" s="16">
        <f t="shared" si="62"/>
        <v>-3.5612535612535614E-4</v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56</v>
      </c>
      <c r="D558" s="9">
        <v>15</v>
      </c>
      <c r="E558" s="10">
        <f t="shared" si="60"/>
        <v>1.9943019943019943E-2</v>
      </c>
      <c r="F558" s="10">
        <f t="shared" si="61"/>
        <v>2.1240441801189465E-3</v>
      </c>
      <c r="G558" s="10">
        <f t="shared" si="63"/>
        <v>-0.7321428571428571</v>
      </c>
      <c r="H558" s="16">
        <f t="shared" si="62"/>
        <v>-1.4601139601139601E-2</v>
      </c>
    </row>
    <row r="559" spans="1:8" x14ac:dyDescent="0.2">
      <c r="A559" s="8"/>
      <c r="B559" s="31" t="s">
        <v>538</v>
      </c>
      <c r="C559" s="28">
        <v>43</v>
      </c>
      <c r="D559" s="9">
        <v>42</v>
      </c>
      <c r="E559" s="10">
        <f t="shared" si="60"/>
        <v>1.5313390313390313E-2</v>
      </c>
      <c r="F559" s="10">
        <f t="shared" si="61"/>
        <v>5.9473237043330502E-3</v>
      </c>
      <c r="G559" s="10">
        <f t="shared" si="63"/>
        <v>-2.3255813953488372E-2</v>
      </c>
      <c r="H559" s="16">
        <f t="shared" si="62"/>
        <v>-3.5612535612535614E-4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4</v>
      </c>
      <c r="E562" s="10" t="str">
        <f t="shared" si="60"/>
        <v/>
      </c>
      <c r="F562" s="10">
        <f t="shared" si="61"/>
        <v>5.6641178136505237E-4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1</v>
      </c>
      <c r="D568" s="9">
        <v>0</v>
      </c>
      <c r="E568" s="10">
        <f t="shared" si="60"/>
        <v>3.5612535612535614E-4</v>
      </c>
      <c r="F568" s="10" t="str">
        <f t="shared" si="61"/>
        <v/>
      </c>
      <c r="G568" s="10">
        <f t="shared" si="63"/>
        <v>-1</v>
      </c>
      <c r="H568" s="16">
        <f t="shared" si="62"/>
        <v>-3.5612535612535614E-4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1</v>
      </c>
      <c r="D570" s="9">
        <v>0</v>
      </c>
      <c r="E570" s="10">
        <f t="shared" si="60"/>
        <v>3.5612535612535614E-4</v>
      </c>
      <c r="F570" s="10" t="str">
        <f t="shared" si="61"/>
        <v/>
      </c>
      <c r="G570" s="10">
        <f t="shared" si="63"/>
        <v>-1</v>
      </c>
      <c r="H570" s="16">
        <f t="shared" si="62"/>
        <v>-3.5612535612535614E-4</v>
      </c>
    </row>
    <row r="571" spans="1:8" x14ac:dyDescent="0.2">
      <c r="A571" s="8"/>
      <c r="B571" s="31" t="s">
        <v>550</v>
      </c>
      <c r="C571" s="28">
        <v>8</v>
      </c>
      <c r="D571" s="9">
        <v>3</v>
      </c>
      <c r="E571" s="10">
        <f t="shared" si="60"/>
        <v>2.8490028490028491E-3</v>
      </c>
      <c r="F571" s="10">
        <f t="shared" si="61"/>
        <v>4.248088360237893E-4</v>
      </c>
      <c r="G571" s="10">
        <f t="shared" si="63"/>
        <v>-0.625</v>
      </c>
      <c r="H571" s="16">
        <f t="shared" si="62"/>
        <v>-1.7806267806267807E-3</v>
      </c>
    </row>
    <row r="572" spans="1:8" ht="25.5" x14ac:dyDescent="0.2">
      <c r="A572" s="8"/>
      <c r="B572" s="31" t="s">
        <v>551</v>
      </c>
      <c r="C572" s="28">
        <v>7</v>
      </c>
      <c r="D572" s="9">
        <v>0</v>
      </c>
      <c r="E572" s="10">
        <f t="shared" si="60"/>
        <v>2.4928774928774928E-3</v>
      </c>
      <c r="F572" s="10" t="str">
        <f t="shared" si="61"/>
        <v/>
      </c>
      <c r="G572" s="10">
        <f t="shared" si="63"/>
        <v>-1</v>
      </c>
      <c r="H572" s="16">
        <f t="shared" si="62"/>
        <v>-2.4928774928774928E-3</v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103</v>
      </c>
      <c r="D574" s="9">
        <v>104</v>
      </c>
      <c r="E574" s="10">
        <f t="shared" si="60"/>
        <v>3.6680911680911678E-2</v>
      </c>
      <c r="F574" s="10">
        <f t="shared" si="61"/>
        <v>1.4726706315491363E-2</v>
      </c>
      <c r="G574" s="10">
        <f t="shared" si="63"/>
        <v>9.7087378640776691E-3</v>
      </c>
      <c r="H574" s="16">
        <f t="shared" si="62"/>
        <v>3.5612535612535609E-4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4</v>
      </c>
      <c r="D576" s="9">
        <v>48</v>
      </c>
      <c r="E576" s="10">
        <f t="shared" si="60"/>
        <v>1.4245014245014246E-3</v>
      </c>
      <c r="F576" s="10">
        <f t="shared" si="61"/>
        <v>6.7969413763806288E-3</v>
      </c>
      <c r="G576" s="10">
        <f t="shared" si="63"/>
        <v>11</v>
      </c>
      <c r="H576" s="16">
        <f t="shared" si="62"/>
        <v>1.5669515669515671E-2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41</v>
      </c>
      <c r="D579" s="9">
        <v>152</v>
      </c>
      <c r="E579" s="10">
        <f t="shared" si="60"/>
        <v>1.4601139601139601E-2</v>
      </c>
      <c r="F579" s="10">
        <f t="shared" si="61"/>
        <v>2.152364769187199E-2</v>
      </c>
      <c r="G579" s="10">
        <f t="shared" si="63"/>
        <v>2.7073170731707319</v>
      </c>
      <c r="H579" s="16">
        <f t="shared" si="62"/>
        <v>3.9529914529914528E-2</v>
      </c>
    </row>
    <row r="580" spans="1:8" ht="25.5" x14ac:dyDescent="0.2">
      <c r="A580" s="8"/>
      <c r="B580" s="31" t="s">
        <v>559</v>
      </c>
      <c r="C580" s="28">
        <v>42</v>
      </c>
      <c r="D580" s="9">
        <v>46</v>
      </c>
      <c r="E580" s="10">
        <f t="shared" si="60"/>
        <v>1.4957264957264958E-2</v>
      </c>
      <c r="F580" s="10">
        <f t="shared" si="61"/>
        <v>6.5137354856981029E-3</v>
      </c>
      <c r="G580" s="10">
        <f t="shared" si="63"/>
        <v>9.5238095238095233E-2</v>
      </c>
      <c r="H580" s="16">
        <f t="shared" si="62"/>
        <v>1.4245014245014246E-3</v>
      </c>
    </row>
    <row r="581" spans="1:8" x14ac:dyDescent="0.2">
      <c r="A581" s="8"/>
      <c r="B581" s="31" t="s">
        <v>560</v>
      </c>
      <c r="C581" s="28">
        <v>294</v>
      </c>
      <c r="D581" s="9">
        <v>293</v>
      </c>
      <c r="E581" s="10">
        <f t="shared" si="60"/>
        <v>0.1047008547008547</v>
      </c>
      <c r="F581" s="10">
        <f t="shared" si="61"/>
        <v>4.1489662984990086E-2</v>
      </c>
      <c r="G581" s="10">
        <f t="shared" si="63"/>
        <v>-3.4013605442176869E-3</v>
      </c>
      <c r="H581" s="16">
        <f t="shared" si="62"/>
        <v>-3.5612535612535614E-4</v>
      </c>
    </row>
    <row r="582" spans="1:8" x14ac:dyDescent="0.2">
      <c r="A582" s="8"/>
      <c r="B582" s="31" t="s">
        <v>561</v>
      </c>
      <c r="C582" s="28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4</v>
      </c>
      <c r="D588" s="9">
        <v>5</v>
      </c>
      <c r="E588" s="10">
        <f t="shared" si="60"/>
        <v>1.4245014245014246E-3</v>
      </c>
      <c r="F588" s="10">
        <f t="shared" si="61"/>
        <v>7.0801472670631554E-4</v>
      </c>
      <c r="G588" s="10">
        <f t="shared" si="63"/>
        <v>0.25</v>
      </c>
      <c r="H588" s="16">
        <f t="shared" si="62"/>
        <v>3.5612535612535614E-4</v>
      </c>
    </row>
    <row r="589" spans="1:8" x14ac:dyDescent="0.2">
      <c r="A589" s="8"/>
      <c r="B589" s="31" t="s">
        <v>568</v>
      </c>
      <c r="C589" s="28">
        <v>2</v>
      </c>
      <c r="D589" s="9">
        <v>18</v>
      </c>
      <c r="E589" s="10">
        <f t="shared" si="60"/>
        <v>7.1225071225071229E-4</v>
      </c>
      <c r="F589" s="10">
        <f t="shared" si="61"/>
        <v>2.5488530161427358E-3</v>
      </c>
      <c r="G589" s="10">
        <f t="shared" si="63"/>
        <v>8</v>
      </c>
      <c r="H589" s="16">
        <f t="shared" si="62"/>
        <v>5.6980056980056983E-3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1</v>
      </c>
      <c r="D591" s="9">
        <v>0</v>
      </c>
      <c r="E591" s="10">
        <f t="shared" si="60"/>
        <v>3.5612535612535614E-4</v>
      </c>
      <c r="F591" s="10" t="str">
        <f t="shared" si="61"/>
        <v/>
      </c>
      <c r="G591" s="10">
        <f t="shared" si="63"/>
        <v>-1</v>
      </c>
      <c r="H591" s="16">
        <f t="shared" si="62"/>
        <v>-3.5612535612535614E-4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1391</v>
      </c>
      <c r="D601" s="27">
        <f>SUM(D602:D629)</f>
        <v>2909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1.0913012221423437</v>
      </c>
      <c r="H601" s="33">
        <f t="shared" ref="H601:H629" si="66">+IF(OR(AND(E601=""),(G601="")),"",E601*G601)</f>
        <v>1.0913012221423437</v>
      </c>
    </row>
    <row r="602" spans="1:8" x14ac:dyDescent="0.2">
      <c r="A602" s="8"/>
      <c r="B602" s="30" t="s">
        <v>575</v>
      </c>
      <c r="C602" s="28">
        <v>1</v>
      </c>
      <c r="D602" s="9">
        <v>0</v>
      </c>
      <c r="E602" s="10">
        <f t="shared" si="64"/>
        <v>7.1890726096333576E-4</v>
      </c>
      <c r="F602" s="10" t="str">
        <f t="shared" si="65"/>
        <v/>
      </c>
      <c r="G602" s="10">
        <f t="shared" ref="G602:G629" si="67">+IF(AND(C602=0,D602=0)," ",IF(C602=0,1,IF(D602=0,-1,(D602-C602)/C602)))</f>
        <v>-1</v>
      </c>
      <c r="H602" s="16">
        <f t="shared" si="66"/>
        <v>-7.1890726096333576E-4</v>
      </c>
    </row>
    <row r="603" spans="1:8" x14ac:dyDescent="0.2">
      <c r="A603" s="8"/>
      <c r="B603" s="31" t="s">
        <v>576</v>
      </c>
      <c r="C603" s="28">
        <v>3</v>
      </c>
      <c r="D603" s="9">
        <v>4</v>
      </c>
      <c r="E603" s="10">
        <f t="shared" si="64"/>
        <v>2.1567217828900071E-3</v>
      </c>
      <c r="F603" s="10">
        <f t="shared" si="65"/>
        <v>1.3750429700928155E-3</v>
      </c>
      <c r="G603" s="10">
        <f t="shared" si="67"/>
        <v>0.33333333333333331</v>
      </c>
      <c r="H603" s="16">
        <f t="shared" si="66"/>
        <v>7.1890726096333565E-4</v>
      </c>
    </row>
    <row r="604" spans="1:8" ht="25.5" x14ac:dyDescent="0.2">
      <c r="A604" s="8"/>
      <c r="B604" s="31" t="s">
        <v>577</v>
      </c>
      <c r="C604" s="28">
        <v>39</v>
      </c>
      <c r="D604" s="9">
        <v>117</v>
      </c>
      <c r="E604" s="10">
        <f t="shared" si="64"/>
        <v>2.8037383177570093E-2</v>
      </c>
      <c r="F604" s="10">
        <f t="shared" si="65"/>
        <v>4.0220006875214848E-2</v>
      </c>
      <c r="G604" s="10">
        <f t="shared" si="67"/>
        <v>2</v>
      </c>
      <c r="H604" s="16">
        <f t="shared" si="66"/>
        <v>5.6074766355140186E-2</v>
      </c>
    </row>
    <row r="605" spans="1:8" x14ac:dyDescent="0.2">
      <c r="A605" s="8"/>
      <c r="B605" s="31" t="s">
        <v>578</v>
      </c>
      <c r="C605" s="28">
        <v>191</v>
      </c>
      <c r="D605" s="9">
        <v>92</v>
      </c>
      <c r="E605" s="10">
        <f t="shared" si="64"/>
        <v>0.13731128684399713</v>
      </c>
      <c r="F605" s="10">
        <f t="shared" si="65"/>
        <v>3.1625988312134756E-2</v>
      </c>
      <c r="G605" s="10">
        <f t="shared" si="67"/>
        <v>-0.51832460732984298</v>
      </c>
      <c r="H605" s="16">
        <f t="shared" si="66"/>
        <v>-7.1171818835370243E-2</v>
      </c>
    </row>
    <row r="606" spans="1:8" x14ac:dyDescent="0.2">
      <c r="A606" s="8"/>
      <c r="B606" s="31" t="s">
        <v>579</v>
      </c>
      <c r="C606" s="28">
        <v>0</v>
      </c>
      <c r="D606" s="9">
        <v>27</v>
      </c>
      <c r="E606" s="10" t="str">
        <f t="shared" si="64"/>
        <v/>
      </c>
      <c r="F606" s="10">
        <f t="shared" si="65"/>
        <v>9.2815400481265041E-3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2</v>
      </c>
      <c r="E608" s="10" t="str">
        <f t="shared" si="64"/>
        <v/>
      </c>
      <c r="F608" s="10">
        <f t="shared" si="65"/>
        <v>6.8752148504640774E-4</v>
      </c>
      <c r="G608" s="10">
        <f t="shared" si="67"/>
        <v>1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1</v>
      </c>
      <c r="D609" s="9">
        <v>1</v>
      </c>
      <c r="E609" s="10">
        <f t="shared" si="64"/>
        <v>7.1890726096333576E-4</v>
      </c>
      <c r="F609" s="10">
        <f t="shared" si="65"/>
        <v>3.4376074252320387E-4</v>
      </c>
      <c r="G609" s="10">
        <f t="shared" si="67"/>
        <v>0</v>
      </c>
      <c r="H609" s="16">
        <f t="shared" si="66"/>
        <v>0</v>
      </c>
    </row>
    <row r="610" spans="1:8" x14ac:dyDescent="0.2">
      <c r="A610" s="8"/>
      <c r="B610" s="31" t="s">
        <v>583</v>
      </c>
      <c r="C610" s="28">
        <v>4</v>
      </c>
      <c r="D610" s="9">
        <v>0</v>
      </c>
      <c r="E610" s="10">
        <f t="shared" si="64"/>
        <v>2.875629043853343E-3</v>
      </c>
      <c r="F610" s="10" t="str">
        <f t="shared" si="65"/>
        <v/>
      </c>
      <c r="G610" s="10">
        <f t="shared" si="67"/>
        <v>-1</v>
      </c>
      <c r="H610" s="16">
        <f t="shared" si="66"/>
        <v>-2.875629043853343E-3</v>
      </c>
    </row>
    <row r="611" spans="1:8" x14ac:dyDescent="0.2">
      <c r="A611" s="8"/>
      <c r="B611" s="31" t="s">
        <v>584</v>
      </c>
      <c r="C611" s="28">
        <v>8</v>
      </c>
      <c r="D611" s="9">
        <v>4</v>
      </c>
      <c r="E611" s="10">
        <f t="shared" si="64"/>
        <v>5.7512580877066861E-3</v>
      </c>
      <c r="F611" s="10">
        <f t="shared" si="65"/>
        <v>1.3750429700928155E-3</v>
      </c>
      <c r="G611" s="10">
        <f t="shared" si="67"/>
        <v>-0.5</v>
      </c>
      <c r="H611" s="16">
        <f t="shared" si="66"/>
        <v>-2.875629043853343E-3</v>
      </c>
    </row>
    <row r="612" spans="1:8" x14ac:dyDescent="0.2">
      <c r="A612" s="8"/>
      <c r="B612" s="31" t="s">
        <v>585</v>
      </c>
      <c r="C612" s="28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6" t="str">
        <f t="shared" si="66"/>
        <v/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66</v>
      </c>
      <c r="D614" s="9">
        <v>12</v>
      </c>
      <c r="E614" s="10">
        <f t="shared" si="64"/>
        <v>4.744787922358016E-2</v>
      </c>
      <c r="F614" s="10">
        <f t="shared" si="65"/>
        <v>4.125128910278446E-3</v>
      </c>
      <c r="G614" s="10">
        <f t="shared" si="67"/>
        <v>-0.81818181818181823</v>
      </c>
      <c r="H614" s="16">
        <f t="shared" si="66"/>
        <v>-3.8820992092020133E-2</v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160</v>
      </c>
      <c r="D616" s="9">
        <v>107</v>
      </c>
      <c r="E616" s="10">
        <f t="shared" si="64"/>
        <v>0.11502516175413371</v>
      </c>
      <c r="F616" s="10">
        <f t="shared" si="65"/>
        <v>3.6782399449982815E-2</v>
      </c>
      <c r="G616" s="10">
        <f t="shared" si="67"/>
        <v>-0.33124999999999999</v>
      </c>
      <c r="H616" s="16">
        <f t="shared" si="66"/>
        <v>-3.8102084831056794E-2</v>
      </c>
    </row>
    <row r="617" spans="1:8" x14ac:dyDescent="0.2">
      <c r="A617" s="8"/>
      <c r="B617" s="31" t="s">
        <v>590</v>
      </c>
      <c r="C617" s="28">
        <v>1</v>
      </c>
      <c r="D617" s="9">
        <v>7</v>
      </c>
      <c r="E617" s="10">
        <f t="shared" si="64"/>
        <v>7.1890726096333576E-4</v>
      </c>
      <c r="F617" s="10">
        <f t="shared" si="65"/>
        <v>2.4063251976624267E-3</v>
      </c>
      <c r="G617" s="10">
        <f t="shared" si="67"/>
        <v>6</v>
      </c>
      <c r="H617" s="16">
        <f t="shared" si="66"/>
        <v>4.313443565780015E-3</v>
      </c>
    </row>
    <row r="618" spans="1:8" x14ac:dyDescent="0.2">
      <c r="A618" s="8"/>
      <c r="B618" s="31" t="s">
        <v>591</v>
      </c>
      <c r="C618" s="28">
        <v>15</v>
      </c>
      <c r="D618" s="9">
        <v>8</v>
      </c>
      <c r="E618" s="10">
        <f t="shared" si="64"/>
        <v>1.0783608914450037E-2</v>
      </c>
      <c r="F618" s="10">
        <f t="shared" si="65"/>
        <v>2.7500859401856309E-3</v>
      </c>
      <c r="G618" s="10">
        <f t="shared" si="67"/>
        <v>-0.46666666666666667</v>
      </c>
      <c r="H618" s="16">
        <f t="shared" si="66"/>
        <v>-5.0323508267433505E-3</v>
      </c>
    </row>
    <row r="619" spans="1:8" x14ac:dyDescent="0.2">
      <c r="A619" s="8"/>
      <c r="B619" s="31" t="s">
        <v>592</v>
      </c>
      <c r="C619" s="28">
        <v>876</v>
      </c>
      <c r="D619" s="9">
        <v>1926</v>
      </c>
      <c r="E619" s="10">
        <f t="shared" si="64"/>
        <v>0.62976276060388214</v>
      </c>
      <c r="F619" s="10">
        <f t="shared" si="65"/>
        <v>0.66208319009969063</v>
      </c>
      <c r="G619" s="10">
        <f t="shared" si="67"/>
        <v>1.1986301369863013</v>
      </c>
      <c r="H619" s="16">
        <f t="shared" si="66"/>
        <v>0.75485262401150255</v>
      </c>
    </row>
    <row r="620" spans="1:8" x14ac:dyDescent="0.2">
      <c r="A620" s="8"/>
      <c r="B620" s="31" t="s">
        <v>593</v>
      </c>
      <c r="C620" s="28">
        <v>7</v>
      </c>
      <c r="D620" s="9">
        <v>11</v>
      </c>
      <c r="E620" s="10">
        <f t="shared" si="64"/>
        <v>5.0323508267433505E-3</v>
      </c>
      <c r="F620" s="10">
        <f t="shared" si="65"/>
        <v>3.7813681677552422E-3</v>
      </c>
      <c r="G620" s="10">
        <f t="shared" si="67"/>
        <v>0.5714285714285714</v>
      </c>
      <c r="H620" s="16">
        <f t="shared" si="66"/>
        <v>2.875629043853343E-3</v>
      </c>
    </row>
    <row r="621" spans="1:8" x14ac:dyDescent="0.2">
      <c r="A621" s="8"/>
      <c r="B621" s="31" t="s">
        <v>594</v>
      </c>
      <c r="C621" s="28">
        <v>4</v>
      </c>
      <c r="D621" s="9">
        <v>2</v>
      </c>
      <c r="E621" s="10">
        <f t="shared" si="64"/>
        <v>2.875629043853343E-3</v>
      </c>
      <c r="F621" s="10">
        <f t="shared" si="65"/>
        <v>6.8752148504640774E-4</v>
      </c>
      <c r="G621" s="10">
        <f t="shared" si="67"/>
        <v>-0.5</v>
      </c>
      <c r="H621" s="16">
        <f t="shared" si="66"/>
        <v>-1.4378145219266715E-3</v>
      </c>
    </row>
    <row r="622" spans="1:8" x14ac:dyDescent="0.2">
      <c r="A622" s="8"/>
      <c r="B622" s="31" t="s">
        <v>595</v>
      </c>
      <c r="C622" s="28">
        <v>4</v>
      </c>
      <c r="D622" s="9">
        <v>3</v>
      </c>
      <c r="E622" s="10">
        <f t="shared" si="64"/>
        <v>2.875629043853343E-3</v>
      </c>
      <c r="F622" s="10">
        <f t="shared" si="65"/>
        <v>1.0312822275696115E-3</v>
      </c>
      <c r="G622" s="10">
        <f t="shared" si="67"/>
        <v>-0.25</v>
      </c>
      <c r="H622" s="16">
        <f t="shared" si="66"/>
        <v>-7.1890726096333576E-4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10</v>
      </c>
      <c r="D625" s="9">
        <v>42</v>
      </c>
      <c r="E625" s="10">
        <f t="shared" si="64"/>
        <v>7.1890726096333572E-3</v>
      </c>
      <c r="F625" s="10">
        <f t="shared" si="65"/>
        <v>1.4437951185974561E-2</v>
      </c>
      <c r="G625" s="10">
        <f t="shared" si="67"/>
        <v>3.2</v>
      </c>
      <c r="H625" s="16">
        <f t="shared" si="66"/>
        <v>2.3005032350826744E-2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1</v>
      </c>
      <c r="D628" s="9">
        <v>539</v>
      </c>
      <c r="E628" s="10">
        <f t="shared" si="64"/>
        <v>7.1890726096333576E-4</v>
      </c>
      <c r="F628" s="10">
        <f t="shared" si="65"/>
        <v>0.18528704022000689</v>
      </c>
      <c r="G628" s="10">
        <f t="shared" si="67"/>
        <v>538</v>
      </c>
      <c r="H628" s="16">
        <f t="shared" si="66"/>
        <v>0.38677210639827464</v>
      </c>
    </row>
    <row r="629" spans="1:8" ht="26.25" thickBot="1" x14ac:dyDescent="0.25">
      <c r="A629" s="8"/>
      <c r="B629" s="32" t="s">
        <v>602</v>
      </c>
      <c r="C629" s="29">
        <v>0</v>
      </c>
      <c r="D629" s="17">
        <v>5</v>
      </c>
      <c r="E629" s="18" t="str">
        <f t="shared" si="64"/>
        <v/>
      </c>
      <c r="F629" s="18">
        <f t="shared" si="65"/>
        <v>1.7188037126160192E-3</v>
      </c>
      <c r="G629" s="18">
        <f t="shared" si="67"/>
        <v>1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631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632</v>
      </c>
      <c r="C8" s="27">
        <f>+C19+C76+C181+C362+C601</f>
        <v>52185</v>
      </c>
      <c r="D8" s="27">
        <f>+D19+D76+D181+D362+D601</f>
        <v>63421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0.21531091309763342</v>
      </c>
      <c r="H8" s="33">
        <f t="shared" ref="H8:H13" si="1">+IF(OR(AND(E8=""),(G8="")),"",E8*G8)</f>
        <v>0.21531091309763342</v>
      </c>
    </row>
    <row r="9" spans="1:8" x14ac:dyDescent="0.2">
      <c r="A9" s="8"/>
      <c r="B9" s="30" t="s">
        <v>8</v>
      </c>
      <c r="C9" s="28">
        <f>+C19</f>
        <v>155</v>
      </c>
      <c r="D9" s="9">
        <f>+D19</f>
        <v>291</v>
      </c>
      <c r="E9" s="10">
        <f t="shared" ref="E9:F13" si="2">+C9/C$8</f>
        <v>2.9702021653731916E-3</v>
      </c>
      <c r="F9" s="10">
        <f t="shared" si="2"/>
        <v>4.5883855505274278E-3</v>
      </c>
      <c r="G9" s="10">
        <f t="shared" si="0"/>
        <v>0.8774193548387097</v>
      </c>
      <c r="H9" s="16">
        <f t="shared" si="1"/>
        <v>2.6061128676822844E-3</v>
      </c>
    </row>
    <row r="10" spans="1:8" x14ac:dyDescent="0.2">
      <c r="A10" s="8"/>
      <c r="B10" s="31" t="s">
        <v>9</v>
      </c>
      <c r="C10" s="28">
        <f>+C76</f>
        <v>3788</v>
      </c>
      <c r="D10" s="9">
        <f>+D76</f>
        <v>3756</v>
      </c>
      <c r="E10" s="10">
        <f t="shared" si="2"/>
        <v>7.2587908402797732E-2</v>
      </c>
      <c r="F10" s="10">
        <f t="shared" si="2"/>
        <v>5.9223285662477726E-2</v>
      </c>
      <c r="G10" s="10">
        <f t="shared" si="0"/>
        <v>-8.4477296726504746E-3</v>
      </c>
      <c r="H10" s="16">
        <f t="shared" si="1"/>
        <v>-6.1320302768994907E-4</v>
      </c>
    </row>
    <row r="11" spans="1:8" ht="25.5" x14ac:dyDescent="0.2">
      <c r="A11" s="8"/>
      <c r="B11" s="31" t="s">
        <v>10</v>
      </c>
      <c r="C11" s="28">
        <f>+C181</f>
        <v>4780</v>
      </c>
      <c r="D11" s="9">
        <f>+D181</f>
        <v>6844</v>
      </c>
      <c r="E11" s="10">
        <f t="shared" si="2"/>
        <v>9.1597202261186159E-2</v>
      </c>
      <c r="F11" s="10">
        <f t="shared" si="2"/>
        <v>0.10791378250106431</v>
      </c>
      <c r="G11" s="10">
        <f t="shared" si="0"/>
        <v>0.43179916317991635</v>
      </c>
      <c r="H11" s="16">
        <f t="shared" si="1"/>
        <v>3.9551595286001724E-2</v>
      </c>
    </row>
    <row r="12" spans="1:8" x14ac:dyDescent="0.2">
      <c r="A12" s="8"/>
      <c r="B12" s="31" t="s">
        <v>11</v>
      </c>
      <c r="C12" s="28">
        <f>+C362</f>
        <v>33112</v>
      </c>
      <c r="D12" s="9">
        <f>+D362</f>
        <v>40703</v>
      </c>
      <c r="E12" s="10">
        <f t="shared" si="2"/>
        <v>0.63451183290217494</v>
      </c>
      <c r="F12" s="10">
        <f t="shared" si="2"/>
        <v>0.64179057410006146</v>
      </c>
      <c r="G12" s="10">
        <f t="shared" si="0"/>
        <v>0.22925223483933319</v>
      </c>
      <c r="H12" s="16">
        <f t="shared" si="1"/>
        <v>0.14546325572482516</v>
      </c>
    </row>
    <row r="13" spans="1:8" ht="15.75" thickBot="1" x14ac:dyDescent="0.25">
      <c r="A13" s="8"/>
      <c r="B13" s="32" t="s">
        <v>12</v>
      </c>
      <c r="C13" s="29">
        <f>+C601</f>
        <v>10350</v>
      </c>
      <c r="D13" s="17">
        <f>+D601</f>
        <v>11827</v>
      </c>
      <c r="E13" s="18">
        <f t="shared" si="2"/>
        <v>0.19833285426846795</v>
      </c>
      <c r="F13" s="18">
        <f t="shared" si="2"/>
        <v>0.18648397218586904</v>
      </c>
      <c r="G13" s="18">
        <f t="shared" si="0"/>
        <v>0.14270531400966183</v>
      </c>
      <c r="H13" s="19">
        <f t="shared" si="1"/>
        <v>2.8303152246814216E-2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155</v>
      </c>
      <c r="D19" s="27">
        <f>SUM(D20:D70)</f>
        <v>291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0.8774193548387097</v>
      </c>
      <c r="H19" s="33">
        <f t="shared" ref="H19:H50" si="5">+IF(OR(AND(E19=""),(G19="")),"",E19*G19)</f>
        <v>0.8774193548387097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1</v>
      </c>
      <c r="E21" s="10" t="str">
        <f t="shared" si="3"/>
        <v/>
      </c>
      <c r="F21" s="10">
        <f t="shared" si="4"/>
        <v>3.4364261168384879E-3</v>
      </c>
      <c r="G21" s="10">
        <f t="shared" si="6"/>
        <v>1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4</v>
      </c>
      <c r="D24" s="9">
        <v>45</v>
      </c>
      <c r="E24" s="10">
        <f t="shared" si="3"/>
        <v>2.5806451612903226E-2</v>
      </c>
      <c r="F24" s="10">
        <f t="shared" si="4"/>
        <v>0.15463917525773196</v>
      </c>
      <c r="G24" s="10">
        <f t="shared" si="6"/>
        <v>10.25</v>
      </c>
      <c r="H24" s="16">
        <f t="shared" si="5"/>
        <v>0.26451612903225807</v>
      </c>
    </row>
    <row r="25" spans="1:8" ht="25.5" x14ac:dyDescent="0.2">
      <c r="A25" s="8"/>
      <c r="B25" s="31" t="s">
        <v>21</v>
      </c>
      <c r="C25" s="28">
        <v>3</v>
      </c>
      <c r="D25" s="9">
        <v>4</v>
      </c>
      <c r="E25" s="10">
        <f t="shared" si="3"/>
        <v>1.935483870967742E-2</v>
      </c>
      <c r="F25" s="10">
        <f t="shared" si="4"/>
        <v>1.3745704467353952E-2</v>
      </c>
      <c r="G25" s="10">
        <f t="shared" si="6"/>
        <v>0.33333333333333331</v>
      </c>
      <c r="H25" s="16">
        <f t="shared" si="5"/>
        <v>6.4516129032258064E-3</v>
      </c>
    </row>
    <row r="26" spans="1:8" ht="25.5" x14ac:dyDescent="0.2">
      <c r="A26" s="8"/>
      <c r="B26" s="31" t="s">
        <v>22</v>
      </c>
      <c r="C26" s="28">
        <v>1</v>
      </c>
      <c r="D26" s="9">
        <v>1</v>
      </c>
      <c r="E26" s="10">
        <f t="shared" si="3"/>
        <v>6.4516129032258064E-3</v>
      </c>
      <c r="F26" s="10">
        <f t="shared" si="4"/>
        <v>3.4364261168384879E-3</v>
      </c>
      <c r="G26" s="10">
        <f t="shared" si="6"/>
        <v>0</v>
      </c>
      <c r="H26" s="16">
        <f t="shared" si="5"/>
        <v>0</v>
      </c>
    </row>
    <row r="27" spans="1:8" x14ac:dyDescent="0.2">
      <c r="A27" s="8"/>
      <c r="B27" s="31" t="s">
        <v>23</v>
      </c>
      <c r="C27" s="28">
        <v>14</v>
      </c>
      <c r="D27" s="9">
        <v>2</v>
      </c>
      <c r="E27" s="10">
        <f t="shared" si="3"/>
        <v>9.0322580645161285E-2</v>
      </c>
      <c r="F27" s="10">
        <f t="shared" si="4"/>
        <v>6.8728522336769758E-3</v>
      </c>
      <c r="G27" s="10">
        <f t="shared" si="6"/>
        <v>-0.8571428571428571</v>
      </c>
      <c r="H27" s="16">
        <f t="shared" si="5"/>
        <v>-7.7419354838709667E-2</v>
      </c>
    </row>
    <row r="28" spans="1:8" x14ac:dyDescent="0.2">
      <c r="A28" s="8"/>
      <c r="B28" s="31" t="s">
        <v>24</v>
      </c>
      <c r="C28" s="28">
        <v>4</v>
      </c>
      <c r="D28" s="9">
        <v>9</v>
      </c>
      <c r="E28" s="10">
        <f t="shared" si="3"/>
        <v>2.5806451612903226E-2</v>
      </c>
      <c r="F28" s="10">
        <f t="shared" si="4"/>
        <v>3.0927835051546393E-2</v>
      </c>
      <c r="G28" s="10">
        <f t="shared" si="6"/>
        <v>1.25</v>
      </c>
      <c r="H28" s="16">
        <f t="shared" si="5"/>
        <v>3.2258064516129031E-2</v>
      </c>
    </row>
    <row r="29" spans="1:8" x14ac:dyDescent="0.2">
      <c r="A29" s="8"/>
      <c r="B29" s="31" t="s">
        <v>25</v>
      </c>
      <c r="C29" s="28">
        <v>3</v>
      </c>
      <c r="D29" s="9">
        <v>16</v>
      </c>
      <c r="E29" s="10">
        <f t="shared" si="3"/>
        <v>1.935483870967742E-2</v>
      </c>
      <c r="F29" s="10">
        <f t="shared" si="4"/>
        <v>5.4982817869415807E-2</v>
      </c>
      <c r="G29" s="10">
        <f t="shared" si="6"/>
        <v>4.333333333333333</v>
      </c>
      <c r="H29" s="16">
        <f t="shared" si="5"/>
        <v>8.3870967741935476E-2</v>
      </c>
    </row>
    <row r="30" spans="1:8" x14ac:dyDescent="0.2">
      <c r="A30" s="8"/>
      <c r="B30" s="31" t="s">
        <v>26</v>
      </c>
      <c r="C30" s="28">
        <v>54</v>
      </c>
      <c r="D30" s="9">
        <v>33</v>
      </c>
      <c r="E30" s="10">
        <f t="shared" si="3"/>
        <v>0.34838709677419355</v>
      </c>
      <c r="F30" s="10">
        <f t="shared" si="4"/>
        <v>0.1134020618556701</v>
      </c>
      <c r="G30" s="10">
        <f t="shared" si="6"/>
        <v>-0.3888888888888889</v>
      </c>
      <c r="H30" s="16">
        <f t="shared" si="5"/>
        <v>-0.13548387096774195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1</v>
      </c>
      <c r="E34" s="10" t="str">
        <f t="shared" si="3"/>
        <v/>
      </c>
      <c r="F34" s="10">
        <f t="shared" si="4"/>
        <v>3.4364261168384879E-3</v>
      </c>
      <c r="G34" s="10">
        <f t="shared" si="6"/>
        <v>1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4</v>
      </c>
      <c r="D36" s="9">
        <v>5</v>
      </c>
      <c r="E36" s="10">
        <f t="shared" si="3"/>
        <v>2.5806451612903226E-2</v>
      </c>
      <c r="F36" s="10">
        <f t="shared" si="4"/>
        <v>1.7182130584192441E-2</v>
      </c>
      <c r="G36" s="10">
        <f t="shared" si="6"/>
        <v>0.25</v>
      </c>
      <c r="H36" s="16">
        <f t="shared" si="5"/>
        <v>6.4516129032258064E-3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1</v>
      </c>
      <c r="E38" s="10" t="str">
        <f t="shared" si="3"/>
        <v/>
      </c>
      <c r="F38" s="10">
        <f t="shared" si="4"/>
        <v>3.4364261168384879E-3</v>
      </c>
      <c r="G38" s="10">
        <f t="shared" si="6"/>
        <v>1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1</v>
      </c>
      <c r="D39" s="9">
        <v>2</v>
      </c>
      <c r="E39" s="10">
        <f t="shared" si="3"/>
        <v>6.4516129032258064E-3</v>
      </c>
      <c r="F39" s="10">
        <f t="shared" si="4"/>
        <v>6.8728522336769758E-3</v>
      </c>
      <c r="G39" s="10">
        <f t="shared" si="6"/>
        <v>1</v>
      </c>
      <c r="H39" s="16">
        <f t="shared" si="5"/>
        <v>6.4516129032258064E-3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2</v>
      </c>
      <c r="D44" s="9">
        <v>11</v>
      </c>
      <c r="E44" s="10">
        <f t="shared" si="3"/>
        <v>1.2903225806451613E-2</v>
      </c>
      <c r="F44" s="10">
        <f t="shared" si="4"/>
        <v>3.7800687285223365E-2</v>
      </c>
      <c r="G44" s="10">
        <f t="shared" si="6"/>
        <v>4.5</v>
      </c>
      <c r="H44" s="16">
        <f t="shared" si="5"/>
        <v>5.8064516129032261E-2</v>
      </c>
    </row>
    <row r="45" spans="1:8" ht="25.5" x14ac:dyDescent="0.2">
      <c r="A45" s="8"/>
      <c r="B45" s="31" t="s">
        <v>41</v>
      </c>
      <c r="C45" s="28">
        <v>2</v>
      </c>
      <c r="D45" s="9">
        <v>1</v>
      </c>
      <c r="E45" s="10">
        <f t="shared" si="3"/>
        <v>1.2903225806451613E-2</v>
      </c>
      <c r="F45" s="10">
        <f t="shared" si="4"/>
        <v>3.4364261168384879E-3</v>
      </c>
      <c r="G45" s="10">
        <f t="shared" si="6"/>
        <v>-0.5</v>
      </c>
      <c r="H45" s="16">
        <f t="shared" si="5"/>
        <v>-6.4516129032258064E-3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1</v>
      </c>
      <c r="D47" s="9">
        <v>3</v>
      </c>
      <c r="E47" s="10">
        <f t="shared" si="3"/>
        <v>6.4516129032258064E-3</v>
      </c>
      <c r="F47" s="10">
        <f t="shared" si="4"/>
        <v>1.0309278350515464E-2</v>
      </c>
      <c r="G47" s="10">
        <f t="shared" si="6"/>
        <v>2</v>
      </c>
      <c r="H47" s="16">
        <f t="shared" si="5"/>
        <v>1.2903225806451613E-2</v>
      </c>
    </row>
    <row r="48" spans="1:8" ht="25.5" x14ac:dyDescent="0.2">
      <c r="A48" s="8"/>
      <c r="B48" s="31" t="s">
        <v>44</v>
      </c>
      <c r="C48" s="28">
        <v>1</v>
      </c>
      <c r="D48" s="9">
        <v>2</v>
      </c>
      <c r="E48" s="10">
        <f t="shared" si="3"/>
        <v>6.4516129032258064E-3</v>
      </c>
      <c r="F48" s="10">
        <f t="shared" si="4"/>
        <v>6.8728522336769758E-3</v>
      </c>
      <c r="G48" s="10">
        <f t="shared" si="6"/>
        <v>1</v>
      </c>
      <c r="H48" s="16">
        <f t="shared" si="5"/>
        <v>6.4516129032258064E-3</v>
      </c>
    </row>
    <row r="49" spans="1:8" ht="25.5" x14ac:dyDescent="0.2">
      <c r="A49" s="8"/>
      <c r="B49" s="31" t="s">
        <v>45</v>
      </c>
      <c r="C49" s="28">
        <v>0</v>
      </c>
      <c r="D49" s="9">
        <v>4</v>
      </c>
      <c r="E49" s="10" t="str">
        <f t="shared" si="3"/>
        <v/>
      </c>
      <c r="F49" s="10">
        <f t="shared" si="4"/>
        <v>1.3745704467353952E-2</v>
      </c>
      <c r="G49" s="10">
        <f t="shared" si="6"/>
        <v>1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23</v>
      </c>
      <c r="D50" s="9">
        <v>17</v>
      </c>
      <c r="E50" s="10">
        <f t="shared" si="3"/>
        <v>0.14838709677419354</v>
      </c>
      <c r="F50" s="10">
        <f t="shared" si="4"/>
        <v>5.8419243986254296E-2</v>
      </c>
      <c r="G50" s="10">
        <f t="shared" si="6"/>
        <v>-0.2608695652173913</v>
      </c>
      <c r="H50" s="16">
        <f t="shared" si="5"/>
        <v>-3.8709677419354833E-2</v>
      </c>
    </row>
    <row r="51" spans="1:8" x14ac:dyDescent="0.2">
      <c r="A51" s="8"/>
      <c r="B51" s="31" t="s">
        <v>47</v>
      </c>
      <c r="C51" s="28">
        <v>0</v>
      </c>
      <c r="D51" s="9">
        <v>1</v>
      </c>
      <c r="E51" s="10" t="str">
        <f t="shared" ref="E51:E70" si="7">+IF(C51=0,"",C51/C$19)</f>
        <v/>
      </c>
      <c r="F51" s="10">
        <f t="shared" ref="F51:F70" si="8">+IF(D51=0,"",D51/D$19)</f>
        <v>3.4364261168384879E-3</v>
      </c>
      <c r="G51" s="10">
        <f t="shared" si="6"/>
        <v>1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1</v>
      </c>
      <c r="D53" s="9">
        <v>2</v>
      </c>
      <c r="E53" s="10">
        <f t="shared" si="7"/>
        <v>6.4516129032258064E-3</v>
      </c>
      <c r="F53" s="10">
        <f t="shared" si="8"/>
        <v>6.8728522336769758E-3</v>
      </c>
      <c r="G53" s="10">
        <f t="shared" si="10"/>
        <v>1</v>
      </c>
      <c r="H53" s="16">
        <f t="shared" si="9"/>
        <v>6.4516129032258064E-3</v>
      </c>
    </row>
    <row r="54" spans="1:8" x14ac:dyDescent="0.2">
      <c r="A54" s="8"/>
      <c r="B54" s="31" t="s">
        <v>50</v>
      </c>
      <c r="C54" s="28">
        <v>5</v>
      </c>
      <c r="D54" s="9">
        <v>53</v>
      </c>
      <c r="E54" s="10">
        <f t="shared" si="7"/>
        <v>3.2258064516129031E-2</v>
      </c>
      <c r="F54" s="10">
        <f t="shared" si="8"/>
        <v>0.18213058419243985</v>
      </c>
      <c r="G54" s="10">
        <f t="shared" si="10"/>
        <v>9.6</v>
      </c>
      <c r="H54" s="16">
        <f t="shared" si="9"/>
        <v>0.30967741935483867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3</v>
      </c>
      <c r="D61" s="9">
        <v>23</v>
      </c>
      <c r="E61" s="10">
        <f t="shared" si="7"/>
        <v>1.935483870967742E-2</v>
      </c>
      <c r="F61" s="10">
        <f t="shared" si="8"/>
        <v>7.903780068728522E-2</v>
      </c>
      <c r="G61" s="10">
        <f t="shared" si="10"/>
        <v>6.666666666666667</v>
      </c>
      <c r="H61" s="16">
        <f t="shared" si="9"/>
        <v>0.12903225806451615</v>
      </c>
    </row>
    <row r="62" spans="1:8" x14ac:dyDescent="0.2">
      <c r="A62" s="8"/>
      <c r="B62" s="31" t="s">
        <v>58</v>
      </c>
      <c r="C62" s="28">
        <v>4</v>
      </c>
      <c r="D62" s="9">
        <v>1</v>
      </c>
      <c r="E62" s="10">
        <f t="shared" si="7"/>
        <v>2.5806451612903226E-2</v>
      </c>
      <c r="F62" s="10">
        <f t="shared" si="8"/>
        <v>3.4364261168384879E-3</v>
      </c>
      <c r="G62" s="10">
        <f t="shared" si="10"/>
        <v>-0.75</v>
      </c>
      <c r="H62" s="16">
        <f t="shared" si="9"/>
        <v>-1.935483870967742E-2</v>
      </c>
    </row>
    <row r="63" spans="1:8" x14ac:dyDescent="0.2">
      <c r="A63" s="8"/>
      <c r="B63" s="31" t="s">
        <v>59</v>
      </c>
      <c r="C63" s="28">
        <v>0</v>
      </c>
      <c r="D63" s="9">
        <v>11</v>
      </c>
      <c r="E63" s="10" t="str">
        <f t="shared" si="7"/>
        <v/>
      </c>
      <c r="F63" s="10">
        <f t="shared" si="8"/>
        <v>3.7800687285223365E-2</v>
      </c>
      <c r="G63" s="10">
        <f t="shared" si="10"/>
        <v>1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6</v>
      </c>
      <c r="D64" s="9">
        <v>18</v>
      </c>
      <c r="E64" s="10">
        <f t="shared" si="7"/>
        <v>3.870967741935484E-2</v>
      </c>
      <c r="F64" s="10">
        <f t="shared" si="8"/>
        <v>6.1855670103092786E-2</v>
      </c>
      <c r="G64" s="10">
        <f t="shared" si="10"/>
        <v>2</v>
      </c>
      <c r="H64" s="16">
        <f t="shared" si="9"/>
        <v>7.7419354838709681E-2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1</v>
      </c>
      <c r="D67" s="9">
        <v>2</v>
      </c>
      <c r="E67" s="10">
        <f t="shared" si="7"/>
        <v>6.4516129032258064E-3</v>
      </c>
      <c r="F67" s="10">
        <f t="shared" si="8"/>
        <v>6.8728522336769758E-3</v>
      </c>
      <c r="G67" s="10">
        <f t="shared" si="10"/>
        <v>1</v>
      </c>
      <c r="H67" s="16">
        <f t="shared" si="9"/>
        <v>6.4516129032258064E-3</v>
      </c>
    </row>
    <row r="68" spans="1:8" x14ac:dyDescent="0.2">
      <c r="A68" s="8"/>
      <c r="B68" s="31" t="s">
        <v>64</v>
      </c>
      <c r="C68" s="28">
        <v>4</v>
      </c>
      <c r="D68" s="9">
        <v>22</v>
      </c>
      <c r="E68" s="10">
        <f t="shared" si="7"/>
        <v>2.5806451612903226E-2</v>
      </c>
      <c r="F68" s="10">
        <f t="shared" si="8"/>
        <v>7.560137457044673E-2</v>
      </c>
      <c r="G68" s="10">
        <f t="shared" si="10"/>
        <v>4.5</v>
      </c>
      <c r="H68" s="16">
        <f t="shared" si="9"/>
        <v>0.11612903225806452</v>
      </c>
    </row>
    <row r="69" spans="1:8" x14ac:dyDescent="0.2">
      <c r="A69" s="8"/>
      <c r="B69" s="31" t="s">
        <v>65</v>
      </c>
      <c r="C69" s="28">
        <v>14</v>
      </c>
      <c r="D69" s="9">
        <v>0</v>
      </c>
      <c r="E69" s="10">
        <f t="shared" si="7"/>
        <v>9.0322580645161285E-2</v>
      </c>
      <c r="F69" s="10" t="str">
        <f t="shared" si="8"/>
        <v/>
      </c>
      <c r="G69" s="10">
        <f t="shared" si="10"/>
        <v>-1</v>
      </c>
      <c r="H69" s="16">
        <f t="shared" si="9"/>
        <v>-9.0322580645161285E-2</v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3788</v>
      </c>
      <c r="D76" s="27">
        <f>SUM(D77:D175)</f>
        <v>3756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-8.4477296726504746E-3</v>
      </c>
      <c r="H76" s="33">
        <f t="shared" ref="H76:H107" si="13">+IF(OR(AND(E76=""),(G76="")),"",E76*G76)</f>
        <v>-8.4477296726504746E-3</v>
      </c>
    </row>
    <row r="77" spans="1:8" x14ac:dyDescent="0.2">
      <c r="A77" s="8"/>
      <c r="B77" s="30" t="s">
        <v>67</v>
      </c>
      <c r="C77" s="28">
        <v>54</v>
      </c>
      <c r="D77" s="9">
        <v>61</v>
      </c>
      <c r="E77" s="10">
        <f t="shared" si="11"/>
        <v>1.4255543822597676E-2</v>
      </c>
      <c r="F77" s="10">
        <f t="shared" si="12"/>
        <v>1.6240681576144837E-2</v>
      </c>
      <c r="G77" s="10">
        <f t="shared" ref="G77:G108" si="14">+IF(AND(C77=0,D77=0)," ",IF(C77=0,1,IF(D77=0,-1,(D77-C77)/C77)))</f>
        <v>0.12962962962962962</v>
      </c>
      <c r="H77" s="16">
        <f t="shared" si="13"/>
        <v>1.8479408658922912E-3</v>
      </c>
    </row>
    <row r="78" spans="1:8" x14ac:dyDescent="0.2">
      <c r="A78" s="8"/>
      <c r="B78" s="31" t="s">
        <v>68</v>
      </c>
      <c r="C78" s="28">
        <v>10</v>
      </c>
      <c r="D78" s="9">
        <v>4</v>
      </c>
      <c r="E78" s="10">
        <f t="shared" si="11"/>
        <v>2.6399155227032735E-3</v>
      </c>
      <c r="F78" s="10">
        <f t="shared" si="12"/>
        <v>1.0649627263045794E-3</v>
      </c>
      <c r="G78" s="10">
        <f t="shared" si="14"/>
        <v>-0.6</v>
      </c>
      <c r="H78" s="16">
        <f t="shared" si="13"/>
        <v>-1.583949313621964E-3</v>
      </c>
    </row>
    <row r="79" spans="1:8" x14ac:dyDescent="0.2">
      <c r="A79" s="8"/>
      <c r="B79" s="31" t="s">
        <v>69</v>
      </c>
      <c r="C79" s="28">
        <v>6</v>
      </c>
      <c r="D79" s="9">
        <v>7</v>
      </c>
      <c r="E79" s="10">
        <f t="shared" si="11"/>
        <v>1.5839493136219642E-3</v>
      </c>
      <c r="F79" s="10">
        <f t="shared" si="12"/>
        <v>1.8636847710330139E-3</v>
      </c>
      <c r="G79" s="10">
        <f t="shared" si="14"/>
        <v>0.16666666666666666</v>
      </c>
      <c r="H79" s="16">
        <f t="shared" si="13"/>
        <v>2.6399155227032733E-4</v>
      </c>
    </row>
    <row r="80" spans="1:8" x14ac:dyDescent="0.2">
      <c r="A80" s="8"/>
      <c r="B80" s="31" t="s">
        <v>70</v>
      </c>
      <c r="C80" s="28">
        <v>90</v>
      </c>
      <c r="D80" s="9">
        <v>81</v>
      </c>
      <c r="E80" s="10">
        <f t="shared" si="11"/>
        <v>2.3759239704329461E-2</v>
      </c>
      <c r="F80" s="10">
        <f t="shared" si="12"/>
        <v>2.1565495207667731E-2</v>
      </c>
      <c r="G80" s="10">
        <f t="shared" si="14"/>
        <v>-0.1</v>
      </c>
      <c r="H80" s="16">
        <f t="shared" si="13"/>
        <v>-2.3759239704329461E-3</v>
      </c>
    </row>
    <row r="81" spans="1:8" ht="25.5" x14ac:dyDescent="0.2">
      <c r="A81" s="8"/>
      <c r="B81" s="31" t="s">
        <v>71</v>
      </c>
      <c r="C81" s="28">
        <v>888</v>
      </c>
      <c r="D81" s="9">
        <v>903</v>
      </c>
      <c r="E81" s="10">
        <f t="shared" si="11"/>
        <v>0.23442449841605068</v>
      </c>
      <c r="F81" s="10">
        <f t="shared" si="12"/>
        <v>0.24041533546325877</v>
      </c>
      <c r="G81" s="10">
        <f t="shared" si="14"/>
        <v>1.6891891891891893E-2</v>
      </c>
      <c r="H81" s="16">
        <f t="shared" si="13"/>
        <v>3.9598732840549098E-3</v>
      </c>
    </row>
    <row r="82" spans="1:8" x14ac:dyDescent="0.2">
      <c r="A82" s="8"/>
      <c r="B82" s="31" t="s">
        <v>72</v>
      </c>
      <c r="C82" s="28">
        <v>16</v>
      </c>
      <c r="D82" s="9">
        <v>16</v>
      </c>
      <c r="E82" s="10">
        <f t="shared" si="11"/>
        <v>4.2238648363252373E-3</v>
      </c>
      <c r="F82" s="10">
        <f t="shared" si="12"/>
        <v>4.2598509052183178E-3</v>
      </c>
      <c r="G82" s="10">
        <f t="shared" si="14"/>
        <v>0</v>
      </c>
      <c r="H82" s="16">
        <f t="shared" si="13"/>
        <v>0</v>
      </c>
    </row>
    <row r="83" spans="1:8" x14ac:dyDescent="0.2">
      <c r="A83" s="8"/>
      <c r="B83" s="31" t="s">
        <v>73</v>
      </c>
      <c r="C83" s="28">
        <v>0</v>
      </c>
      <c r="D83" s="9">
        <v>40</v>
      </c>
      <c r="E83" s="10" t="str">
        <f t="shared" si="11"/>
        <v/>
      </c>
      <c r="F83" s="10">
        <f t="shared" si="12"/>
        <v>1.0649627263045794E-2</v>
      </c>
      <c r="G83" s="10">
        <f t="shared" si="14"/>
        <v>1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1</v>
      </c>
      <c r="E86" s="10" t="str">
        <f t="shared" si="11"/>
        <v/>
      </c>
      <c r="F86" s="10">
        <f t="shared" si="12"/>
        <v>2.6624068157614486E-4</v>
      </c>
      <c r="G86" s="10">
        <f t="shared" si="14"/>
        <v>1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1</v>
      </c>
      <c r="D87" s="9">
        <v>1</v>
      </c>
      <c r="E87" s="10">
        <f t="shared" si="11"/>
        <v>2.6399155227032733E-4</v>
      </c>
      <c r="F87" s="10">
        <f t="shared" si="12"/>
        <v>2.6624068157614486E-4</v>
      </c>
      <c r="G87" s="10">
        <f t="shared" si="14"/>
        <v>0</v>
      </c>
      <c r="H87" s="16">
        <f t="shared" si="13"/>
        <v>0</v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15</v>
      </c>
      <c r="D92" s="9">
        <v>7</v>
      </c>
      <c r="E92" s="10">
        <f t="shared" si="11"/>
        <v>3.9598732840549098E-3</v>
      </c>
      <c r="F92" s="10">
        <f t="shared" si="12"/>
        <v>1.8636847710330139E-3</v>
      </c>
      <c r="G92" s="10">
        <f t="shared" si="14"/>
        <v>-0.53333333333333333</v>
      </c>
      <c r="H92" s="16">
        <f t="shared" si="13"/>
        <v>-2.1119324181626186E-3</v>
      </c>
    </row>
    <row r="93" spans="1:8" x14ac:dyDescent="0.2">
      <c r="A93" s="8"/>
      <c r="B93" s="31" t="s">
        <v>84</v>
      </c>
      <c r="C93" s="28">
        <v>9</v>
      </c>
      <c r="D93" s="9">
        <v>11</v>
      </c>
      <c r="E93" s="10">
        <f t="shared" si="11"/>
        <v>2.3759239704329461E-3</v>
      </c>
      <c r="F93" s="10">
        <f t="shared" si="12"/>
        <v>2.9286474973375934E-3</v>
      </c>
      <c r="G93" s="10">
        <f t="shared" si="14"/>
        <v>0.22222222222222221</v>
      </c>
      <c r="H93" s="16">
        <f t="shared" si="13"/>
        <v>5.2798310454065466E-4</v>
      </c>
    </row>
    <row r="94" spans="1:8" x14ac:dyDescent="0.2">
      <c r="A94" s="8"/>
      <c r="B94" s="31" t="s">
        <v>85</v>
      </c>
      <c r="C94" s="28">
        <v>56</v>
      </c>
      <c r="D94" s="9">
        <v>48</v>
      </c>
      <c r="E94" s="10">
        <f t="shared" si="11"/>
        <v>1.4783526927138331E-2</v>
      </c>
      <c r="F94" s="10">
        <f t="shared" si="12"/>
        <v>1.2779552715654952E-2</v>
      </c>
      <c r="G94" s="10">
        <f t="shared" si="14"/>
        <v>-0.14285714285714285</v>
      </c>
      <c r="H94" s="16">
        <f t="shared" si="13"/>
        <v>-2.1119324181626186E-3</v>
      </c>
    </row>
    <row r="95" spans="1:8" x14ac:dyDescent="0.2">
      <c r="A95" s="8"/>
      <c r="B95" s="31" t="s">
        <v>86</v>
      </c>
      <c r="C95" s="28">
        <v>52</v>
      </c>
      <c r="D95" s="9">
        <v>30</v>
      </c>
      <c r="E95" s="10">
        <f t="shared" si="11"/>
        <v>1.3727560718057022E-2</v>
      </c>
      <c r="F95" s="10">
        <f t="shared" si="12"/>
        <v>7.9872204472843447E-3</v>
      </c>
      <c r="G95" s="10">
        <f t="shared" si="14"/>
        <v>-0.42307692307692307</v>
      </c>
      <c r="H95" s="16">
        <f t="shared" si="13"/>
        <v>-5.807814149947201E-3</v>
      </c>
    </row>
    <row r="96" spans="1:8" x14ac:dyDescent="0.2">
      <c r="A96" s="8"/>
      <c r="B96" s="31" t="s">
        <v>87</v>
      </c>
      <c r="C96" s="28">
        <v>0</v>
      </c>
      <c r="D96" s="9">
        <v>6</v>
      </c>
      <c r="E96" s="10" t="str">
        <f t="shared" si="11"/>
        <v/>
      </c>
      <c r="F96" s="10">
        <f t="shared" si="12"/>
        <v>1.5974440894568689E-3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92</v>
      </c>
      <c r="D98" s="9">
        <v>26</v>
      </c>
      <c r="E98" s="10">
        <f t="shared" si="11"/>
        <v>2.4287222808870117E-2</v>
      </c>
      <c r="F98" s="10">
        <f t="shared" si="12"/>
        <v>6.9222577209797657E-3</v>
      </c>
      <c r="G98" s="10">
        <f t="shared" si="14"/>
        <v>-0.71739130434782605</v>
      </c>
      <c r="H98" s="16">
        <f t="shared" si="13"/>
        <v>-1.7423442449841606E-2</v>
      </c>
    </row>
    <row r="99" spans="1:8" x14ac:dyDescent="0.2">
      <c r="A99" s="8"/>
      <c r="B99" s="31" t="s">
        <v>90</v>
      </c>
      <c r="C99" s="28">
        <v>20</v>
      </c>
      <c r="D99" s="9">
        <v>124</v>
      </c>
      <c r="E99" s="10">
        <f t="shared" si="11"/>
        <v>5.279831045406547E-3</v>
      </c>
      <c r="F99" s="10">
        <f t="shared" si="12"/>
        <v>3.301384451544196E-2</v>
      </c>
      <c r="G99" s="10">
        <f t="shared" si="14"/>
        <v>5.2</v>
      </c>
      <c r="H99" s="16">
        <f t="shared" si="13"/>
        <v>2.7455121436114047E-2</v>
      </c>
    </row>
    <row r="100" spans="1:8" x14ac:dyDescent="0.2">
      <c r="A100" s="8"/>
      <c r="B100" s="31" t="s">
        <v>91</v>
      </c>
      <c r="C100" s="28">
        <v>11</v>
      </c>
      <c r="D100" s="9">
        <v>17</v>
      </c>
      <c r="E100" s="10">
        <f t="shared" si="11"/>
        <v>2.903907074973601E-3</v>
      </c>
      <c r="F100" s="10">
        <f t="shared" si="12"/>
        <v>4.5260915867944623E-3</v>
      </c>
      <c r="G100" s="10">
        <f t="shared" si="14"/>
        <v>0.54545454545454541</v>
      </c>
      <c r="H100" s="16">
        <f t="shared" si="13"/>
        <v>1.583949313621964E-3</v>
      </c>
    </row>
    <row r="101" spans="1:8" x14ac:dyDescent="0.2">
      <c r="A101" s="8"/>
      <c r="B101" s="31" t="s">
        <v>92</v>
      </c>
      <c r="C101" s="28">
        <v>8</v>
      </c>
      <c r="D101" s="9">
        <v>14</v>
      </c>
      <c r="E101" s="10">
        <f t="shared" si="11"/>
        <v>2.1119324181626186E-3</v>
      </c>
      <c r="F101" s="10">
        <f t="shared" si="12"/>
        <v>3.7273695420660278E-3</v>
      </c>
      <c r="G101" s="10">
        <f t="shared" si="14"/>
        <v>0.75</v>
      </c>
      <c r="H101" s="16">
        <f t="shared" si="13"/>
        <v>1.583949313621964E-3</v>
      </c>
    </row>
    <row r="102" spans="1:8" x14ac:dyDescent="0.2">
      <c r="A102" s="8"/>
      <c r="B102" s="31" t="s">
        <v>93</v>
      </c>
      <c r="C102" s="28">
        <v>12</v>
      </c>
      <c r="D102" s="9">
        <v>28</v>
      </c>
      <c r="E102" s="10">
        <f t="shared" si="11"/>
        <v>3.1678986272439284E-3</v>
      </c>
      <c r="F102" s="10">
        <f t="shared" si="12"/>
        <v>7.4547390841320556E-3</v>
      </c>
      <c r="G102" s="10">
        <f t="shared" si="14"/>
        <v>1.3333333333333333</v>
      </c>
      <c r="H102" s="16">
        <f t="shared" si="13"/>
        <v>4.2238648363252373E-3</v>
      </c>
    </row>
    <row r="103" spans="1:8" x14ac:dyDescent="0.2">
      <c r="A103" s="8"/>
      <c r="B103" s="31" t="s">
        <v>94</v>
      </c>
      <c r="C103" s="28">
        <v>3</v>
      </c>
      <c r="D103" s="9">
        <v>13</v>
      </c>
      <c r="E103" s="10">
        <f t="shared" si="11"/>
        <v>7.919746568109821E-4</v>
      </c>
      <c r="F103" s="10">
        <f t="shared" si="12"/>
        <v>3.4611288604898829E-3</v>
      </c>
      <c r="G103" s="10">
        <f t="shared" si="14"/>
        <v>3.3333333333333335</v>
      </c>
      <c r="H103" s="16">
        <f t="shared" si="13"/>
        <v>2.6399155227032739E-3</v>
      </c>
    </row>
    <row r="104" spans="1:8" x14ac:dyDescent="0.2">
      <c r="A104" s="8"/>
      <c r="B104" s="31" t="s">
        <v>95</v>
      </c>
      <c r="C104" s="28">
        <v>29</v>
      </c>
      <c r="D104" s="9">
        <v>2</v>
      </c>
      <c r="E104" s="10">
        <f t="shared" si="11"/>
        <v>7.6557550158394931E-3</v>
      </c>
      <c r="F104" s="10">
        <f t="shared" si="12"/>
        <v>5.3248136315228972E-4</v>
      </c>
      <c r="G104" s="10">
        <f t="shared" si="14"/>
        <v>-0.93103448275862066</v>
      </c>
      <c r="H104" s="16">
        <f t="shared" si="13"/>
        <v>-7.1277719112988382E-3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225</v>
      </c>
      <c r="D106" s="9">
        <v>365</v>
      </c>
      <c r="E106" s="10">
        <f t="shared" si="11"/>
        <v>5.939809926082365E-2</v>
      </c>
      <c r="F106" s="10">
        <f t="shared" si="12"/>
        <v>9.7177848775292869E-2</v>
      </c>
      <c r="G106" s="10">
        <f t="shared" si="14"/>
        <v>0.62222222222222223</v>
      </c>
      <c r="H106" s="16">
        <f t="shared" si="13"/>
        <v>3.6958817317845824E-2</v>
      </c>
    </row>
    <row r="107" spans="1:8" x14ac:dyDescent="0.2">
      <c r="A107" s="8"/>
      <c r="B107" s="31" t="s">
        <v>98</v>
      </c>
      <c r="C107" s="28">
        <v>0</v>
      </c>
      <c r="D107" s="9">
        <v>4</v>
      </c>
      <c r="E107" s="10" t="str">
        <f t="shared" si="11"/>
        <v/>
      </c>
      <c r="F107" s="10">
        <f t="shared" si="12"/>
        <v>1.0649627263045794E-3</v>
      </c>
      <c r="G107" s="10">
        <f t="shared" si="14"/>
        <v>1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23</v>
      </c>
      <c r="E109" s="10" t="str">
        <f t="shared" si="15"/>
        <v/>
      </c>
      <c r="F109" s="10">
        <f t="shared" si="16"/>
        <v>6.1235356762513312E-3</v>
      </c>
      <c r="G109" s="10">
        <f t="shared" ref="G109:G140" si="18">+IF(AND(C109=0,D109=0)," ",IF(C109=0,1,IF(D109=0,-1,(D109-C109)/C109)))</f>
        <v>1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81</v>
      </c>
      <c r="D110" s="9">
        <v>28</v>
      </c>
      <c r="E110" s="10">
        <f t="shared" si="15"/>
        <v>2.1383315733896516E-2</v>
      </c>
      <c r="F110" s="10">
        <f t="shared" si="16"/>
        <v>7.4547390841320556E-3</v>
      </c>
      <c r="G110" s="10">
        <f t="shared" si="18"/>
        <v>-0.65432098765432101</v>
      </c>
      <c r="H110" s="16">
        <f t="shared" si="17"/>
        <v>-1.399155227032735E-2</v>
      </c>
    </row>
    <row r="111" spans="1:8" x14ac:dyDescent="0.2">
      <c r="A111" s="8"/>
      <c r="B111" s="31" t="s">
        <v>102</v>
      </c>
      <c r="C111" s="28">
        <v>18</v>
      </c>
      <c r="D111" s="9">
        <v>6</v>
      </c>
      <c r="E111" s="10">
        <f t="shared" si="15"/>
        <v>4.7518479408658922E-3</v>
      </c>
      <c r="F111" s="10">
        <f t="shared" si="16"/>
        <v>1.5974440894568689E-3</v>
      </c>
      <c r="G111" s="10">
        <f t="shared" si="18"/>
        <v>-0.66666666666666663</v>
      </c>
      <c r="H111" s="16">
        <f t="shared" si="17"/>
        <v>-3.167898627243928E-3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10</v>
      </c>
      <c r="D113" s="9">
        <v>21</v>
      </c>
      <c r="E113" s="10">
        <f t="shared" si="15"/>
        <v>2.6399155227032735E-3</v>
      </c>
      <c r="F113" s="10">
        <f t="shared" si="16"/>
        <v>5.5910543130990413E-3</v>
      </c>
      <c r="G113" s="10">
        <f t="shared" si="18"/>
        <v>1.1000000000000001</v>
      </c>
      <c r="H113" s="16">
        <f t="shared" si="17"/>
        <v>2.903907074973601E-3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2</v>
      </c>
      <c r="D115" s="9">
        <v>0</v>
      </c>
      <c r="E115" s="10">
        <f t="shared" si="15"/>
        <v>5.2798310454065466E-4</v>
      </c>
      <c r="F115" s="10" t="str">
        <f t="shared" si="16"/>
        <v/>
      </c>
      <c r="G115" s="10">
        <f t="shared" si="18"/>
        <v>-1</v>
      </c>
      <c r="H115" s="16">
        <f t="shared" si="17"/>
        <v>-5.2798310454065466E-4</v>
      </c>
    </row>
    <row r="116" spans="1:8" x14ac:dyDescent="0.2">
      <c r="A116" s="8"/>
      <c r="B116" s="31" t="s">
        <v>107</v>
      </c>
      <c r="C116" s="28">
        <v>0</v>
      </c>
      <c r="D116" s="9">
        <v>8</v>
      </c>
      <c r="E116" s="10" t="str">
        <f t="shared" si="15"/>
        <v/>
      </c>
      <c r="F116" s="10">
        <f t="shared" si="16"/>
        <v>2.1299254526091589E-3</v>
      </c>
      <c r="G116" s="10">
        <f t="shared" si="18"/>
        <v>1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7</v>
      </c>
      <c r="E117" s="10" t="str">
        <f t="shared" si="15"/>
        <v/>
      </c>
      <c r="F117" s="10">
        <f t="shared" si="16"/>
        <v>1.8636847710330139E-3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276</v>
      </c>
      <c r="D118" s="9">
        <v>229</v>
      </c>
      <c r="E118" s="10">
        <f t="shared" si="15"/>
        <v>7.2861668426610349E-2</v>
      </c>
      <c r="F118" s="10">
        <f t="shared" si="16"/>
        <v>6.096911608093717E-2</v>
      </c>
      <c r="G118" s="10">
        <f t="shared" si="18"/>
        <v>-0.17028985507246377</v>
      </c>
      <c r="H118" s="16">
        <f t="shared" si="17"/>
        <v>-1.2407602956705385E-2</v>
      </c>
    </row>
    <row r="119" spans="1:8" ht="25.5" x14ac:dyDescent="0.2">
      <c r="A119" s="8"/>
      <c r="B119" s="31" t="s">
        <v>110</v>
      </c>
      <c r="C119" s="28">
        <v>17</v>
      </c>
      <c r="D119" s="9">
        <v>11</v>
      </c>
      <c r="E119" s="10">
        <f t="shared" si="15"/>
        <v>4.4878563885955647E-3</v>
      </c>
      <c r="F119" s="10">
        <f t="shared" si="16"/>
        <v>2.9286474973375934E-3</v>
      </c>
      <c r="G119" s="10">
        <f t="shared" si="18"/>
        <v>-0.35294117647058826</v>
      </c>
      <c r="H119" s="16">
        <f t="shared" si="17"/>
        <v>-1.5839493136219642E-3</v>
      </c>
    </row>
    <row r="120" spans="1:8" ht="25.5" x14ac:dyDescent="0.2">
      <c r="A120" s="8"/>
      <c r="B120" s="31" t="s">
        <v>111</v>
      </c>
      <c r="C120" s="28">
        <v>40</v>
      </c>
      <c r="D120" s="9">
        <v>112</v>
      </c>
      <c r="E120" s="10">
        <f t="shared" si="15"/>
        <v>1.0559662090813094E-2</v>
      </c>
      <c r="F120" s="10">
        <f t="shared" si="16"/>
        <v>2.9818956336528223E-2</v>
      </c>
      <c r="G120" s="10">
        <f t="shared" si="18"/>
        <v>1.8</v>
      </c>
      <c r="H120" s="16">
        <f t="shared" si="17"/>
        <v>1.9007391763463569E-2</v>
      </c>
    </row>
    <row r="121" spans="1:8" x14ac:dyDescent="0.2">
      <c r="A121" s="8"/>
      <c r="B121" s="31" t="s">
        <v>112</v>
      </c>
      <c r="C121" s="28">
        <v>17</v>
      </c>
      <c r="D121" s="9">
        <v>27</v>
      </c>
      <c r="E121" s="10">
        <f t="shared" si="15"/>
        <v>4.4878563885955647E-3</v>
      </c>
      <c r="F121" s="10">
        <f t="shared" si="16"/>
        <v>7.1884984025559102E-3</v>
      </c>
      <c r="G121" s="10">
        <f t="shared" si="18"/>
        <v>0.58823529411764708</v>
      </c>
      <c r="H121" s="16">
        <f t="shared" si="17"/>
        <v>2.6399155227032735E-3</v>
      </c>
    </row>
    <row r="122" spans="1:8" x14ac:dyDescent="0.2">
      <c r="A122" s="8"/>
      <c r="B122" s="31" t="s">
        <v>113</v>
      </c>
      <c r="C122" s="28">
        <v>96</v>
      </c>
      <c r="D122" s="9">
        <v>42</v>
      </c>
      <c r="E122" s="10">
        <f t="shared" si="15"/>
        <v>2.5343189017951427E-2</v>
      </c>
      <c r="F122" s="10">
        <f t="shared" si="16"/>
        <v>1.1182108626198083E-2</v>
      </c>
      <c r="G122" s="10">
        <f t="shared" si="18"/>
        <v>-0.5625</v>
      </c>
      <c r="H122" s="16">
        <f t="shared" si="17"/>
        <v>-1.4255543822597678E-2</v>
      </c>
    </row>
    <row r="123" spans="1:8" x14ac:dyDescent="0.2">
      <c r="A123" s="8"/>
      <c r="B123" s="31" t="s">
        <v>114</v>
      </c>
      <c r="C123" s="28">
        <v>5</v>
      </c>
      <c r="D123" s="9">
        <v>1</v>
      </c>
      <c r="E123" s="10">
        <f t="shared" si="15"/>
        <v>1.3199577613516368E-3</v>
      </c>
      <c r="F123" s="10">
        <f t="shared" si="16"/>
        <v>2.6624068157614486E-4</v>
      </c>
      <c r="G123" s="10">
        <f t="shared" si="18"/>
        <v>-0.8</v>
      </c>
      <c r="H123" s="16">
        <f t="shared" si="17"/>
        <v>-1.0559662090813095E-3</v>
      </c>
    </row>
    <row r="124" spans="1:8" x14ac:dyDescent="0.2">
      <c r="A124" s="8"/>
      <c r="B124" s="31" t="s">
        <v>115</v>
      </c>
      <c r="C124" s="28">
        <v>25</v>
      </c>
      <c r="D124" s="9">
        <v>9</v>
      </c>
      <c r="E124" s="10">
        <f t="shared" si="15"/>
        <v>6.5997888067581834E-3</v>
      </c>
      <c r="F124" s="10">
        <f t="shared" si="16"/>
        <v>2.3961661341853034E-3</v>
      </c>
      <c r="G124" s="10">
        <f t="shared" si="18"/>
        <v>-0.64</v>
      </c>
      <c r="H124" s="16">
        <f t="shared" si="17"/>
        <v>-4.2238648363252373E-3</v>
      </c>
    </row>
    <row r="125" spans="1:8" x14ac:dyDescent="0.2">
      <c r="A125" s="8"/>
      <c r="B125" s="31" t="s">
        <v>116</v>
      </c>
      <c r="C125" s="28">
        <v>3</v>
      </c>
      <c r="D125" s="9">
        <v>0</v>
      </c>
      <c r="E125" s="10">
        <f t="shared" si="15"/>
        <v>7.919746568109821E-4</v>
      </c>
      <c r="F125" s="10" t="str">
        <f t="shared" si="16"/>
        <v/>
      </c>
      <c r="G125" s="10">
        <f t="shared" si="18"/>
        <v>-1</v>
      </c>
      <c r="H125" s="16">
        <f t="shared" si="17"/>
        <v>-7.919746568109821E-4</v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17</v>
      </c>
      <c r="D127" s="9">
        <v>8</v>
      </c>
      <c r="E127" s="10">
        <f t="shared" si="15"/>
        <v>4.4878563885955647E-3</v>
      </c>
      <c r="F127" s="10">
        <f t="shared" si="16"/>
        <v>2.1299254526091589E-3</v>
      </c>
      <c r="G127" s="10">
        <f t="shared" si="18"/>
        <v>-0.52941176470588236</v>
      </c>
      <c r="H127" s="16">
        <f t="shared" si="17"/>
        <v>-2.3759239704329461E-3</v>
      </c>
    </row>
    <row r="128" spans="1:8" x14ac:dyDescent="0.2">
      <c r="A128" s="8"/>
      <c r="B128" s="31" t="s">
        <v>119</v>
      </c>
      <c r="C128" s="28">
        <v>8</v>
      </c>
      <c r="D128" s="9">
        <v>5</v>
      </c>
      <c r="E128" s="10">
        <f t="shared" si="15"/>
        <v>2.1119324181626186E-3</v>
      </c>
      <c r="F128" s="10">
        <f t="shared" si="16"/>
        <v>1.3312034078807242E-3</v>
      </c>
      <c r="G128" s="10">
        <f t="shared" si="18"/>
        <v>-0.375</v>
      </c>
      <c r="H128" s="16">
        <f t="shared" si="17"/>
        <v>-7.9197465681098199E-4</v>
      </c>
    </row>
    <row r="129" spans="1:8" x14ac:dyDescent="0.2">
      <c r="A129" s="8"/>
      <c r="B129" s="31" t="s">
        <v>120</v>
      </c>
      <c r="C129" s="28">
        <v>21</v>
      </c>
      <c r="D129" s="9">
        <v>7</v>
      </c>
      <c r="E129" s="10">
        <f t="shared" si="15"/>
        <v>5.5438225976768745E-3</v>
      </c>
      <c r="F129" s="10">
        <f t="shared" si="16"/>
        <v>1.8636847710330139E-3</v>
      </c>
      <c r="G129" s="10">
        <f t="shared" si="18"/>
        <v>-0.66666666666666663</v>
      </c>
      <c r="H129" s="16">
        <f t="shared" si="17"/>
        <v>-3.6958817317845828E-3</v>
      </c>
    </row>
    <row r="130" spans="1:8" x14ac:dyDescent="0.2">
      <c r="A130" s="8"/>
      <c r="B130" s="31" t="s">
        <v>121</v>
      </c>
      <c r="C130" s="28">
        <v>24</v>
      </c>
      <c r="D130" s="9">
        <v>9</v>
      </c>
      <c r="E130" s="10">
        <f t="shared" si="15"/>
        <v>6.3357972544878568E-3</v>
      </c>
      <c r="F130" s="10">
        <f t="shared" si="16"/>
        <v>2.3961661341853034E-3</v>
      </c>
      <c r="G130" s="10">
        <f t="shared" si="18"/>
        <v>-0.625</v>
      </c>
      <c r="H130" s="16">
        <f t="shared" si="17"/>
        <v>-3.9598732840549107E-3</v>
      </c>
    </row>
    <row r="131" spans="1:8" x14ac:dyDescent="0.2">
      <c r="A131" s="8"/>
      <c r="B131" s="31" t="s">
        <v>122</v>
      </c>
      <c r="C131" s="28">
        <v>10</v>
      </c>
      <c r="D131" s="9">
        <v>6</v>
      </c>
      <c r="E131" s="10">
        <f t="shared" si="15"/>
        <v>2.6399155227032735E-3</v>
      </c>
      <c r="F131" s="10">
        <f t="shared" si="16"/>
        <v>1.5974440894568689E-3</v>
      </c>
      <c r="G131" s="10">
        <f t="shared" si="18"/>
        <v>-0.4</v>
      </c>
      <c r="H131" s="16">
        <f t="shared" si="17"/>
        <v>-1.0559662090813095E-3</v>
      </c>
    </row>
    <row r="132" spans="1:8" x14ac:dyDescent="0.2">
      <c r="A132" s="8"/>
      <c r="B132" s="31" t="s">
        <v>123</v>
      </c>
      <c r="C132" s="28">
        <v>234</v>
      </c>
      <c r="D132" s="9">
        <v>91</v>
      </c>
      <c r="E132" s="10">
        <f t="shared" si="15"/>
        <v>6.1774023231256601E-2</v>
      </c>
      <c r="F132" s="10">
        <f t="shared" si="16"/>
        <v>2.4227902023429181E-2</v>
      </c>
      <c r="G132" s="10">
        <f t="shared" si="18"/>
        <v>-0.61111111111111116</v>
      </c>
      <c r="H132" s="16">
        <f t="shared" si="17"/>
        <v>-3.7750791974656812E-2</v>
      </c>
    </row>
    <row r="133" spans="1:8" x14ac:dyDescent="0.2">
      <c r="A133" s="8"/>
      <c r="B133" s="31" t="s">
        <v>124</v>
      </c>
      <c r="C133" s="28">
        <v>6</v>
      </c>
      <c r="D133" s="9">
        <v>2</v>
      </c>
      <c r="E133" s="10">
        <f t="shared" si="15"/>
        <v>1.5839493136219642E-3</v>
      </c>
      <c r="F133" s="10">
        <f t="shared" si="16"/>
        <v>5.3248136315228972E-4</v>
      </c>
      <c r="G133" s="10">
        <f t="shared" si="18"/>
        <v>-0.66666666666666663</v>
      </c>
      <c r="H133" s="16">
        <f t="shared" si="17"/>
        <v>-1.0559662090813093E-3</v>
      </c>
    </row>
    <row r="134" spans="1:8" x14ac:dyDescent="0.2">
      <c r="A134" s="8"/>
      <c r="B134" s="31" t="s">
        <v>125</v>
      </c>
      <c r="C134" s="28">
        <v>46</v>
      </c>
      <c r="D134" s="9">
        <v>59</v>
      </c>
      <c r="E134" s="10">
        <f t="shared" si="15"/>
        <v>1.2143611404435059E-2</v>
      </c>
      <c r="F134" s="10">
        <f t="shared" si="16"/>
        <v>1.5708200212992546E-2</v>
      </c>
      <c r="G134" s="10">
        <f t="shared" si="18"/>
        <v>0.28260869565217389</v>
      </c>
      <c r="H134" s="16">
        <f t="shared" si="17"/>
        <v>3.4318901795142554E-3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22</v>
      </c>
      <c r="D136" s="9">
        <v>79</v>
      </c>
      <c r="E136" s="10">
        <f t="shared" si="15"/>
        <v>5.8078141499472019E-3</v>
      </c>
      <c r="F136" s="10">
        <f t="shared" si="16"/>
        <v>2.1033013844515443E-2</v>
      </c>
      <c r="G136" s="10">
        <f t="shared" si="18"/>
        <v>2.5909090909090908</v>
      </c>
      <c r="H136" s="16">
        <f t="shared" si="17"/>
        <v>1.504751847940866E-2</v>
      </c>
    </row>
    <row r="137" spans="1:8" x14ac:dyDescent="0.2">
      <c r="A137" s="8"/>
      <c r="B137" s="31" t="s">
        <v>128</v>
      </c>
      <c r="C137" s="28">
        <v>8</v>
      </c>
      <c r="D137" s="9">
        <v>33</v>
      </c>
      <c r="E137" s="10">
        <f t="shared" si="15"/>
        <v>2.1119324181626186E-3</v>
      </c>
      <c r="F137" s="10">
        <f t="shared" si="16"/>
        <v>8.7859424920127792E-3</v>
      </c>
      <c r="G137" s="10">
        <f t="shared" si="18"/>
        <v>3.125</v>
      </c>
      <c r="H137" s="16">
        <f t="shared" si="17"/>
        <v>6.5997888067581834E-3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1027</v>
      </c>
      <c r="D139" s="9">
        <v>894</v>
      </c>
      <c r="E139" s="10">
        <f t="shared" si="15"/>
        <v>0.27111932418162621</v>
      </c>
      <c r="F139" s="10">
        <f t="shared" si="16"/>
        <v>0.23801916932907349</v>
      </c>
      <c r="G139" s="10">
        <f t="shared" si="18"/>
        <v>-0.12950340798442064</v>
      </c>
      <c r="H139" s="16">
        <f t="shared" si="17"/>
        <v>-3.5110876451953543E-2</v>
      </c>
    </row>
    <row r="140" spans="1:8" x14ac:dyDescent="0.2">
      <c r="A140" s="8"/>
      <c r="B140" s="31" t="s">
        <v>131</v>
      </c>
      <c r="C140" s="28">
        <v>83</v>
      </c>
      <c r="D140" s="9">
        <v>27</v>
      </c>
      <c r="E140" s="10">
        <f t="shared" ref="E140:E175" si="19">+IF(C140=0,"",C140/C$76)</f>
        <v>2.191129883843717E-2</v>
      </c>
      <c r="F140" s="10">
        <f t="shared" ref="F140:F175" si="20">+IF(D140=0,"",D140/D$76)</f>
        <v>7.1884984025559102E-3</v>
      </c>
      <c r="G140" s="10">
        <f t="shared" si="18"/>
        <v>-0.67469879518072284</v>
      </c>
      <c r="H140" s="16">
        <f t="shared" ref="H140:H171" si="21">+IF(OR(AND(E140=""),(G140="")),"",E140*G140)</f>
        <v>-1.478352692713833E-2</v>
      </c>
    </row>
    <row r="141" spans="1:8" x14ac:dyDescent="0.2">
      <c r="A141" s="8"/>
      <c r="B141" s="31" t="s">
        <v>132</v>
      </c>
      <c r="C141" s="28">
        <v>7</v>
      </c>
      <c r="D141" s="9">
        <v>32</v>
      </c>
      <c r="E141" s="10">
        <f t="shared" si="19"/>
        <v>1.8479408658922914E-3</v>
      </c>
      <c r="F141" s="10">
        <f t="shared" si="20"/>
        <v>8.5197018104366355E-3</v>
      </c>
      <c r="G141" s="10">
        <f t="shared" ref="G141:G175" si="22">+IF(AND(C141=0,D141=0)," ",IF(C141=0,1,IF(D141=0,-1,(D141-C141)/C141)))</f>
        <v>3.5714285714285716</v>
      </c>
      <c r="H141" s="16">
        <f t="shared" si="21"/>
        <v>6.5997888067581842E-3</v>
      </c>
    </row>
    <row r="142" spans="1:8" x14ac:dyDescent="0.2">
      <c r="A142" s="8"/>
      <c r="B142" s="31" t="s">
        <v>133</v>
      </c>
      <c r="C142" s="28">
        <v>1</v>
      </c>
      <c r="D142" s="9">
        <v>10</v>
      </c>
      <c r="E142" s="10">
        <f t="shared" si="19"/>
        <v>2.6399155227032733E-4</v>
      </c>
      <c r="F142" s="10">
        <f t="shared" si="20"/>
        <v>2.6624068157614484E-3</v>
      </c>
      <c r="G142" s="10">
        <f t="shared" si="22"/>
        <v>9</v>
      </c>
      <c r="H142" s="16">
        <f t="shared" si="21"/>
        <v>2.3759239704329461E-3</v>
      </c>
    </row>
    <row r="143" spans="1:8" x14ac:dyDescent="0.2">
      <c r="A143" s="8"/>
      <c r="B143" s="31" t="s">
        <v>134</v>
      </c>
      <c r="C143" s="28">
        <v>1</v>
      </c>
      <c r="D143" s="9">
        <v>1</v>
      </c>
      <c r="E143" s="10">
        <f t="shared" si="19"/>
        <v>2.6399155227032733E-4</v>
      </c>
      <c r="F143" s="10">
        <f t="shared" si="20"/>
        <v>2.6624068157614486E-4</v>
      </c>
      <c r="G143" s="10">
        <f t="shared" si="22"/>
        <v>0</v>
      </c>
      <c r="H143" s="16">
        <f t="shared" si="21"/>
        <v>0</v>
      </c>
    </row>
    <row r="144" spans="1:8" x14ac:dyDescent="0.2">
      <c r="A144" s="8"/>
      <c r="B144" s="31" t="s">
        <v>135</v>
      </c>
      <c r="C144" s="28">
        <v>0</v>
      </c>
      <c r="D144" s="9">
        <v>2</v>
      </c>
      <c r="E144" s="10" t="str">
        <f t="shared" si="19"/>
        <v/>
      </c>
      <c r="F144" s="10">
        <f t="shared" si="20"/>
        <v>5.3248136315228972E-4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23</v>
      </c>
      <c r="D145" s="9">
        <v>4</v>
      </c>
      <c r="E145" s="10">
        <f t="shared" si="19"/>
        <v>6.0718057022175293E-3</v>
      </c>
      <c r="F145" s="10">
        <f t="shared" si="20"/>
        <v>1.0649627263045794E-3</v>
      </c>
      <c r="G145" s="10">
        <f t="shared" si="22"/>
        <v>-0.82608695652173914</v>
      </c>
      <c r="H145" s="16">
        <f t="shared" si="21"/>
        <v>-5.0158394931362196E-3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4</v>
      </c>
      <c r="D147" s="9">
        <v>0</v>
      </c>
      <c r="E147" s="10">
        <f t="shared" si="19"/>
        <v>1.0559662090813093E-3</v>
      </c>
      <c r="F147" s="10" t="str">
        <f t="shared" si="20"/>
        <v/>
      </c>
      <c r="G147" s="10">
        <f t="shared" si="22"/>
        <v>-1</v>
      </c>
      <c r="H147" s="16">
        <f t="shared" si="21"/>
        <v>-1.0559662090813093E-3</v>
      </c>
    </row>
    <row r="148" spans="1:8" x14ac:dyDescent="0.2">
      <c r="A148" s="8"/>
      <c r="B148" s="31" t="s">
        <v>139</v>
      </c>
      <c r="C148" s="28">
        <v>0</v>
      </c>
      <c r="D148" s="9">
        <v>2</v>
      </c>
      <c r="E148" s="10" t="str">
        <f t="shared" si="19"/>
        <v/>
      </c>
      <c r="F148" s="10">
        <f t="shared" si="20"/>
        <v>5.3248136315228972E-4</v>
      </c>
      <c r="G148" s="10">
        <f t="shared" si="22"/>
        <v>1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2</v>
      </c>
      <c r="E150" s="10" t="str">
        <f t="shared" si="19"/>
        <v/>
      </c>
      <c r="F150" s="10">
        <f t="shared" si="20"/>
        <v>5.3248136315228972E-4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6</v>
      </c>
      <c r="D151" s="9">
        <v>0</v>
      </c>
      <c r="E151" s="10">
        <f t="shared" si="19"/>
        <v>1.5839493136219642E-3</v>
      </c>
      <c r="F151" s="10" t="str">
        <f t="shared" si="20"/>
        <v/>
      </c>
      <c r="G151" s="10">
        <f t="shared" si="22"/>
        <v>-1</v>
      </c>
      <c r="H151" s="16">
        <f t="shared" si="21"/>
        <v>-1.5839493136219642E-3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1</v>
      </c>
      <c r="D153" s="9">
        <v>1</v>
      </c>
      <c r="E153" s="10">
        <f t="shared" si="19"/>
        <v>2.6399155227032733E-4</v>
      </c>
      <c r="F153" s="10">
        <f t="shared" si="20"/>
        <v>2.6624068157614486E-4</v>
      </c>
      <c r="G153" s="10">
        <f t="shared" si="22"/>
        <v>0</v>
      </c>
      <c r="H153" s="16">
        <f t="shared" si="21"/>
        <v>0</v>
      </c>
    </row>
    <row r="154" spans="1:8" x14ac:dyDescent="0.2">
      <c r="A154" s="8"/>
      <c r="B154" s="31" t="s">
        <v>145</v>
      </c>
      <c r="C154" s="28">
        <v>0</v>
      </c>
      <c r="D154" s="9">
        <v>5</v>
      </c>
      <c r="E154" s="10" t="str">
        <f t="shared" si="19"/>
        <v/>
      </c>
      <c r="F154" s="10">
        <f t="shared" si="20"/>
        <v>1.3312034078807242E-3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15</v>
      </c>
      <c r="D156" s="9">
        <v>10</v>
      </c>
      <c r="E156" s="10">
        <f t="shared" si="19"/>
        <v>3.9598732840549098E-3</v>
      </c>
      <c r="F156" s="10">
        <f t="shared" si="20"/>
        <v>2.6624068157614484E-3</v>
      </c>
      <c r="G156" s="10">
        <f t="shared" si="22"/>
        <v>-0.33333333333333331</v>
      </c>
      <c r="H156" s="16">
        <f t="shared" si="21"/>
        <v>-1.3199577613516365E-3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7</v>
      </c>
      <c r="E160" s="10" t="str">
        <f t="shared" si="19"/>
        <v/>
      </c>
      <c r="F160" s="10">
        <f t="shared" si="20"/>
        <v>1.8636847710330139E-3</v>
      </c>
      <c r="G160" s="10">
        <f t="shared" si="22"/>
        <v>1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5</v>
      </c>
      <c r="D161" s="9">
        <v>11</v>
      </c>
      <c r="E161" s="10">
        <f t="shared" si="19"/>
        <v>1.3199577613516368E-3</v>
      </c>
      <c r="F161" s="10">
        <f t="shared" si="20"/>
        <v>2.9286474973375934E-3</v>
      </c>
      <c r="G161" s="10">
        <f t="shared" si="22"/>
        <v>1.2</v>
      </c>
      <c r="H161" s="16">
        <f t="shared" si="21"/>
        <v>1.583949313621964E-3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2</v>
      </c>
      <c r="D163" s="9">
        <v>0</v>
      </c>
      <c r="E163" s="10">
        <f t="shared" si="19"/>
        <v>5.2798310454065466E-4</v>
      </c>
      <c r="F163" s="10" t="str">
        <f t="shared" si="20"/>
        <v/>
      </c>
      <c r="G163" s="10">
        <f t="shared" si="22"/>
        <v>-1</v>
      </c>
      <c r="H163" s="16">
        <f t="shared" si="21"/>
        <v>-5.2798310454065466E-4</v>
      </c>
    </row>
    <row r="164" spans="1:8" x14ac:dyDescent="0.2">
      <c r="A164" s="8"/>
      <c r="B164" s="31" t="s">
        <v>155</v>
      </c>
      <c r="C164" s="28">
        <v>0</v>
      </c>
      <c r="D164" s="9">
        <v>70</v>
      </c>
      <c r="E164" s="10" t="str">
        <f t="shared" si="19"/>
        <v/>
      </c>
      <c r="F164" s="10">
        <f t="shared" si="20"/>
        <v>1.863684771033014E-2</v>
      </c>
      <c r="G164" s="10">
        <f t="shared" si="22"/>
        <v>1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1</v>
      </c>
      <c r="E165" s="10" t="str">
        <f t="shared" si="19"/>
        <v/>
      </c>
      <c r="F165" s="10">
        <f t="shared" si="20"/>
        <v>2.6624068157614486E-4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4</v>
      </c>
      <c r="D166" s="9">
        <v>10</v>
      </c>
      <c r="E166" s="10">
        <f t="shared" si="19"/>
        <v>1.0559662090813093E-3</v>
      </c>
      <c r="F166" s="10">
        <f t="shared" si="20"/>
        <v>2.6624068157614484E-3</v>
      </c>
      <c r="G166" s="10">
        <f t="shared" si="22"/>
        <v>1.5</v>
      </c>
      <c r="H166" s="16">
        <f t="shared" si="21"/>
        <v>1.583949313621964E-3</v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1</v>
      </c>
      <c r="D168" s="9">
        <v>0</v>
      </c>
      <c r="E168" s="10">
        <f t="shared" si="19"/>
        <v>2.6399155227032733E-4</v>
      </c>
      <c r="F168" s="10" t="str">
        <f t="shared" si="20"/>
        <v/>
      </c>
      <c r="G168" s="10">
        <f t="shared" si="22"/>
        <v>-1</v>
      </c>
      <c r="H168" s="16">
        <f t="shared" si="21"/>
        <v>-2.6399155227032733E-4</v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4</v>
      </c>
      <c r="D170" s="9">
        <v>0</v>
      </c>
      <c r="E170" s="10">
        <f t="shared" si="19"/>
        <v>1.0559662090813093E-3</v>
      </c>
      <c r="F170" s="10" t="str">
        <f t="shared" si="20"/>
        <v/>
      </c>
      <c r="G170" s="10">
        <f t="shared" si="22"/>
        <v>-1</v>
      </c>
      <c r="H170" s="16">
        <f t="shared" si="21"/>
        <v>-1.0559662090813093E-3</v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19</v>
      </c>
      <c r="D172" s="9">
        <v>34</v>
      </c>
      <c r="E172" s="10">
        <f t="shared" si="19"/>
        <v>5.0158394931362196E-3</v>
      </c>
      <c r="F172" s="10">
        <f t="shared" si="20"/>
        <v>9.0521831735889246E-3</v>
      </c>
      <c r="G172" s="10">
        <f t="shared" si="22"/>
        <v>0.78947368421052633</v>
      </c>
      <c r="H172" s="16">
        <f t="shared" ref="H172:H203" si="23">+IF(OR(AND(E172=""),(G172="")),"",E172*G172)</f>
        <v>3.9598732840549098E-3</v>
      </c>
    </row>
    <row r="173" spans="1:8" ht="25.5" x14ac:dyDescent="0.2">
      <c r="A173" s="8"/>
      <c r="B173" s="31" t="s">
        <v>164</v>
      </c>
      <c r="C173" s="28">
        <v>1</v>
      </c>
      <c r="D173" s="9">
        <v>0</v>
      </c>
      <c r="E173" s="10">
        <f t="shared" si="19"/>
        <v>2.6399155227032733E-4</v>
      </c>
      <c r="F173" s="10" t="str">
        <f t="shared" si="20"/>
        <v/>
      </c>
      <c r="G173" s="10">
        <f t="shared" si="22"/>
        <v>-1</v>
      </c>
      <c r="H173" s="16">
        <f t="shared" si="23"/>
        <v>-2.6399155227032733E-4</v>
      </c>
    </row>
    <row r="174" spans="1:8" ht="25.5" x14ac:dyDescent="0.2">
      <c r="A174" s="8"/>
      <c r="B174" s="31" t="s">
        <v>165</v>
      </c>
      <c r="C174" s="28">
        <v>1</v>
      </c>
      <c r="D174" s="9">
        <v>1</v>
      </c>
      <c r="E174" s="10">
        <f t="shared" si="19"/>
        <v>2.6399155227032733E-4</v>
      </c>
      <c r="F174" s="10">
        <f t="shared" si="20"/>
        <v>2.6624068157614486E-4</v>
      </c>
      <c r="G174" s="10">
        <f t="shared" si="22"/>
        <v>0</v>
      </c>
      <c r="H174" s="16">
        <f t="shared" si="23"/>
        <v>0</v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4780</v>
      </c>
      <c r="D181" s="27">
        <f>SUM(D182:D356)</f>
        <v>6844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0.43179916317991635</v>
      </c>
      <c r="H181" s="33">
        <f t="shared" ref="H181:H212" si="26">+IF(OR(AND(E181=""),(G181="")),"",E181*G181)</f>
        <v>0.43179916317991635</v>
      </c>
    </row>
    <row r="182" spans="1:8" x14ac:dyDescent="0.2">
      <c r="A182" s="8"/>
      <c r="B182" s="30" t="s">
        <v>167</v>
      </c>
      <c r="C182" s="28">
        <v>12</v>
      </c>
      <c r="D182" s="9">
        <v>228</v>
      </c>
      <c r="E182" s="10">
        <f t="shared" si="24"/>
        <v>2.5104602510460251E-3</v>
      </c>
      <c r="F182" s="10">
        <f t="shared" si="25"/>
        <v>3.331385154880187E-2</v>
      </c>
      <c r="G182" s="10">
        <f t="shared" ref="G182:G213" si="27">+IF(AND(C182=0,D182=0)," ",IF(C182=0,1,IF(D182=0,-1,(D182-C182)/C182)))</f>
        <v>18</v>
      </c>
      <c r="H182" s="16">
        <f t="shared" si="26"/>
        <v>4.5188284518828448E-2</v>
      </c>
    </row>
    <row r="183" spans="1:8" x14ac:dyDescent="0.2">
      <c r="A183" s="8"/>
      <c r="B183" s="31" t="s">
        <v>168</v>
      </c>
      <c r="C183" s="28">
        <v>2</v>
      </c>
      <c r="D183" s="9">
        <v>8</v>
      </c>
      <c r="E183" s="10">
        <f t="shared" si="24"/>
        <v>4.1841004184100416E-4</v>
      </c>
      <c r="F183" s="10">
        <f t="shared" si="25"/>
        <v>1.1689070718877848E-3</v>
      </c>
      <c r="G183" s="10">
        <f t="shared" si="27"/>
        <v>3</v>
      </c>
      <c r="H183" s="16">
        <f t="shared" si="26"/>
        <v>1.2552301255230125E-3</v>
      </c>
    </row>
    <row r="184" spans="1:8" ht="38.25" x14ac:dyDescent="0.2">
      <c r="A184" s="8"/>
      <c r="B184" s="31" t="s">
        <v>169</v>
      </c>
      <c r="C184" s="28">
        <v>3</v>
      </c>
      <c r="D184" s="9">
        <v>10</v>
      </c>
      <c r="E184" s="10">
        <f t="shared" si="24"/>
        <v>6.2761506276150627E-4</v>
      </c>
      <c r="F184" s="10">
        <f t="shared" si="25"/>
        <v>1.4611338398597311E-3</v>
      </c>
      <c r="G184" s="10">
        <f t="shared" si="27"/>
        <v>2.3333333333333335</v>
      </c>
      <c r="H184" s="16">
        <f t="shared" si="26"/>
        <v>1.4644351464435147E-3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228</v>
      </c>
      <c r="D186" s="9">
        <v>345</v>
      </c>
      <c r="E186" s="10">
        <f t="shared" si="24"/>
        <v>4.7698744769874478E-2</v>
      </c>
      <c r="F186" s="10">
        <f t="shared" si="25"/>
        <v>5.0409117475160727E-2</v>
      </c>
      <c r="G186" s="10">
        <f t="shared" si="27"/>
        <v>0.51315789473684215</v>
      </c>
      <c r="H186" s="16">
        <f t="shared" si="26"/>
        <v>2.4476987447698748E-2</v>
      </c>
    </row>
    <row r="187" spans="1:8" ht="25.5" x14ac:dyDescent="0.2">
      <c r="A187" s="8"/>
      <c r="B187" s="31" t="s">
        <v>172</v>
      </c>
      <c r="C187" s="28">
        <v>0</v>
      </c>
      <c r="D187" s="9">
        <v>1</v>
      </c>
      <c r="E187" s="10" t="str">
        <f t="shared" si="24"/>
        <v/>
      </c>
      <c r="F187" s="10">
        <f t="shared" si="25"/>
        <v>1.4611338398597311E-4</v>
      </c>
      <c r="G187" s="10">
        <f t="shared" si="27"/>
        <v>1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744</v>
      </c>
      <c r="D188" s="9">
        <v>992</v>
      </c>
      <c r="E188" s="10">
        <f t="shared" si="24"/>
        <v>0.15564853556485356</v>
      </c>
      <c r="F188" s="10">
        <f t="shared" si="25"/>
        <v>0.14494447691408532</v>
      </c>
      <c r="G188" s="10">
        <f t="shared" si="27"/>
        <v>0.33333333333333331</v>
      </c>
      <c r="H188" s="16">
        <f t="shared" si="26"/>
        <v>5.1882845188284517E-2</v>
      </c>
    </row>
    <row r="189" spans="1:8" x14ac:dyDescent="0.2">
      <c r="A189" s="8"/>
      <c r="B189" s="31" t="s">
        <v>174</v>
      </c>
      <c r="C189" s="28">
        <v>20</v>
      </c>
      <c r="D189" s="9">
        <v>8</v>
      </c>
      <c r="E189" s="10">
        <f t="shared" si="24"/>
        <v>4.1841004184100415E-3</v>
      </c>
      <c r="F189" s="10">
        <f t="shared" si="25"/>
        <v>1.1689070718877848E-3</v>
      </c>
      <c r="G189" s="10">
        <f t="shared" si="27"/>
        <v>-0.6</v>
      </c>
      <c r="H189" s="16">
        <f t="shared" si="26"/>
        <v>-2.5104602510460246E-3</v>
      </c>
    </row>
    <row r="190" spans="1:8" x14ac:dyDescent="0.2">
      <c r="A190" s="8"/>
      <c r="B190" s="31" t="s">
        <v>175</v>
      </c>
      <c r="C190" s="28">
        <v>24</v>
      </c>
      <c r="D190" s="9">
        <v>68</v>
      </c>
      <c r="E190" s="10">
        <f t="shared" si="24"/>
        <v>5.0209205020920501E-3</v>
      </c>
      <c r="F190" s="10">
        <f t="shared" si="25"/>
        <v>9.9357101110461726E-3</v>
      </c>
      <c r="G190" s="10">
        <f t="shared" si="27"/>
        <v>1.8333333333333333</v>
      </c>
      <c r="H190" s="16">
        <f t="shared" si="26"/>
        <v>9.2050209205020907E-3</v>
      </c>
    </row>
    <row r="191" spans="1:8" x14ac:dyDescent="0.2">
      <c r="A191" s="8"/>
      <c r="B191" s="31" t="s">
        <v>176</v>
      </c>
      <c r="C191" s="28">
        <v>9</v>
      </c>
      <c r="D191" s="9">
        <v>29</v>
      </c>
      <c r="E191" s="10">
        <f t="shared" si="24"/>
        <v>1.8828451882845188E-3</v>
      </c>
      <c r="F191" s="10">
        <f t="shared" si="25"/>
        <v>4.2372881355932203E-3</v>
      </c>
      <c r="G191" s="10">
        <f t="shared" si="27"/>
        <v>2.2222222222222223</v>
      </c>
      <c r="H191" s="16">
        <f t="shared" si="26"/>
        <v>4.1841004184100423E-3</v>
      </c>
    </row>
    <row r="192" spans="1:8" x14ac:dyDescent="0.2">
      <c r="A192" s="8"/>
      <c r="B192" s="31" t="s">
        <v>177</v>
      </c>
      <c r="C192" s="28">
        <v>2</v>
      </c>
      <c r="D192" s="9">
        <v>0</v>
      </c>
      <c r="E192" s="10">
        <f t="shared" si="24"/>
        <v>4.1841004184100416E-4</v>
      </c>
      <c r="F192" s="10" t="str">
        <f t="shared" si="25"/>
        <v/>
      </c>
      <c r="G192" s="10">
        <f t="shared" si="27"/>
        <v>-1</v>
      </c>
      <c r="H192" s="16">
        <f t="shared" si="26"/>
        <v>-4.1841004184100416E-4</v>
      </c>
    </row>
    <row r="193" spans="1:8" ht="25.5" x14ac:dyDescent="0.2">
      <c r="A193" s="8"/>
      <c r="B193" s="31" t="s">
        <v>178</v>
      </c>
      <c r="C193" s="28">
        <v>0</v>
      </c>
      <c r="D193" s="9">
        <v>24</v>
      </c>
      <c r="E193" s="10" t="str">
        <f t="shared" si="24"/>
        <v/>
      </c>
      <c r="F193" s="10">
        <f t="shared" si="25"/>
        <v>3.5067212156633548E-3</v>
      </c>
      <c r="G193" s="10">
        <f t="shared" si="27"/>
        <v>1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6</v>
      </c>
      <c r="D194" s="9">
        <v>20</v>
      </c>
      <c r="E194" s="10">
        <f t="shared" si="24"/>
        <v>1.2552301255230125E-3</v>
      </c>
      <c r="F194" s="10">
        <f t="shared" si="25"/>
        <v>2.9222676797194622E-3</v>
      </c>
      <c r="G194" s="10">
        <f t="shared" si="27"/>
        <v>2.3333333333333335</v>
      </c>
      <c r="H194" s="16">
        <f t="shared" si="26"/>
        <v>2.9288702928870294E-3</v>
      </c>
    </row>
    <row r="195" spans="1:8" x14ac:dyDescent="0.2">
      <c r="A195" s="8"/>
      <c r="B195" s="31" t="s">
        <v>180</v>
      </c>
      <c r="C195" s="28">
        <v>43</v>
      </c>
      <c r="D195" s="9">
        <v>200</v>
      </c>
      <c r="E195" s="10">
        <f t="shared" si="24"/>
        <v>8.9958158995815905E-3</v>
      </c>
      <c r="F195" s="10">
        <f t="shared" si="25"/>
        <v>2.9222676797194622E-2</v>
      </c>
      <c r="G195" s="10">
        <f t="shared" si="27"/>
        <v>3.6511627906976742</v>
      </c>
      <c r="H195" s="16">
        <f t="shared" si="26"/>
        <v>3.2845188284518829E-2</v>
      </c>
    </row>
    <row r="196" spans="1:8" x14ac:dyDescent="0.2">
      <c r="A196" s="8"/>
      <c r="B196" s="31" t="s">
        <v>181</v>
      </c>
      <c r="C196" s="28">
        <v>70</v>
      </c>
      <c r="D196" s="9">
        <v>535</v>
      </c>
      <c r="E196" s="10">
        <f t="shared" si="24"/>
        <v>1.4644351464435146E-2</v>
      </c>
      <c r="F196" s="10">
        <f t="shared" si="25"/>
        <v>7.8170660432495612E-2</v>
      </c>
      <c r="G196" s="10">
        <f t="shared" si="27"/>
        <v>6.6428571428571432</v>
      </c>
      <c r="H196" s="16">
        <f t="shared" si="26"/>
        <v>9.7280334728033477E-2</v>
      </c>
    </row>
    <row r="197" spans="1:8" ht="25.5" x14ac:dyDescent="0.2">
      <c r="A197" s="8"/>
      <c r="B197" s="31" t="s">
        <v>182</v>
      </c>
      <c r="C197" s="28">
        <v>74</v>
      </c>
      <c r="D197" s="9">
        <v>155</v>
      </c>
      <c r="E197" s="10">
        <f t="shared" si="24"/>
        <v>1.5481171548117154E-2</v>
      </c>
      <c r="F197" s="10">
        <f t="shared" si="25"/>
        <v>2.2647574517825834E-2</v>
      </c>
      <c r="G197" s="10">
        <f t="shared" si="27"/>
        <v>1.0945945945945945</v>
      </c>
      <c r="H197" s="16">
        <f t="shared" si="26"/>
        <v>1.6945606694560668E-2</v>
      </c>
    </row>
    <row r="198" spans="1:8" ht="25.5" x14ac:dyDescent="0.2">
      <c r="A198" s="8"/>
      <c r="B198" s="31" t="s">
        <v>183</v>
      </c>
      <c r="C198" s="28">
        <v>1</v>
      </c>
      <c r="D198" s="9">
        <v>5</v>
      </c>
      <c r="E198" s="10">
        <f t="shared" si="24"/>
        <v>2.0920502092050208E-4</v>
      </c>
      <c r="F198" s="10">
        <f t="shared" si="25"/>
        <v>7.3056691992986556E-4</v>
      </c>
      <c r="G198" s="10">
        <f t="shared" si="27"/>
        <v>4</v>
      </c>
      <c r="H198" s="16">
        <f t="shared" si="26"/>
        <v>8.3682008368200832E-4</v>
      </c>
    </row>
    <row r="199" spans="1:8" x14ac:dyDescent="0.2">
      <c r="A199" s="8"/>
      <c r="B199" s="31" t="s">
        <v>184</v>
      </c>
      <c r="C199" s="28">
        <v>0</v>
      </c>
      <c r="D199" s="9">
        <v>3</v>
      </c>
      <c r="E199" s="10" t="str">
        <f t="shared" si="24"/>
        <v/>
      </c>
      <c r="F199" s="10">
        <f t="shared" si="25"/>
        <v>4.3834015195791935E-4</v>
      </c>
      <c r="G199" s="10">
        <f t="shared" si="27"/>
        <v>1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4</v>
      </c>
      <c r="D200" s="9">
        <v>3</v>
      </c>
      <c r="E200" s="10">
        <f t="shared" si="24"/>
        <v>8.3682008368200832E-4</v>
      </c>
      <c r="F200" s="10">
        <f t="shared" si="25"/>
        <v>4.3834015195791935E-4</v>
      </c>
      <c r="G200" s="10">
        <f t="shared" si="27"/>
        <v>-0.25</v>
      </c>
      <c r="H200" s="16">
        <f t="shared" si="26"/>
        <v>-2.0920502092050208E-4</v>
      </c>
    </row>
    <row r="201" spans="1:8" x14ac:dyDescent="0.2">
      <c r="A201" s="8"/>
      <c r="B201" s="31" t="s">
        <v>186</v>
      </c>
      <c r="C201" s="28">
        <v>2</v>
      </c>
      <c r="D201" s="9">
        <v>4</v>
      </c>
      <c r="E201" s="10">
        <f t="shared" si="24"/>
        <v>4.1841004184100416E-4</v>
      </c>
      <c r="F201" s="10">
        <f t="shared" si="25"/>
        <v>5.8445353594389242E-4</v>
      </c>
      <c r="G201" s="10">
        <f t="shared" si="27"/>
        <v>1</v>
      </c>
      <c r="H201" s="16">
        <f t="shared" si="26"/>
        <v>4.1841004184100416E-4</v>
      </c>
    </row>
    <row r="202" spans="1:8" ht="16.5" customHeight="1" x14ac:dyDescent="0.2">
      <c r="A202" s="8"/>
      <c r="B202" s="31" t="s">
        <v>187</v>
      </c>
      <c r="C202" s="28">
        <v>635</v>
      </c>
      <c r="D202" s="9">
        <v>24</v>
      </c>
      <c r="E202" s="10">
        <f t="shared" si="24"/>
        <v>0.13284518828451883</v>
      </c>
      <c r="F202" s="10">
        <f t="shared" si="25"/>
        <v>3.5067212156633548E-3</v>
      </c>
      <c r="G202" s="10">
        <f t="shared" si="27"/>
        <v>-0.96220472440944882</v>
      </c>
      <c r="H202" s="16">
        <f t="shared" si="26"/>
        <v>-0.12782426778242678</v>
      </c>
    </row>
    <row r="203" spans="1:8" x14ac:dyDescent="0.2">
      <c r="A203" s="8"/>
      <c r="B203" s="31" t="s">
        <v>188</v>
      </c>
      <c r="C203" s="28">
        <v>30</v>
      </c>
      <c r="D203" s="9">
        <v>29</v>
      </c>
      <c r="E203" s="10">
        <f t="shared" si="24"/>
        <v>6.2761506276150627E-3</v>
      </c>
      <c r="F203" s="10">
        <f t="shared" si="25"/>
        <v>4.2372881355932203E-3</v>
      </c>
      <c r="G203" s="10">
        <f t="shared" si="27"/>
        <v>-3.3333333333333333E-2</v>
      </c>
      <c r="H203" s="16">
        <f t="shared" si="26"/>
        <v>-2.0920502092050208E-4</v>
      </c>
    </row>
    <row r="204" spans="1:8" x14ac:dyDescent="0.2">
      <c r="A204" s="8"/>
      <c r="B204" s="31" t="s">
        <v>189</v>
      </c>
      <c r="C204" s="28">
        <v>22</v>
      </c>
      <c r="D204" s="9">
        <v>8</v>
      </c>
      <c r="E204" s="10">
        <f t="shared" si="24"/>
        <v>4.6025104602510462E-3</v>
      </c>
      <c r="F204" s="10">
        <f t="shared" si="25"/>
        <v>1.1689070718877848E-3</v>
      </c>
      <c r="G204" s="10">
        <f t="shared" si="27"/>
        <v>-0.63636363636363635</v>
      </c>
      <c r="H204" s="16">
        <f t="shared" si="26"/>
        <v>-2.9288702928870294E-3</v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3</v>
      </c>
      <c r="D206" s="9">
        <v>8</v>
      </c>
      <c r="E206" s="10">
        <f t="shared" si="24"/>
        <v>6.2761506276150627E-4</v>
      </c>
      <c r="F206" s="10">
        <f t="shared" si="25"/>
        <v>1.1689070718877848E-3</v>
      </c>
      <c r="G206" s="10">
        <f t="shared" si="27"/>
        <v>1.6666666666666667</v>
      </c>
      <c r="H206" s="16">
        <f t="shared" si="26"/>
        <v>1.0460251046025106E-3</v>
      </c>
    </row>
    <row r="207" spans="1:8" x14ac:dyDescent="0.2">
      <c r="A207" s="8"/>
      <c r="B207" s="31" t="s">
        <v>192</v>
      </c>
      <c r="C207" s="28">
        <v>4</v>
      </c>
      <c r="D207" s="9">
        <v>9</v>
      </c>
      <c r="E207" s="10">
        <f t="shared" si="24"/>
        <v>8.3682008368200832E-4</v>
      </c>
      <c r="F207" s="10">
        <f t="shared" si="25"/>
        <v>1.3150204558737581E-3</v>
      </c>
      <c r="G207" s="10">
        <f t="shared" si="27"/>
        <v>1.25</v>
      </c>
      <c r="H207" s="16">
        <f t="shared" si="26"/>
        <v>1.0460251046025104E-3</v>
      </c>
    </row>
    <row r="208" spans="1:8" x14ac:dyDescent="0.2">
      <c r="A208" s="8"/>
      <c r="B208" s="31" t="s">
        <v>193</v>
      </c>
      <c r="C208" s="28">
        <v>34</v>
      </c>
      <c r="D208" s="9">
        <v>2</v>
      </c>
      <c r="E208" s="10">
        <f t="shared" si="24"/>
        <v>7.1129707112970713E-3</v>
      </c>
      <c r="F208" s="10">
        <f t="shared" si="25"/>
        <v>2.9222676797194621E-4</v>
      </c>
      <c r="G208" s="10">
        <f t="shared" si="27"/>
        <v>-0.94117647058823528</v>
      </c>
      <c r="H208" s="16">
        <f t="shared" si="26"/>
        <v>-6.6945606694560674E-3</v>
      </c>
    </row>
    <row r="209" spans="1:8" x14ac:dyDescent="0.2">
      <c r="A209" s="8"/>
      <c r="B209" s="31" t="s">
        <v>194</v>
      </c>
      <c r="C209" s="28">
        <v>12</v>
      </c>
      <c r="D209" s="9">
        <v>22</v>
      </c>
      <c r="E209" s="10">
        <f t="shared" si="24"/>
        <v>2.5104602510460251E-3</v>
      </c>
      <c r="F209" s="10">
        <f t="shared" si="25"/>
        <v>3.2144944476914087E-3</v>
      </c>
      <c r="G209" s="10">
        <f t="shared" si="27"/>
        <v>0.83333333333333337</v>
      </c>
      <c r="H209" s="16">
        <f t="shared" si="26"/>
        <v>2.0920502092050212E-3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15</v>
      </c>
      <c r="D211" s="9">
        <v>106</v>
      </c>
      <c r="E211" s="10">
        <f t="shared" si="24"/>
        <v>3.1380753138075313E-3</v>
      </c>
      <c r="F211" s="10">
        <f t="shared" si="25"/>
        <v>1.5488018702513151E-2</v>
      </c>
      <c r="G211" s="10">
        <f t="shared" si="27"/>
        <v>6.0666666666666664</v>
      </c>
      <c r="H211" s="16">
        <f t="shared" si="26"/>
        <v>1.9037656903765691E-2</v>
      </c>
    </row>
    <row r="212" spans="1:8" x14ac:dyDescent="0.2">
      <c r="A212" s="8"/>
      <c r="B212" s="31" t="s">
        <v>197</v>
      </c>
      <c r="C212" s="28">
        <v>63</v>
      </c>
      <c r="D212" s="9">
        <v>119</v>
      </c>
      <c r="E212" s="10">
        <f t="shared" si="24"/>
        <v>1.3179916317991631E-2</v>
      </c>
      <c r="F212" s="10">
        <f t="shared" si="25"/>
        <v>1.7387492694330802E-2</v>
      </c>
      <c r="G212" s="10">
        <f t="shared" si="27"/>
        <v>0.88888888888888884</v>
      </c>
      <c r="H212" s="16">
        <f t="shared" si="26"/>
        <v>1.1715481171548116E-2</v>
      </c>
    </row>
    <row r="213" spans="1:8" x14ac:dyDescent="0.2">
      <c r="A213" s="8"/>
      <c r="B213" s="31" t="s">
        <v>198</v>
      </c>
      <c r="C213" s="28">
        <v>448</v>
      </c>
      <c r="D213" s="9">
        <v>792</v>
      </c>
      <c r="E213" s="10">
        <f t="shared" ref="E213:E244" si="28">+IF(C213=0,"",C213/C$181)</f>
        <v>9.372384937238494E-2</v>
      </c>
      <c r="F213" s="10">
        <f t="shared" ref="F213:F244" si="29">+IF(D213=0,"",D213/D$181)</f>
        <v>0.11572180011689071</v>
      </c>
      <c r="G213" s="10">
        <f t="shared" si="27"/>
        <v>0.7678571428571429</v>
      </c>
      <c r="H213" s="16">
        <f t="shared" ref="H213:H244" si="30">+IF(OR(AND(E213=""),(G213="")),"",E213*G213)</f>
        <v>7.1966527196652724E-2</v>
      </c>
    </row>
    <row r="214" spans="1:8" x14ac:dyDescent="0.2">
      <c r="A214" s="8"/>
      <c r="B214" s="31" t="s">
        <v>199</v>
      </c>
      <c r="C214" s="28">
        <v>50</v>
      </c>
      <c r="D214" s="9">
        <v>180</v>
      </c>
      <c r="E214" s="10">
        <f t="shared" si="28"/>
        <v>1.0460251046025104E-2</v>
      </c>
      <c r="F214" s="10">
        <f t="shared" si="29"/>
        <v>2.6300409117475162E-2</v>
      </c>
      <c r="G214" s="10">
        <f t="shared" ref="G214:G245" si="31">+IF(AND(C214=0,D214=0)," ",IF(C214=0,1,IF(D214=0,-1,(D214-C214)/C214)))</f>
        <v>2.6</v>
      </c>
      <c r="H214" s="16">
        <f t="shared" si="30"/>
        <v>2.719665271966527E-2</v>
      </c>
    </row>
    <row r="215" spans="1:8" x14ac:dyDescent="0.2">
      <c r="A215" s="8"/>
      <c r="B215" s="31" t="s">
        <v>200</v>
      </c>
      <c r="C215" s="28">
        <v>24</v>
      </c>
      <c r="D215" s="9">
        <v>15</v>
      </c>
      <c r="E215" s="10">
        <f t="shared" si="28"/>
        <v>5.0209205020920501E-3</v>
      </c>
      <c r="F215" s="10">
        <f t="shared" si="29"/>
        <v>2.1917007597895967E-3</v>
      </c>
      <c r="G215" s="10">
        <f t="shared" si="31"/>
        <v>-0.375</v>
      </c>
      <c r="H215" s="16">
        <f t="shared" si="30"/>
        <v>-1.8828451882845188E-3</v>
      </c>
    </row>
    <row r="216" spans="1:8" x14ac:dyDescent="0.2">
      <c r="A216" s="8"/>
      <c r="B216" s="31" t="s">
        <v>201</v>
      </c>
      <c r="C216" s="28">
        <v>0</v>
      </c>
      <c r="D216" s="9">
        <v>13</v>
      </c>
      <c r="E216" s="10" t="str">
        <f t="shared" si="28"/>
        <v/>
      </c>
      <c r="F216" s="10">
        <f t="shared" si="29"/>
        <v>1.8994739918176504E-3</v>
      </c>
      <c r="G216" s="10">
        <f t="shared" si="31"/>
        <v>1</v>
      </c>
      <c r="H216" s="16" t="str">
        <f t="shared" si="30"/>
        <v/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262</v>
      </c>
      <c r="D218" s="9">
        <v>182</v>
      </c>
      <c r="E218" s="10">
        <f t="shared" si="28"/>
        <v>5.4811715481171551E-2</v>
      </c>
      <c r="F218" s="10">
        <f t="shared" si="29"/>
        <v>2.6592635885447108E-2</v>
      </c>
      <c r="G218" s="10">
        <f t="shared" si="31"/>
        <v>-0.30534351145038169</v>
      </c>
      <c r="H218" s="16">
        <f t="shared" si="30"/>
        <v>-1.6736401673640169E-2</v>
      </c>
    </row>
    <row r="219" spans="1:8" x14ac:dyDescent="0.2">
      <c r="A219" s="8"/>
      <c r="B219" s="31" t="s">
        <v>204</v>
      </c>
      <c r="C219" s="28">
        <v>21</v>
      </c>
      <c r="D219" s="9">
        <v>49</v>
      </c>
      <c r="E219" s="10">
        <f t="shared" si="28"/>
        <v>4.3933054393305443E-3</v>
      </c>
      <c r="F219" s="10">
        <f t="shared" si="29"/>
        <v>7.1595558153126826E-3</v>
      </c>
      <c r="G219" s="10">
        <f t="shared" si="31"/>
        <v>1.3333333333333333</v>
      </c>
      <c r="H219" s="16">
        <f t="shared" si="30"/>
        <v>5.8577405857740588E-3</v>
      </c>
    </row>
    <row r="220" spans="1:8" x14ac:dyDescent="0.2">
      <c r="A220" s="8"/>
      <c r="B220" s="31" t="s">
        <v>205</v>
      </c>
      <c r="C220" s="28">
        <v>12</v>
      </c>
      <c r="D220" s="9">
        <v>25</v>
      </c>
      <c r="E220" s="10">
        <f t="shared" si="28"/>
        <v>2.5104602510460251E-3</v>
      </c>
      <c r="F220" s="10">
        <f t="shared" si="29"/>
        <v>3.6528345996493278E-3</v>
      </c>
      <c r="G220" s="10">
        <f t="shared" si="31"/>
        <v>1.0833333333333333</v>
      </c>
      <c r="H220" s="16">
        <f t="shared" si="30"/>
        <v>2.719665271966527E-3</v>
      </c>
    </row>
    <row r="221" spans="1:8" x14ac:dyDescent="0.2">
      <c r="A221" s="8"/>
      <c r="B221" s="31" t="s">
        <v>206</v>
      </c>
      <c r="C221" s="28">
        <v>2</v>
      </c>
      <c r="D221" s="9">
        <v>0</v>
      </c>
      <c r="E221" s="10">
        <f t="shared" si="28"/>
        <v>4.1841004184100416E-4</v>
      </c>
      <c r="F221" s="10" t="str">
        <f t="shared" si="29"/>
        <v/>
      </c>
      <c r="G221" s="10">
        <f t="shared" si="31"/>
        <v>-1</v>
      </c>
      <c r="H221" s="16">
        <f t="shared" si="30"/>
        <v>-4.1841004184100416E-4</v>
      </c>
    </row>
    <row r="222" spans="1:8" x14ac:dyDescent="0.2">
      <c r="A222" s="8"/>
      <c r="B222" s="31" t="s">
        <v>207</v>
      </c>
      <c r="C222" s="28">
        <v>2</v>
      </c>
      <c r="D222" s="9">
        <v>17</v>
      </c>
      <c r="E222" s="10">
        <f t="shared" si="28"/>
        <v>4.1841004184100416E-4</v>
      </c>
      <c r="F222" s="10">
        <f t="shared" si="29"/>
        <v>2.4839275277615432E-3</v>
      </c>
      <c r="G222" s="10">
        <f t="shared" si="31"/>
        <v>7.5</v>
      </c>
      <c r="H222" s="16">
        <f t="shared" si="30"/>
        <v>3.1380753138075313E-3</v>
      </c>
    </row>
    <row r="223" spans="1:8" ht="25.5" x14ac:dyDescent="0.2">
      <c r="A223" s="8"/>
      <c r="B223" s="31" t="s">
        <v>208</v>
      </c>
      <c r="C223" s="28">
        <v>53</v>
      </c>
      <c r="D223" s="9">
        <v>99</v>
      </c>
      <c r="E223" s="10">
        <f t="shared" si="28"/>
        <v>1.1087866108786612E-2</v>
      </c>
      <c r="F223" s="10">
        <f t="shared" si="29"/>
        <v>1.4465225014611338E-2</v>
      </c>
      <c r="G223" s="10">
        <f t="shared" si="31"/>
        <v>0.86792452830188682</v>
      </c>
      <c r="H223" s="16">
        <f t="shared" si="30"/>
        <v>9.6234309623430981E-3</v>
      </c>
    </row>
    <row r="224" spans="1:8" x14ac:dyDescent="0.2">
      <c r="A224" s="8"/>
      <c r="B224" s="31" t="s">
        <v>209</v>
      </c>
      <c r="C224" s="28">
        <v>28</v>
      </c>
      <c r="D224" s="9">
        <v>8</v>
      </c>
      <c r="E224" s="10">
        <f t="shared" si="28"/>
        <v>5.8577405857740588E-3</v>
      </c>
      <c r="F224" s="10">
        <f t="shared" si="29"/>
        <v>1.1689070718877848E-3</v>
      </c>
      <c r="G224" s="10">
        <f t="shared" si="31"/>
        <v>-0.7142857142857143</v>
      </c>
      <c r="H224" s="16">
        <f t="shared" si="30"/>
        <v>-4.1841004184100423E-3</v>
      </c>
    </row>
    <row r="225" spans="1:8" ht="25.5" x14ac:dyDescent="0.2">
      <c r="A225" s="8"/>
      <c r="B225" s="31" t="s">
        <v>210</v>
      </c>
      <c r="C225" s="28">
        <v>1</v>
      </c>
      <c r="D225" s="9">
        <v>0</v>
      </c>
      <c r="E225" s="10">
        <f t="shared" si="28"/>
        <v>2.0920502092050208E-4</v>
      </c>
      <c r="F225" s="10" t="str">
        <f t="shared" si="29"/>
        <v/>
      </c>
      <c r="G225" s="10">
        <f t="shared" si="31"/>
        <v>-1</v>
      </c>
      <c r="H225" s="16">
        <f t="shared" si="30"/>
        <v>-2.0920502092050208E-4</v>
      </c>
    </row>
    <row r="226" spans="1:8" ht="25.5" x14ac:dyDescent="0.2">
      <c r="A226" s="8"/>
      <c r="B226" s="31" t="s">
        <v>211</v>
      </c>
      <c r="C226" s="28">
        <v>20</v>
      </c>
      <c r="D226" s="9">
        <v>3</v>
      </c>
      <c r="E226" s="10">
        <f t="shared" si="28"/>
        <v>4.1841004184100415E-3</v>
      </c>
      <c r="F226" s="10">
        <f t="shared" si="29"/>
        <v>4.3834015195791935E-4</v>
      </c>
      <c r="G226" s="10">
        <f t="shared" si="31"/>
        <v>-0.85</v>
      </c>
      <c r="H226" s="16">
        <f t="shared" si="30"/>
        <v>-3.5564853556485352E-3</v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34</v>
      </c>
      <c r="D228" s="9">
        <v>61</v>
      </c>
      <c r="E228" s="10">
        <f t="shared" si="28"/>
        <v>7.1129707112970713E-3</v>
      </c>
      <c r="F228" s="10">
        <f t="shared" si="29"/>
        <v>8.9129164231443597E-3</v>
      </c>
      <c r="G228" s="10">
        <f t="shared" si="31"/>
        <v>0.79411764705882348</v>
      </c>
      <c r="H228" s="16">
        <f t="shared" si="30"/>
        <v>5.648535564853556E-3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6</v>
      </c>
      <c r="E230" s="10" t="str">
        <f t="shared" si="28"/>
        <v/>
      </c>
      <c r="F230" s="10">
        <f t="shared" si="29"/>
        <v>8.7668030391583869E-4</v>
      </c>
      <c r="G230" s="10">
        <f t="shared" si="31"/>
        <v>1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268</v>
      </c>
      <c r="D235" s="9">
        <v>60</v>
      </c>
      <c r="E235" s="10">
        <f t="shared" si="28"/>
        <v>5.6066945606694563E-2</v>
      </c>
      <c r="F235" s="10">
        <f t="shared" si="29"/>
        <v>8.7668030391583867E-3</v>
      </c>
      <c r="G235" s="10">
        <f t="shared" si="31"/>
        <v>-0.77611940298507465</v>
      </c>
      <c r="H235" s="16">
        <f t="shared" si="30"/>
        <v>-4.3514644351464439E-2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7</v>
      </c>
      <c r="D237" s="9">
        <v>2</v>
      </c>
      <c r="E237" s="10">
        <f t="shared" si="28"/>
        <v>1.4644351464435147E-3</v>
      </c>
      <c r="F237" s="10">
        <f t="shared" si="29"/>
        <v>2.9222676797194621E-4</v>
      </c>
      <c r="G237" s="10">
        <f t="shared" si="31"/>
        <v>-0.7142857142857143</v>
      </c>
      <c r="H237" s="16">
        <f t="shared" si="30"/>
        <v>-1.0460251046025106E-3</v>
      </c>
    </row>
    <row r="238" spans="1:8" x14ac:dyDescent="0.2">
      <c r="A238" s="8"/>
      <c r="B238" s="31" t="s">
        <v>223</v>
      </c>
      <c r="C238" s="28">
        <v>1</v>
      </c>
      <c r="D238" s="9">
        <v>1</v>
      </c>
      <c r="E238" s="10">
        <f t="shared" si="28"/>
        <v>2.0920502092050208E-4</v>
      </c>
      <c r="F238" s="10">
        <f t="shared" si="29"/>
        <v>1.4611338398597311E-4</v>
      </c>
      <c r="G238" s="10">
        <f t="shared" si="31"/>
        <v>0</v>
      </c>
      <c r="H238" s="16">
        <f t="shared" si="30"/>
        <v>0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1</v>
      </c>
      <c r="D240" s="9">
        <v>0</v>
      </c>
      <c r="E240" s="10">
        <f t="shared" si="28"/>
        <v>2.0920502092050208E-4</v>
      </c>
      <c r="F240" s="10" t="str">
        <f t="shared" si="29"/>
        <v/>
      </c>
      <c r="G240" s="10">
        <f t="shared" si="31"/>
        <v>-1</v>
      </c>
      <c r="H240" s="16">
        <f t="shared" si="30"/>
        <v>-2.0920502092050208E-4</v>
      </c>
    </row>
    <row r="241" spans="1:8" x14ac:dyDescent="0.2">
      <c r="A241" s="8"/>
      <c r="B241" s="31" t="s">
        <v>226</v>
      </c>
      <c r="C241" s="28">
        <v>11</v>
      </c>
      <c r="D241" s="9">
        <v>10</v>
      </c>
      <c r="E241" s="10">
        <f t="shared" si="28"/>
        <v>2.3012552301255231E-3</v>
      </c>
      <c r="F241" s="10">
        <f t="shared" si="29"/>
        <v>1.4611338398597311E-3</v>
      </c>
      <c r="G241" s="10">
        <f t="shared" si="31"/>
        <v>-9.0909090909090912E-2</v>
      </c>
      <c r="H241" s="16">
        <f t="shared" si="30"/>
        <v>-2.0920502092050211E-4</v>
      </c>
    </row>
    <row r="242" spans="1:8" x14ac:dyDescent="0.2">
      <c r="A242" s="8"/>
      <c r="B242" s="31" t="s">
        <v>227</v>
      </c>
      <c r="C242" s="28">
        <v>0</v>
      </c>
      <c r="D242" s="9">
        <v>1</v>
      </c>
      <c r="E242" s="10" t="str">
        <f t="shared" si="28"/>
        <v/>
      </c>
      <c r="F242" s="10">
        <f t="shared" si="29"/>
        <v>1.4611338398597311E-4</v>
      </c>
      <c r="G242" s="10">
        <f t="shared" si="31"/>
        <v>1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3</v>
      </c>
      <c r="D245" s="9">
        <v>0</v>
      </c>
      <c r="E245" s="10">
        <f t="shared" ref="E245:E276" si="32">+IF(C245=0,"",C245/C$181)</f>
        <v>6.2761506276150627E-4</v>
      </c>
      <c r="F245" s="10" t="str">
        <f t="shared" ref="F245:F276" si="33">+IF(D245=0,"",D245/D$181)</f>
        <v/>
      </c>
      <c r="G245" s="10">
        <f t="shared" si="31"/>
        <v>-1</v>
      </c>
      <c r="H245" s="16">
        <f t="shared" ref="H245:H276" si="34">+IF(OR(AND(E245=""),(G245="")),"",E245*G245)</f>
        <v>-6.2761506276150627E-4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1</v>
      </c>
      <c r="D247" s="9">
        <v>29</v>
      </c>
      <c r="E247" s="10">
        <f t="shared" si="32"/>
        <v>2.0920502092050208E-4</v>
      </c>
      <c r="F247" s="10">
        <f t="shared" si="33"/>
        <v>4.2372881355932203E-3</v>
      </c>
      <c r="G247" s="10">
        <f t="shared" si="35"/>
        <v>28</v>
      </c>
      <c r="H247" s="16">
        <f t="shared" si="34"/>
        <v>5.8577405857740579E-3</v>
      </c>
    </row>
    <row r="248" spans="1:8" x14ac:dyDescent="0.2">
      <c r="A248" s="8"/>
      <c r="B248" s="31" t="s">
        <v>233</v>
      </c>
      <c r="C248" s="28">
        <v>36</v>
      </c>
      <c r="D248" s="9">
        <v>38</v>
      </c>
      <c r="E248" s="10">
        <f t="shared" si="32"/>
        <v>7.5313807531380752E-3</v>
      </c>
      <c r="F248" s="10">
        <f t="shared" si="33"/>
        <v>5.5523085914669784E-3</v>
      </c>
      <c r="G248" s="10">
        <f t="shared" si="35"/>
        <v>5.5555555555555552E-2</v>
      </c>
      <c r="H248" s="16">
        <f t="shared" si="34"/>
        <v>4.1841004184100416E-4</v>
      </c>
    </row>
    <row r="249" spans="1:8" x14ac:dyDescent="0.2">
      <c r="A249" s="8"/>
      <c r="B249" s="31" t="s">
        <v>234</v>
      </c>
      <c r="C249" s="28">
        <v>4</v>
      </c>
      <c r="D249" s="9">
        <v>42</v>
      </c>
      <c r="E249" s="10">
        <f t="shared" si="32"/>
        <v>8.3682008368200832E-4</v>
      </c>
      <c r="F249" s="10">
        <f t="shared" si="33"/>
        <v>6.1367621274108705E-3</v>
      </c>
      <c r="G249" s="10">
        <f t="shared" si="35"/>
        <v>9.5</v>
      </c>
      <c r="H249" s="16">
        <f t="shared" si="34"/>
        <v>7.9497907949790791E-3</v>
      </c>
    </row>
    <row r="250" spans="1:8" ht="25.5" x14ac:dyDescent="0.2">
      <c r="A250" s="8"/>
      <c r="B250" s="31" t="s">
        <v>235</v>
      </c>
      <c r="C250" s="28">
        <v>0</v>
      </c>
      <c r="D250" s="9">
        <v>3</v>
      </c>
      <c r="E250" s="10" t="str">
        <f t="shared" si="32"/>
        <v/>
      </c>
      <c r="F250" s="10">
        <f t="shared" si="33"/>
        <v>4.3834015195791935E-4</v>
      </c>
      <c r="G250" s="10">
        <f t="shared" si="35"/>
        <v>1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80</v>
      </c>
      <c r="D251" s="9">
        <v>71</v>
      </c>
      <c r="E251" s="10">
        <f t="shared" si="32"/>
        <v>1.6736401673640166E-2</v>
      </c>
      <c r="F251" s="10">
        <f t="shared" si="33"/>
        <v>1.0374050263004092E-2</v>
      </c>
      <c r="G251" s="10">
        <f t="shared" si="35"/>
        <v>-0.1125</v>
      </c>
      <c r="H251" s="16">
        <f t="shared" si="34"/>
        <v>-1.8828451882845188E-3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3</v>
      </c>
      <c r="D253" s="9">
        <v>0</v>
      </c>
      <c r="E253" s="10">
        <f t="shared" si="32"/>
        <v>6.2761506276150627E-4</v>
      </c>
      <c r="F253" s="10" t="str">
        <f t="shared" si="33"/>
        <v/>
      </c>
      <c r="G253" s="10">
        <f t="shared" si="35"/>
        <v>-1</v>
      </c>
      <c r="H253" s="16">
        <f t="shared" si="34"/>
        <v>-6.2761506276150627E-4</v>
      </c>
    </row>
    <row r="254" spans="1:8" x14ac:dyDescent="0.2">
      <c r="A254" s="8"/>
      <c r="B254" s="31" t="s">
        <v>239</v>
      </c>
      <c r="C254" s="28">
        <v>3</v>
      </c>
      <c r="D254" s="9">
        <v>6</v>
      </c>
      <c r="E254" s="10">
        <f t="shared" si="32"/>
        <v>6.2761506276150627E-4</v>
      </c>
      <c r="F254" s="10">
        <f t="shared" si="33"/>
        <v>8.7668030391583869E-4</v>
      </c>
      <c r="G254" s="10">
        <f t="shared" si="35"/>
        <v>1</v>
      </c>
      <c r="H254" s="16">
        <f t="shared" si="34"/>
        <v>6.2761506276150627E-4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6</v>
      </c>
      <c r="D256" s="9">
        <v>7</v>
      </c>
      <c r="E256" s="10">
        <f t="shared" si="32"/>
        <v>1.2552301255230125E-3</v>
      </c>
      <c r="F256" s="10">
        <f t="shared" si="33"/>
        <v>1.0227936879018118E-3</v>
      </c>
      <c r="G256" s="10">
        <f t="shared" si="35"/>
        <v>0.16666666666666666</v>
      </c>
      <c r="H256" s="16">
        <f t="shared" si="34"/>
        <v>2.0920502092050208E-4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1</v>
      </c>
      <c r="D258" s="9">
        <v>0</v>
      </c>
      <c r="E258" s="10">
        <f t="shared" si="32"/>
        <v>2.0920502092050208E-4</v>
      </c>
      <c r="F258" s="10" t="str">
        <f t="shared" si="33"/>
        <v/>
      </c>
      <c r="G258" s="10">
        <f t="shared" si="35"/>
        <v>-1</v>
      </c>
      <c r="H258" s="16">
        <f t="shared" si="34"/>
        <v>-2.0920502092050208E-4</v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2</v>
      </c>
      <c r="E260" s="10" t="str">
        <f t="shared" si="32"/>
        <v/>
      </c>
      <c r="F260" s="10">
        <f t="shared" si="33"/>
        <v>2.9222676797194621E-4</v>
      </c>
      <c r="G260" s="10">
        <f t="shared" si="35"/>
        <v>1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4</v>
      </c>
      <c r="D261" s="9">
        <v>0</v>
      </c>
      <c r="E261" s="10">
        <f t="shared" si="32"/>
        <v>8.3682008368200832E-4</v>
      </c>
      <c r="F261" s="10" t="str">
        <f t="shared" si="33"/>
        <v/>
      </c>
      <c r="G261" s="10">
        <f t="shared" si="35"/>
        <v>-1</v>
      </c>
      <c r="H261" s="16">
        <f t="shared" si="34"/>
        <v>-8.3682008368200832E-4</v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1</v>
      </c>
      <c r="E263" s="10" t="str">
        <f t="shared" si="32"/>
        <v/>
      </c>
      <c r="F263" s="10">
        <f t="shared" si="33"/>
        <v>1.4611338398597311E-4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1</v>
      </c>
      <c r="D265" s="9">
        <v>2</v>
      </c>
      <c r="E265" s="10">
        <f t="shared" si="32"/>
        <v>2.0920502092050208E-4</v>
      </c>
      <c r="F265" s="10">
        <f t="shared" si="33"/>
        <v>2.9222676797194621E-4</v>
      </c>
      <c r="G265" s="10">
        <f t="shared" si="35"/>
        <v>1</v>
      </c>
      <c r="H265" s="16">
        <f t="shared" si="34"/>
        <v>2.0920502092050208E-4</v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42</v>
      </c>
      <c r="D269" s="9">
        <v>2</v>
      </c>
      <c r="E269" s="10">
        <f t="shared" si="32"/>
        <v>8.7866108786610886E-3</v>
      </c>
      <c r="F269" s="10">
        <f t="shared" si="33"/>
        <v>2.9222676797194621E-4</v>
      </c>
      <c r="G269" s="10">
        <f t="shared" si="35"/>
        <v>-0.95238095238095233</v>
      </c>
      <c r="H269" s="16">
        <f t="shared" si="34"/>
        <v>-8.3682008368200847E-3</v>
      </c>
    </row>
    <row r="270" spans="1:8" x14ac:dyDescent="0.2">
      <c r="A270" s="8"/>
      <c r="B270" s="31" t="s">
        <v>255</v>
      </c>
      <c r="C270" s="28">
        <v>3</v>
      </c>
      <c r="D270" s="9">
        <v>3</v>
      </c>
      <c r="E270" s="10">
        <f t="shared" si="32"/>
        <v>6.2761506276150627E-4</v>
      </c>
      <c r="F270" s="10">
        <f t="shared" si="33"/>
        <v>4.3834015195791935E-4</v>
      </c>
      <c r="G270" s="10">
        <f t="shared" si="35"/>
        <v>0</v>
      </c>
      <c r="H270" s="16">
        <f t="shared" si="34"/>
        <v>0</v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7</v>
      </c>
      <c r="E272" s="10" t="str">
        <f t="shared" si="32"/>
        <v/>
      </c>
      <c r="F272" s="10">
        <f t="shared" si="33"/>
        <v>1.0227936879018118E-3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77</v>
      </c>
      <c r="D274" s="9">
        <v>23</v>
      </c>
      <c r="E274" s="10">
        <f t="shared" si="32"/>
        <v>1.610878661087866E-2</v>
      </c>
      <c r="F274" s="10">
        <f t="shared" si="33"/>
        <v>3.3606078316773817E-3</v>
      </c>
      <c r="G274" s="10">
        <f t="shared" si="35"/>
        <v>-0.70129870129870131</v>
      </c>
      <c r="H274" s="16">
        <f t="shared" si="34"/>
        <v>-1.1297071129707112E-2</v>
      </c>
    </row>
    <row r="275" spans="1:8" x14ac:dyDescent="0.2">
      <c r="A275" s="8"/>
      <c r="B275" s="31" t="s">
        <v>260</v>
      </c>
      <c r="C275" s="28">
        <v>25</v>
      </c>
      <c r="D275" s="9">
        <v>0</v>
      </c>
      <c r="E275" s="10">
        <f t="shared" si="32"/>
        <v>5.2301255230125521E-3</v>
      </c>
      <c r="F275" s="10" t="str">
        <f t="shared" si="33"/>
        <v/>
      </c>
      <c r="G275" s="10">
        <f t="shared" si="35"/>
        <v>-1</v>
      </c>
      <c r="H275" s="16">
        <f t="shared" si="34"/>
        <v>-5.2301255230125521E-3</v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1</v>
      </c>
      <c r="D278" s="9">
        <v>0</v>
      </c>
      <c r="E278" s="10">
        <f t="shared" si="36"/>
        <v>2.0920502092050208E-4</v>
      </c>
      <c r="F278" s="10" t="str">
        <f t="shared" si="37"/>
        <v/>
      </c>
      <c r="G278" s="10">
        <f t="shared" ref="G278:G309" si="39">+IF(AND(C278=0,D278=0)," ",IF(C278=0,1,IF(D278=0,-1,(D278-C278)/C278)))</f>
        <v>-1</v>
      </c>
      <c r="H278" s="16">
        <f t="shared" si="38"/>
        <v>-2.0920502092050208E-4</v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1</v>
      </c>
      <c r="D280" s="9">
        <v>10</v>
      </c>
      <c r="E280" s="10">
        <f t="shared" si="36"/>
        <v>2.0920502092050208E-4</v>
      </c>
      <c r="F280" s="10">
        <f t="shared" si="37"/>
        <v>1.4611338398597311E-3</v>
      </c>
      <c r="G280" s="10">
        <f t="shared" si="39"/>
        <v>9</v>
      </c>
      <c r="H280" s="16">
        <f t="shared" si="38"/>
        <v>1.8828451882845188E-3</v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19</v>
      </c>
      <c r="D285" s="9">
        <v>4</v>
      </c>
      <c r="E285" s="10">
        <f t="shared" si="36"/>
        <v>3.9748953974895395E-3</v>
      </c>
      <c r="F285" s="10">
        <f t="shared" si="37"/>
        <v>5.8445353594389242E-4</v>
      </c>
      <c r="G285" s="10">
        <f t="shared" si="39"/>
        <v>-0.78947368421052633</v>
      </c>
      <c r="H285" s="16">
        <f t="shared" si="38"/>
        <v>-3.1380753138075313E-3</v>
      </c>
    </row>
    <row r="286" spans="1:8" ht="25.5" x14ac:dyDescent="0.2">
      <c r="A286" s="8"/>
      <c r="B286" s="31" t="s">
        <v>271</v>
      </c>
      <c r="C286" s="28">
        <v>139</v>
      </c>
      <c r="D286" s="9">
        <v>147</v>
      </c>
      <c r="E286" s="10">
        <f t="shared" si="36"/>
        <v>2.9079497907949791E-2</v>
      </c>
      <c r="F286" s="10">
        <f t="shared" si="37"/>
        <v>2.1478667445938047E-2</v>
      </c>
      <c r="G286" s="10">
        <f t="shared" si="39"/>
        <v>5.7553956834532377E-2</v>
      </c>
      <c r="H286" s="16">
        <f t="shared" si="38"/>
        <v>1.6736401673640169E-3</v>
      </c>
    </row>
    <row r="287" spans="1:8" x14ac:dyDescent="0.2">
      <c r="A287" s="8"/>
      <c r="B287" s="31" t="s">
        <v>272</v>
      </c>
      <c r="C287" s="28">
        <v>6</v>
      </c>
      <c r="D287" s="9">
        <v>25</v>
      </c>
      <c r="E287" s="10">
        <f t="shared" si="36"/>
        <v>1.2552301255230125E-3</v>
      </c>
      <c r="F287" s="10">
        <f t="shared" si="37"/>
        <v>3.6528345996493278E-3</v>
      </c>
      <c r="G287" s="10">
        <f t="shared" si="39"/>
        <v>3.1666666666666665</v>
      </c>
      <c r="H287" s="16">
        <f t="shared" si="38"/>
        <v>3.9748953974895395E-3</v>
      </c>
    </row>
    <row r="288" spans="1:8" x14ac:dyDescent="0.2">
      <c r="A288" s="8"/>
      <c r="B288" s="31" t="s">
        <v>273</v>
      </c>
      <c r="C288" s="28">
        <v>5</v>
      </c>
      <c r="D288" s="9">
        <v>3</v>
      </c>
      <c r="E288" s="10">
        <f t="shared" si="36"/>
        <v>1.0460251046025104E-3</v>
      </c>
      <c r="F288" s="10">
        <f t="shared" si="37"/>
        <v>4.3834015195791935E-4</v>
      </c>
      <c r="G288" s="10">
        <f t="shared" si="39"/>
        <v>-0.4</v>
      </c>
      <c r="H288" s="16">
        <f t="shared" si="38"/>
        <v>-4.1841004184100416E-4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2</v>
      </c>
      <c r="E290" s="10" t="str">
        <f t="shared" si="36"/>
        <v/>
      </c>
      <c r="F290" s="10">
        <f t="shared" si="37"/>
        <v>2.9222676797194621E-4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1</v>
      </c>
      <c r="E291" s="10" t="str">
        <f t="shared" si="36"/>
        <v/>
      </c>
      <c r="F291" s="10">
        <f t="shared" si="37"/>
        <v>1.4611338398597311E-4</v>
      </c>
      <c r="G291" s="10">
        <f t="shared" si="39"/>
        <v>1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1</v>
      </c>
      <c r="E292" s="10" t="str">
        <f t="shared" si="36"/>
        <v/>
      </c>
      <c r="F292" s="10">
        <f t="shared" si="37"/>
        <v>1.4611338398597311E-4</v>
      </c>
      <c r="G292" s="10">
        <f t="shared" si="39"/>
        <v>1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17</v>
      </c>
      <c r="D293" s="9">
        <v>2</v>
      </c>
      <c r="E293" s="10">
        <f t="shared" si="36"/>
        <v>3.5564853556485356E-3</v>
      </c>
      <c r="F293" s="10">
        <f t="shared" si="37"/>
        <v>2.9222676797194621E-4</v>
      </c>
      <c r="G293" s="10">
        <f t="shared" si="39"/>
        <v>-0.88235294117647056</v>
      </c>
      <c r="H293" s="16">
        <f t="shared" si="38"/>
        <v>-3.1380753138075313E-3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1</v>
      </c>
      <c r="D297" s="9">
        <v>0</v>
      </c>
      <c r="E297" s="10">
        <f t="shared" si="36"/>
        <v>2.0920502092050208E-4</v>
      </c>
      <c r="F297" s="10" t="str">
        <f t="shared" si="37"/>
        <v/>
      </c>
      <c r="G297" s="10">
        <f t="shared" si="39"/>
        <v>-1</v>
      </c>
      <c r="H297" s="16">
        <f t="shared" si="38"/>
        <v>-2.0920502092050208E-4</v>
      </c>
    </row>
    <row r="298" spans="1:8" x14ac:dyDescent="0.2">
      <c r="A298" s="8"/>
      <c r="B298" s="31" t="s">
        <v>283</v>
      </c>
      <c r="C298" s="28">
        <v>5</v>
      </c>
      <c r="D298" s="9">
        <v>34</v>
      </c>
      <c r="E298" s="10">
        <f t="shared" si="36"/>
        <v>1.0460251046025104E-3</v>
      </c>
      <c r="F298" s="10">
        <f t="shared" si="37"/>
        <v>4.9678550555230863E-3</v>
      </c>
      <c r="G298" s="10">
        <f t="shared" si="39"/>
        <v>5.8</v>
      </c>
      <c r="H298" s="16">
        <f t="shared" si="38"/>
        <v>6.0669456066945598E-3</v>
      </c>
    </row>
    <row r="299" spans="1:8" x14ac:dyDescent="0.2">
      <c r="A299" s="8"/>
      <c r="B299" s="31" t="s">
        <v>284</v>
      </c>
      <c r="C299" s="28">
        <v>416</v>
      </c>
      <c r="D299" s="9">
        <v>454</v>
      </c>
      <c r="E299" s="10">
        <f t="shared" si="36"/>
        <v>8.7029288702928864E-2</v>
      </c>
      <c r="F299" s="10">
        <f t="shared" si="37"/>
        <v>6.6335476329631798E-2</v>
      </c>
      <c r="G299" s="10">
        <f t="shared" si="39"/>
        <v>9.1346153846153841E-2</v>
      </c>
      <c r="H299" s="16">
        <f t="shared" si="38"/>
        <v>7.9497907949790791E-3</v>
      </c>
    </row>
    <row r="300" spans="1:8" x14ac:dyDescent="0.2">
      <c r="A300" s="8"/>
      <c r="B300" s="31" t="s">
        <v>285</v>
      </c>
      <c r="C300" s="28">
        <v>1</v>
      </c>
      <c r="D300" s="9">
        <v>9</v>
      </c>
      <c r="E300" s="10">
        <f t="shared" si="36"/>
        <v>2.0920502092050208E-4</v>
      </c>
      <c r="F300" s="10">
        <f t="shared" si="37"/>
        <v>1.3150204558737581E-3</v>
      </c>
      <c r="G300" s="10">
        <f t="shared" si="39"/>
        <v>8</v>
      </c>
      <c r="H300" s="16">
        <f t="shared" si="38"/>
        <v>1.6736401673640166E-3</v>
      </c>
    </row>
    <row r="301" spans="1:8" x14ac:dyDescent="0.2">
      <c r="A301" s="8"/>
      <c r="B301" s="31" t="s">
        <v>286</v>
      </c>
      <c r="C301" s="28">
        <v>154</v>
      </c>
      <c r="D301" s="9">
        <v>246</v>
      </c>
      <c r="E301" s="10">
        <f t="shared" si="36"/>
        <v>3.221757322175732E-2</v>
      </c>
      <c r="F301" s="10">
        <f t="shared" si="37"/>
        <v>3.5943892460549388E-2</v>
      </c>
      <c r="G301" s="10">
        <f t="shared" si="39"/>
        <v>0.59740259740259738</v>
      </c>
      <c r="H301" s="16">
        <f t="shared" si="38"/>
        <v>1.9246861924686189E-2</v>
      </c>
    </row>
    <row r="302" spans="1:8" x14ac:dyDescent="0.2">
      <c r="A302" s="8"/>
      <c r="B302" s="31" t="s">
        <v>287</v>
      </c>
      <c r="C302" s="28">
        <v>3</v>
      </c>
      <c r="D302" s="9">
        <v>11</v>
      </c>
      <c r="E302" s="10">
        <f t="shared" si="36"/>
        <v>6.2761506276150627E-4</v>
      </c>
      <c r="F302" s="10">
        <f t="shared" si="37"/>
        <v>1.6072472238457044E-3</v>
      </c>
      <c r="G302" s="10">
        <f t="shared" si="39"/>
        <v>2.6666666666666665</v>
      </c>
      <c r="H302" s="16">
        <f t="shared" si="38"/>
        <v>1.6736401673640166E-3</v>
      </c>
    </row>
    <row r="303" spans="1:8" x14ac:dyDescent="0.2">
      <c r="A303" s="8"/>
      <c r="B303" s="31" t="s">
        <v>288</v>
      </c>
      <c r="C303" s="28">
        <v>16</v>
      </c>
      <c r="D303" s="9">
        <v>15</v>
      </c>
      <c r="E303" s="10">
        <f t="shared" si="36"/>
        <v>3.3472803347280333E-3</v>
      </c>
      <c r="F303" s="10">
        <f t="shared" si="37"/>
        <v>2.1917007597895967E-3</v>
      </c>
      <c r="G303" s="10">
        <f t="shared" si="39"/>
        <v>-6.25E-2</v>
      </c>
      <c r="H303" s="16">
        <f t="shared" si="38"/>
        <v>-2.0920502092050208E-4</v>
      </c>
    </row>
    <row r="304" spans="1:8" ht="25.5" x14ac:dyDescent="0.2">
      <c r="A304" s="8"/>
      <c r="B304" s="31" t="s">
        <v>289</v>
      </c>
      <c r="C304" s="28">
        <v>0</v>
      </c>
      <c r="D304" s="9">
        <v>4</v>
      </c>
      <c r="E304" s="10" t="str">
        <f t="shared" si="36"/>
        <v/>
      </c>
      <c r="F304" s="10">
        <f t="shared" si="37"/>
        <v>5.8445353594389242E-4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17</v>
      </c>
      <c r="D305" s="9">
        <v>50</v>
      </c>
      <c r="E305" s="10">
        <f t="shared" si="36"/>
        <v>3.5564853556485356E-3</v>
      </c>
      <c r="F305" s="10">
        <f t="shared" si="37"/>
        <v>7.3056691992986556E-3</v>
      </c>
      <c r="G305" s="10">
        <f t="shared" si="39"/>
        <v>1.9411764705882353</v>
      </c>
      <c r="H305" s="16">
        <f t="shared" si="38"/>
        <v>6.9037656903765694E-3</v>
      </c>
    </row>
    <row r="306" spans="1:8" x14ac:dyDescent="0.2">
      <c r="A306" s="8"/>
      <c r="B306" s="31" t="s">
        <v>291</v>
      </c>
      <c r="C306" s="28">
        <v>0</v>
      </c>
      <c r="D306" s="9">
        <v>100</v>
      </c>
      <c r="E306" s="10" t="str">
        <f t="shared" si="36"/>
        <v/>
      </c>
      <c r="F306" s="10">
        <f t="shared" si="37"/>
        <v>1.4611338398597311E-2</v>
      </c>
      <c r="G306" s="10">
        <f t="shared" si="39"/>
        <v>1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1</v>
      </c>
      <c r="D308" s="9">
        <v>0</v>
      </c>
      <c r="E308" s="10">
        <f t="shared" si="36"/>
        <v>2.0920502092050208E-4</v>
      </c>
      <c r="F308" s="10" t="str">
        <f t="shared" si="37"/>
        <v/>
      </c>
      <c r="G308" s="10">
        <f t="shared" si="39"/>
        <v>-1</v>
      </c>
      <c r="H308" s="16">
        <f t="shared" si="38"/>
        <v>-2.0920502092050208E-4</v>
      </c>
    </row>
    <row r="309" spans="1:8" x14ac:dyDescent="0.2">
      <c r="A309" s="8"/>
      <c r="B309" s="31" t="s">
        <v>294</v>
      </c>
      <c r="C309" s="28">
        <v>2</v>
      </c>
      <c r="D309" s="9">
        <v>0</v>
      </c>
      <c r="E309" s="10">
        <f t="shared" ref="E309:E340" si="40">+IF(C309=0,"",C309/C$181)</f>
        <v>4.1841004184100416E-4</v>
      </c>
      <c r="F309" s="10" t="str">
        <f t="shared" ref="F309:F340" si="41">+IF(D309=0,"",D309/D$181)</f>
        <v/>
      </c>
      <c r="G309" s="10">
        <f t="shared" si="39"/>
        <v>-1</v>
      </c>
      <c r="H309" s="16">
        <f t="shared" ref="H309:H340" si="42">+IF(OR(AND(E309=""),(G309="")),"",E309*G309)</f>
        <v>-4.1841004184100416E-4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4</v>
      </c>
      <c r="D311" s="9">
        <v>0</v>
      </c>
      <c r="E311" s="10">
        <f t="shared" si="40"/>
        <v>8.3682008368200832E-4</v>
      </c>
      <c r="F311" s="10" t="str">
        <f t="shared" si="41"/>
        <v/>
      </c>
      <c r="G311" s="10">
        <f t="shared" si="43"/>
        <v>-1</v>
      </c>
      <c r="H311" s="16">
        <f t="shared" si="42"/>
        <v>-8.3682008368200832E-4</v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5</v>
      </c>
      <c r="D313" s="9">
        <v>2</v>
      </c>
      <c r="E313" s="10">
        <f t="shared" si="40"/>
        <v>1.0460251046025104E-3</v>
      </c>
      <c r="F313" s="10">
        <f t="shared" si="41"/>
        <v>2.9222676797194621E-4</v>
      </c>
      <c r="G313" s="10">
        <f t="shared" si="43"/>
        <v>-0.6</v>
      </c>
      <c r="H313" s="16">
        <f t="shared" si="42"/>
        <v>-6.2761506276150616E-4</v>
      </c>
    </row>
    <row r="314" spans="1:8" ht="25.5" x14ac:dyDescent="0.2">
      <c r="A314" s="8"/>
      <c r="B314" s="31" t="s">
        <v>299</v>
      </c>
      <c r="C314" s="28">
        <v>7</v>
      </c>
      <c r="D314" s="9">
        <v>12</v>
      </c>
      <c r="E314" s="10">
        <f t="shared" si="40"/>
        <v>1.4644351464435147E-3</v>
      </c>
      <c r="F314" s="10">
        <f t="shared" si="41"/>
        <v>1.7533606078316774E-3</v>
      </c>
      <c r="G314" s="10">
        <f t="shared" si="43"/>
        <v>0.7142857142857143</v>
      </c>
      <c r="H314" s="16">
        <f t="shared" si="42"/>
        <v>1.0460251046025106E-3</v>
      </c>
    </row>
    <row r="315" spans="1:8" x14ac:dyDescent="0.2">
      <c r="A315" s="8"/>
      <c r="B315" s="31" t="s">
        <v>300</v>
      </c>
      <c r="C315" s="28">
        <v>10</v>
      </c>
      <c r="D315" s="9">
        <v>2</v>
      </c>
      <c r="E315" s="10">
        <f t="shared" si="40"/>
        <v>2.0920502092050207E-3</v>
      </c>
      <c r="F315" s="10">
        <f t="shared" si="41"/>
        <v>2.9222676797194621E-4</v>
      </c>
      <c r="G315" s="10">
        <f t="shared" si="43"/>
        <v>-0.8</v>
      </c>
      <c r="H315" s="16">
        <f t="shared" si="42"/>
        <v>-1.6736401673640166E-3</v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177</v>
      </c>
      <c r="D317" s="9">
        <v>441</v>
      </c>
      <c r="E317" s="10">
        <f t="shared" si="40"/>
        <v>3.7029288702928868E-2</v>
      </c>
      <c r="F317" s="10">
        <f t="shared" si="41"/>
        <v>6.4436002337814144E-2</v>
      </c>
      <c r="G317" s="10">
        <f t="shared" si="43"/>
        <v>1.4915254237288136</v>
      </c>
      <c r="H317" s="16">
        <f t="shared" si="42"/>
        <v>5.5230125523012548E-2</v>
      </c>
    </row>
    <row r="318" spans="1:8" x14ac:dyDescent="0.2">
      <c r="A318" s="8"/>
      <c r="B318" s="31" t="s">
        <v>303</v>
      </c>
      <c r="C318" s="28">
        <v>1</v>
      </c>
      <c r="D318" s="9">
        <v>2</v>
      </c>
      <c r="E318" s="10">
        <f t="shared" si="40"/>
        <v>2.0920502092050208E-4</v>
      </c>
      <c r="F318" s="10">
        <f t="shared" si="41"/>
        <v>2.9222676797194621E-4</v>
      </c>
      <c r="G318" s="10">
        <f t="shared" si="43"/>
        <v>1</v>
      </c>
      <c r="H318" s="16">
        <f t="shared" si="42"/>
        <v>2.0920502092050208E-4</v>
      </c>
    </row>
    <row r="319" spans="1:8" x14ac:dyDescent="0.2">
      <c r="A319" s="8"/>
      <c r="B319" s="31" t="s">
        <v>304</v>
      </c>
      <c r="C319" s="28">
        <v>0</v>
      </c>
      <c r="D319" s="9">
        <v>2</v>
      </c>
      <c r="E319" s="10" t="str">
        <f t="shared" si="40"/>
        <v/>
      </c>
      <c r="F319" s="10">
        <f t="shared" si="41"/>
        <v>2.9222676797194621E-4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18</v>
      </c>
      <c r="D320" s="9">
        <v>168</v>
      </c>
      <c r="E320" s="10">
        <f t="shared" si="40"/>
        <v>3.7656903765690376E-3</v>
      </c>
      <c r="F320" s="10">
        <f t="shared" si="41"/>
        <v>2.4547048509643482E-2</v>
      </c>
      <c r="G320" s="10">
        <f t="shared" si="43"/>
        <v>8.3333333333333339</v>
      </c>
      <c r="H320" s="16">
        <f t="shared" si="42"/>
        <v>3.1380753138075312E-2</v>
      </c>
    </row>
    <row r="321" spans="1:8" x14ac:dyDescent="0.2">
      <c r="A321" s="8"/>
      <c r="B321" s="31" t="s">
        <v>306</v>
      </c>
      <c r="C321" s="28">
        <v>9</v>
      </c>
      <c r="D321" s="9">
        <v>7</v>
      </c>
      <c r="E321" s="10">
        <f t="shared" si="40"/>
        <v>1.8828451882845188E-3</v>
      </c>
      <c r="F321" s="10">
        <f t="shared" si="41"/>
        <v>1.0227936879018118E-3</v>
      </c>
      <c r="G321" s="10">
        <f t="shared" si="43"/>
        <v>-0.22222222222222221</v>
      </c>
      <c r="H321" s="16">
        <f t="shared" si="42"/>
        <v>-4.1841004184100416E-4</v>
      </c>
    </row>
    <row r="322" spans="1:8" x14ac:dyDescent="0.2">
      <c r="A322" s="8"/>
      <c r="B322" s="31" t="s">
        <v>307</v>
      </c>
      <c r="C322" s="28">
        <v>16</v>
      </c>
      <c r="D322" s="9">
        <v>52</v>
      </c>
      <c r="E322" s="10">
        <f t="shared" si="40"/>
        <v>3.3472803347280333E-3</v>
      </c>
      <c r="F322" s="10">
        <f t="shared" si="41"/>
        <v>7.5978959672706016E-3</v>
      </c>
      <c r="G322" s="10">
        <f t="shared" si="43"/>
        <v>2.25</v>
      </c>
      <c r="H322" s="16">
        <f t="shared" si="42"/>
        <v>7.5313807531380752E-3</v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1</v>
      </c>
      <c r="D324" s="9">
        <v>0</v>
      </c>
      <c r="E324" s="10">
        <f t="shared" si="40"/>
        <v>2.0920502092050208E-4</v>
      </c>
      <c r="F324" s="10" t="str">
        <f t="shared" si="41"/>
        <v/>
      </c>
      <c r="G324" s="10">
        <f t="shared" si="43"/>
        <v>-1</v>
      </c>
      <c r="H324" s="16">
        <f t="shared" si="42"/>
        <v>-2.0920502092050208E-4</v>
      </c>
    </row>
    <row r="325" spans="1:8" x14ac:dyDescent="0.2">
      <c r="A325" s="8"/>
      <c r="B325" s="31" t="s">
        <v>310</v>
      </c>
      <c r="C325" s="28">
        <v>34</v>
      </c>
      <c r="D325" s="9">
        <v>2</v>
      </c>
      <c r="E325" s="10">
        <f t="shared" si="40"/>
        <v>7.1129707112970713E-3</v>
      </c>
      <c r="F325" s="10">
        <f t="shared" si="41"/>
        <v>2.9222676797194621E-4</v>
      </c>
      <c r="G325" s="10">
        <f t="shared" si="43"/>
        <v>-0.94117647058823528</v>
      </c>
      <c r="H325" s="16">
        <f t="shared" si="42"/>
        <v>-6.6945606694560674E-3</v>
      </c>
    </row>
    <row r="326" spans="1:8" x14ac:dyDescent="0.2">
      <c r="A326" s="8"/>
      <c r="B326" s="31" t="s">
        <v>311</v>
      </c>
      <c r="C326" s="28">
        <v>1</v>
      </c>
      <c r="D326" s="9">
        <v>1</v>
      </c>
      <c r="E326" s="10">
        <f t="shared" si="40"/>
        <v>2.0920502092050208E-4</v>
      </c>
      <c r="F326" s="10">
        <f t="shared" si="41"/>
        <v>1.4611338398597311E-4</v>
      </c>
      <c r="G326" s="10">
        <f t="shared" si="43"/>
        <v>0</v>
      </c>
      <c r="H326" s="16">
        <f t="shared" si="42"/>
        <v>0</v>
      </c>
    </row>
    <row r="327" spans="1:8" ht="25.5" x14ac:dyDescent="0.2">
      <c r="A327" s="8"/>
      <c r="B327" s="31" t="s">
        <v>312</v>
      </c>
      <c r="C327" s="28">
        <v>2</v>
      </c>
      <c r="D327" s="9">
        <v>0</v>
      </c>
      <c r="E327" s="10">
        <f t="shared" si="40"/>
        <v>4.1841004184100416E-4</v>
      </c>
      <c r="F327" s="10" t="str">
        <f t="shared" si="41"/>
        <v/>
      </c>
      <c r="G327" s="10">
        <f t="shared" si="43"/>
        <v>-1</v>
      </c>
      <c r="H327" s="16">
        <f t="shared" si="42"/>
        <v>-4.1841004184100416E-4</v>
      </c>
    </row>
    <row r="328" spans="1:8" x14ac:dyDescent="0.2">
      <c r="A328" s="8"/>
      <c r="B328" s="31" t="s">
        <v>313</v>
      </c>
      <c r="C328" s="28">
        <v>0</v>
      </c>
      <c r="D328" s="9">
        <v>1</v>
      </c>
      <c r="E328" s="10" t="str">
        <f t="shared" si="40"/>
        <v/>
      </c>
      <c r="F328" s="10">
        <f t="shared" si="41"/>
        <v>1.4611338398597311E-4</v>
      </c>
      <c r="G328" s="10">
        <f t="shared" si="43"/>
        <v>1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4</v>
      </c>
      <c r="D329" s="9">
        <v>18</v>
      </c>
      <c r="E329" s="10">
        <f t="shared" si="40"/>
        <v>8.3682008368200832E-4</v>
      </c>
      <c r="F329" s="10">
        <f t="shared" si="41"/>
        <v>2.6300409117475162E-3</v>
      </c>
      <c r="G329" s="10">
        <f t="shared" si="43"/>
        <v>3.5</v>
      </c>
      <c r="H329" s="16">
        <f t="shared" si="42"/>
        <v>2.928870292887029E-3</v>
      </c>
    </row>
    <row r="330" spans="1:8" x14ac:dyDescent="0.2">
      <c r="A330" s="8"/>
      <c r="B330" s="31" t="s">
        <v>315</v>
      </c>
      <c r="C330" s="28">
        <v>0</v>
      </c>
      <c r="D330" s="9">
        <v>3</v>
      </c>
      <c r="E330" s="10" t="str">
        <f t="shared" si="40"/>
        <v/>
      </c>
      <c r="F330" s="10">
        <f t="shared" si="41"/>
        <v>4.3834015195791935E-4</v>
      </c>
      <c r="G330" s="10">
        <f t="shared" si="43"/>
        <v>1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52</v>
      </c>
      <c r="D331" s="9">
        <v>205</v>
      </c>
      <c r="E331" s="10">
        <f t="shared" si="40"/>
        <v>1.0878661087866108E-2</v>
      </c>
      <c r="F331" s="10">
        <f t="shared" si="41"/>
        <v>2.9953243717124489E-2</v>
      </c>
      <c r="G331" s="10">
        <f t="shared" si="43"/>
        <v>2.9423076923076925</v>
      </c>
      <c r="H331" s="16">
        <f t="shared" si="42"/>
        <v>3.2008368200836822E-2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2</v>
      </c>
      <c r="D333" s="9">
        <v>4</v>
      </c>
      <c r="E333" s="10">
        <f t="shared" si="40"/>
        <v>4.1841004184100416E-4</v>
      </c>
      <c r="F333" s="10">
        <f t="shared" si="41"/>
        <v>5.8445353594389242E-4</v>
      </c>
      <c r="G333" s="10">
        <f t="shared" si="43"/>
        <v>1</v>
      </c>
      <c r="H333" s="16">
        <f t="shared" si="42"/>
        <v>4.1841004184100416E-4</v>
      </c>
    </row>
    <row r="334" spans="1:8" x14ac:dyDescent="0.2">
      <c r="A334" s="8"/>
      <c r="B334" s="31" t="s">
        <v>319</v>
      </c>
      <c r="C334" s="28">
        <v>1</v>
      </c>
      <c r="D334" s="9">
        <v>2</v>
      </c>
      <c r="E334" s="10">
        <f t="shared" si="40"/>
        <v>2.0920502092050208E-4</v>
      </c>
      <c r="F334" s="10">
        <f t="shared" si="41"/>
        <v>2.9222676797194621E-4</v>
      </c>
      <c r="G334" s="10">
        <f t="shared" si="43"/>
        <v>1</v>
      </c>
      <c r="H334" s="16">
        <f t="shared" si="42"/>
        <v>2.0920502092050208E-4</v>
      </c>
    </row>
    <row r="335" spans="1:8" ht="25.5" x14ac:dyDescent="0.2">
      <c r="A335" s="8"/>
      <c r="B335" s="31" t="s">
        <v>320</v>
      </c>
      <c r="C335" s="28">
        <v>1</v>
      </c>
      <c r="D335" s="9">
        <v>3</v>
      </c>
      <c r="E335" s="10">
        <f t="shared" si="40"/>
        <v>2.0920502092050208E-4</v>
      </c>
      <c r="F335" s="10">
        <f t="shared" si="41"/>
        <v>4.3834015195791935E-4</v>
      </c>
      <c r="G335" s="10">
        <f t="shared" si="43"/>
        <v>2</v>
      </c>
      <c r="H335" s="16">
        <f t="shared" si="42"/>
        <v>4.1841004184100416E-4</v>
      </c>
    </row>
    <row r="336" spans="1:8" ht="25.5" x14ac:dyDescent="0.2">
      <c r="A336" s="8"/>
      <c r="B336" s="31" t="s">
        <v>321</v>
      </c>
      <c r="C336" s="28">
        <v>6</v>
      </c>
      <c r="D336" s="9">
        <v>10</v>
      </c>
      <c r="E336" s="10">
        <f t="shared" si="40"/>
        <v>1.2552301255230125E-3</v>
      </c>
      <c r="F336" s="10">
        <f t="shared" si="41"/>
        <v>1.4611338398597311E-3</v>
      </c>
      <c r="G336" s="10">
        <f t="shared" si="43"/>
        <v>0.66666666666666663</v>
      </c>
      <c r="H336" s="16">
        <f t="shared" si="42"/>
        <v>8.3682008368200832E-4</v>
      </c>
    </row>
    <row r="337" spans="1:8" ht="25.5" x14ac:dyDescent="0.2">
      <c r="A337" s="8"/>
      <c r="B337" s="31" t="s">
        <v>322</v>
      </c>
      <c r="C337" s="28">
        <v>1</v>
      </c>
      <c r="D337" s="9">
        <v>3</v>
      </c>
      <c r="E337" s="10">
        <f t="shared" si="40"/>
        <v>2.0920502092050208E-4</v>
      </c>
      <c r="F337" s="10">
        <f t="shared" si="41"/>
        <v>4.3834015195791935E-4</v>
      </c>
      <c r="G337" s="10">
        <f t="shared" si="43"/>
        <v>2</v>
      </c>
      <c r="H337" s="16">
        <f t="shared" si="42"/>
        <v>4.1841004184100416E-4</v>
      </c>
    </row>
    <row r="338" spans="1:8" ht="25.5" x14ac:dyDescent="0.2">
      <c r="A338" s="8"/>
      <c r="B338" s="31" t="s">
        <v>323</v>
      </c>
      <c r="C338" s="28">
        <v>1</v>
      </c>
      <c r="D338" s="9">
        <v>0</v>
      </c>
      <c r="E338" s="10">
        <f t="shared" si="40"/>
        <v>2.0920502092050208E-4</v>
      </c>
      <c r="F338" s="10" t="str">
        <f t="shared" si="41"/>
        <v/>
      </c>
      <c r="G338" s="10">
        <f t="shared" si="43"/>
        <v>-1</v>
      </c>
      <c r="H338" s="16">
        <f t="shared" si="42"/>
        <v>-2.0920502092050208E-4</v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7</v>
      </c>
      <c r="D340" s="9">
        <v>26</v>
      </c>
      <c r="E340" s="10">
        <f t="shared" si="40"/>
        <v>1.4644351464435147E-3</v>
      </c>
      <c r="F340" s="10">
        <f t="shared" si="41"/>
        <v>3.7989479836353008E-3</v>
      </c>
      <c r="G340" s="10">
        <f t="shared" si="43"/>
        <v>2.7142857142857144</v>
      </c>
      <c r="H340" s="16">
        <f t="shared" si="42"/>
        <v>3.9748953974895404E-3</v>
      </c>
    </row>
    <row r="341" spans="1:8" x14ac:dyDescent="0.2">
      <c r="A341" s="8"/>
      <c r="B341" s="31" t="s">
        <v>326</v>
      </c>
      <c r="C341" s="28">
        <v>3</v>
      </c>
      <c r="D341" s="9">
        <v>1</v>
      </c>
      <c r="E341" s="10">
        <f t="shared" ref="E341:E356" si="44">+IF(C341=0,"",C341/C$181)</f>
        <v>6.2761506276150627E-4</v>
      </c>
      <c r="F341" s="10">
        <f t="shared" ref="F341:F356" si="45">+IF(D341=0,"",D341/D$181)</f>
        <v>1.4611338398597311E-4</v>
      </c>
      <c r="G341" s="10">
        <f t="shared" si="43"/>
        <v>-0.66666666666666663</v>
      </c>
      <c r="H341" s="16">
        <f t="shared" ref="H341:H372" si="46">+IF(OR(AND(E341=""),(G341="")),"",E341*G341)</f>
        <v>-4.1841004184100416E-4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10</v>
      </c>
      <c r="D347" s="9">
        <v>0</v>
      </c>
      <c r="E347" s="10">
        <f t="shared" si="44"/>
        <v>2.0920502092050207E-3</v>
      </c>
      <c r="F347" s="10" t="str">
        <f t="shared" si="45"/>
        <v/>
      </c>
      <c r="G347" s="10">
        <f t="shared" si="47"/>
        <v>-1</v>
      </c>
      <c r="H347" s="16">
        <f t="shared" si="46"/>
        <v>-2.0920502092050207E-3</v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1</v>
      </c>
      <c r="E349" s="10" t="str">
        <f t="shared" si="44"/>
        <v/>
      </c>
      <c r="F349" s="10">
        <f t="shared" si="45"/>
        <v>1.4611338398597311E-4</v>
      </c>
      <c r="G349" s="10">
        <f t="shared" si="47"/>
        <v>1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1</v>
      </c>
      <c r="D350" s="9">
        <v>0</v>
      </c>
      <c r="E350" s="10">
        <f t="shared" si="44"/>
        <v>2.0920502092050208E-4</v>
      </c>
      <c r="F350" s="10" t="str">
        <f t="shared" si="45"/>
        <v/>
      </c>
      <c r="G350" s="10">
        <f t="shared" si="47"/>
        <v>-1</v>
      </c>
      <c r="H350" s="16">
        <f t="shared" si="46"/>
        <v>-2.0920502092050208E-4</v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13</v>
      </c>
      <c r="E354" s="10" t="str">
        <f t="shared" si="44"/>
        <v/>
      </c>
      <c r="F354" s="10">
        <f t="shared" si="45"/>
        <v>1.8994739918176504E-3</v>
      </c>
      <c r="G354" s="10">
        <f t="shared" si="47"/>
        <v>1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6</v>
      </c>
      <c r="D356" s="17">
        <v>20</v>
      </c>
      <c r="E356" s="18">
        <f t="shared" si="44"/>
        <v>1.2552301255230125E-3</v>
      </c>
      <c r="F356" s="18">
        <f t="shared" si="45"/>
        <v>2.9222676797194622E-3</v>
      </c>
      <c r="G356" s="18">
        <f t="shared" si="47"/>
        <v>2.3333333333333335</v>
      </c>
      <c r="H356" s="19">
        <f t="shared" si="46"/>
        <v>2.9288702928870294E-3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33112</v>
      </c>
      <c r="D362" s="27">
        <f>SUM(D363:D595)</f>
        <v>40703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0.22925223483933319</v>
      </c>
      <c r="H362" s="33">
        <f t="shared" ref="H362:H425" si="50">+IF(OR(AND(E362=""),(G362="")),"",E362*G362)</f>
        <v>0.22925223483933319</v>
      </c>
    </row>
    <row r="363" spans="1:8" x14ac:dyDescent="0.2">
      <c r="A363" s="8"/>
      <c r="B363" s="30" t="s">
        <v>342</v>
      </c>
      <c r="C363" s="28">
        <v>55</v>
      </c>
      <c r="D363" s="9">
        <v>35</v>
      </c>
      <c r="E363" s="10">
        <f t="shared" si="48"/>
        <v>1.6610292341145204E-3</v>
      </c>
      <c r="F363" s="10">
        <f t="shared" si="49"/>
        <v>8.5988747758150509E-4</v>
      </c>
      <c r="G363" s="10">
        <f t="shared" ref="G363:G426" si="51">+IF(AND(C363=0,D363=0)," ",IF(C363=0,1,IF(D363=0,-1,(D363-C363)/C363)))</f>
        <v>-0.36363636363636365</v>
      </c>
      <c r="H363" s="16">
        <f t="shared" si="50"/>
        <v>-6.0401063058709837E-4</v>
      </c>
    </row>
    <row r="364" spans="1:8" x14ac:dyDescent="0.2">
      <c r="A364" s="8"/>
      <c r="B364" s="31" t="s">
        <v>343</v>
      </c>
      <c r="C364" s="28">
        <v>19</v>
      </c>
      <c r="D364" s="9">
        <v>25</v>
      </c>
      <c r="E364" s="10">
        <f t="shared" si="48"/>
        <v>5.7381009905774346E-4</v>
      </c>
      <c r="F364" s="10">
        <f t="shared" si="49"/>
        <v>6.142053411296465E-4</v>
      </c>
      <c r="G364" s="10">
        <f t="shared" si="51"/>
        <v>0.31578947368421051</v>
      </c>
      <c r="H364" s="16">
        <f t="shared" si="50"/>
        <v>1.8120318917612949E-4</v>
      </c>
    </row>
    <row r="365" spans="1:8" x14ac:dyDescent="0.2">
      <c r="A365" s="8"/>
      <c r="B365" s="31" t="s">
        <v>344</v>
      </c>
      <c r="C365" s="28">
        <v>238</v>
      </c>
      <c r="D365" s="9">
        <v>939</v>
      </c>
      <c r="E365" s="10">
        <f t="shared" si="48"/>
        <v>7.1877265039864699E-3</v>
      </c>
      <c r="F365" s="10">
        <f t="shared" si="49"/>
        <v>2.306955261282952E-2</v>
      </c>
      <c r="G365" s="10">
        <f t="shared" si="51"/>
        <v>2.9453781512605044</v>
      </c>
      <c r="H365" s="16">
        <f t="shared" si="50"/>
        <v>2.1170572602077796E-2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5</v>
      </c>
      <c r="D367" s="9">
        <v>9</v>
      </c>
      <c r="E367" s="10">
        <f t="shared" si="48"/>
        <v>1.5100265764677459E-4</v>
      </c>
      <c r="F367" s="10">
        <f t="shared" si="49"/>
        <v>2.2111392280667273E-4</v>
      </c>
      <c r="G367" s="10">
        <f t="shared" si="51"/>
        <v>0.8</v>
      </c>
      <c r="H367" s="16">
        <f t="shared" si="50"/>
        <v>1.2080212611741968E-4</v>
      </c>
    </row>
    <row r="368" spans="1:8" x14ac:dyDescent="0.2">
      <c r="A368" s="8"/>
      <c r="B368" s="31" t="s">
        <v>347</v>
      </c>
      <c r="C368" s="28">
        <v>219</v>
      </c>
      <c r="D368" s="9">
        <v>425</v>
      </c>
      <c r="E368" s="10">
        <f t="shared" si="48"/>
        <v>6.6139164049287269E-3</v>
      </c>
      <c r="F368" s="10">
        <f t="shared" si="49"/>
        <v>1.0441490799203991E-2</v>
      </c>
      <c r="G368" s="10">
        <f t="shared" si="51"/>
        <v>0.94063926940639264</v>
      </c>
      <c r="H368" s="16">
        <f t="shared" si="50"/>
        <v>6.2213094950471122E-3</v>
      </c>
    </row>
    <row r="369" spans="1:8" x14ac:dyDescent="0.2">
      <c r="A369" s="8"/>
      <c r="B369" s="31" t="s">
        <v>348</v>
      </c>
      <c r="C369" s="28">
        <v>32</v>
      </c>
      <c r="D369" s="9">
        <v>1</v>
      </c>
      <c r="E369" s="10">
        <f t="shared" si="48"/>
        <v>9.664170089393573E-4</v>
      </c>
      <c r="F369" s="10">
        <f t="shared" si="49"/>
        <v>2.4568213645185858E-5</v>
      </c>
      <c r="G369" s="10">
        <f t="shared" si="51"/>
        <v>-0.96875</v>
      </c>
      <c r="H369" s="16">
        <f t="shared" si="50"/>
        <v>-9.362164774100024E-4</v>
      </c>
    </row>
    <row r="370" spans="1:8" x14ac:dyDescent="0.2">
      <c r="A370" s="8"/>
      <c r="B370" s="31" t="s">
        <v>349</v>
      </c>
      <c r="C370" s="28">
        <v>36</v>
      </c>
      <c r="D370" s="9">
        <v>6</v>
      </c>
      <c r="E370" s="10">
        <f t="shared" si="48"/>
        <v>1.0872191350567769E-3</v>
      </c>
      <c r="F370" s="10">
        <f t="shared" si="49"/>
        <v>1.4740928187111516E-4</v>
      </c>
      <c r="G370" s="10">
        <f t="shared" si="51"/>
        <v>-0.83333333333333337</v>
      </c>
      <c r="H370" s="16">
        <f t="shared" si="50"/>
        <v>-9.0601594588064749E-4</v>
      </c>
    </row>
    <row r="371" spans="1:8" x14ac:dyDescent="0.2">
      <c r="A371" s="8"/>
      <c r="B371" s="31" t="s">
        <v>350</v>
      </c>
      <c r="C371" s="28">
        <v>10</v>
      </c>
      <c r="D371" s="9">
        <v>413</v>
      </c>
      <c r="E371" s="10">
        <f t="shared" si="48"/>
        <v>3.0200531529354918E-4</v>
      </c>
      <c r="F371" s="10">
        <f t="shared" si="49"/>
        <v>1.014667223546176E-2</v>
      </c>
      <c r="G371" s="10">
        <f t="shared" si="51"/>
        <v>40.299999999999997</v>
      </c>
      <c r="H371" s="16">
        <f t="shared" si="50"/>
        <v>1.2170814206330031E-2</v>
      </c>
    </row>
    <row r="372" spans="1:8" x14ac:dyDescent="0.2">
      <c r="A372" s="8"/>
      <c r="B372" s="31" t="s">
        <v>351</v>
      </c>
      <c r="C372" s="28">
        <v>20</v>
      </c>
      <c r="D372" s="9">
        <v>47</v>
      </c>
      <c r="E372" s="10">
        <f t="shared" si="48"/>
        <v>6.0401063058709837E-4</v>
      </c>
      <c r="F372" s="10">
        <f t="shared" si="49"/>
        <v>1.1547060413237354E-3</v>
      </c>
      <c r="G372" s="10">
        <f t="shared" si="51"/>
        <v>1.35</v>
      </c>
      <c r="H372" s="16">
        <f t="shared" si="50"/>
        <v>8.154143512925829E-4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1488</v>
      </c>
      <c r="D374" s="9">
        <v>1742</v>
      </c>
      <c r="E374" s="10">
        <f t="shared" si="48"/>
        <v>4.4938390915680117E-2</v>
      </c>
      <c r="F374" s="10">
        <f t="shared" si="49"/>
        <v>4.2797828169913767E-2</v>
      </c>
      <c r="G374" s="10">
        <f t="shared" si="51"/>
        <v>0.17069892473118278</v>
      </c>
      <c r="H374" s="16">
        <f t="shared" si="50"/>
        <v>7.6709350084561484E-3</v>
      </c>
    </row>
    <row r="375" spans="1:8" x14ac:dyDescent="0.2">
      <c r="A375" s="8"/>
      <c r="B375" s="31" t="s">
        <v>354</v>
      </c>
      <c r="C375" s="28">
        <v>76</v>
      </c>
      <c r="D375" s="9">
        <v>44</v>
      </c>
      <c r="E375" s="10">
        <f t="shared" si="48"/>
        <v>2.2952403962309739E-3</v>
      </c>
      <c r="F375" s="10">
        <f t="shared" si="49"/>
        <v>1.0810014003881777E-3</v>
      </c>
      <c r="G375" s="10">
        <f t="shared" si="51"/>
        <v>-0.42105263157894735</v>
      </c>
      <c r="H375" s="16">
        <f t="shared" si="50"/>
        <v>-9.6641700893935741E-4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180</v>
      </c>
      <c r="D377" s="9">
        <v>358</v>
      </c>
      <c r="E377" s="10">
        <f t="shared" si="48"/>
        <v>5.4360956752838854E-3</v>
      </c>
      <c r="F377" s="10">
        <f t="shared" si="49"/>
        <v>8.7954204849765381E-3</v>
      </c>
      <c r="G377" s="10">
        <f t="shared" si="51"/>
        <v>0.98888888888888893</v>
      </c>
      <c r="H377" s="16">
        <f t="shared" si="50"/>
        <v>5.3756946122251754E-3</v>
      </c>
    </row>
    <row r="378" spans="1:8" x14ac:dyDescent="0.2">
      <c r="A378" s="8"/>
      <c r="B378" s="31" t="s">
        <v>357</v>
      </c>
      <c r="C378" s="28">
        <v>98</v>
      </c>
      <c r="D378" s="9">
        <v>11</v>
      </c>
      <c r="E378" s="10">
        <f t="shared" si="48"/>
        <v>2.9596520898767819E-3</v>
      </c>
      <c r="F378" s="10">
        <f t="shared" si="49"/>
        <v>2.7025035009704444E-4</v>
      </c>
      <c r="G378" s="10">
        <f t="shared" si="51"/>
        <v>-0.88775510204081631</v>
      </c>
      <c r="H378" s="16">
        <f t="shared" si="50"/>
        <v>-2.6274462430538777E-3</v>
      </c>
    </row>
    <row r="379" spans="1:8" x14ac:dyDescent="0.2">
      <c r="A379" s="8"/>
      <c r="B379" s="31" t="s">
        <v>358</v>
      </c>
      <c r="C379" s="28">
        <v>5</v>
      </c>
      <c r="D379" s="9">
        <v>48</v>
      </c>
      <c r="E379" s="10">
        <f t="shared" si="48"/>
        <v>1.5100265764677459E-4</v>
      </c>
      <c r="F379" s="10">
        <f t="shared" si="49"/>
        <v>1.1792742549689213E-3</v>
      </c>
      <c r="G379" s="10">
        <f t="shared" si="51"/>
        <v>8.6</v>
      </c>
      <c r="H379" s="16">
        <f t="shared" si="50"/>
        <v>1.2986228557622613E-3</v>
      </c>
    </row>
    <row r="380" spans="1:8" x14ac:dyDescent="0.2">
      <c r="A380" s="8"/>
      <c r="B380" s="31" t="s">
        <v>359</v>
      </c>
      <c r="C380" s="28">
        <v>0</v>
      </c>
      <c r="D380" s="9">
        <v>5</v>
      </c>
      <c r="E380" s="10" t="str">
        <f t="shared" si="48"/>
        <v/>
      </c>
      <c r="F380" s="10">
        <f t="shared" si="49"/>
        <v>1.228410682259293E-4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1607</v>
      </c>
      <c r="D382" s="9">
        <v>4011</v>
      </c>
      <c r="E382" s="10">
        <f t="shared" si="48"/>
        <v>4.8532254167673351E-2</v>
      </c>
      <c r="F382" s="10">
        <f t="shared" si="49"/>
        <v>9.8543104930840481E-2</v>
      </c>
      <c r="G382" s="10">
        <f t="shared" si="51"/>
        <v>1.4959551960174238</v>
      </c>
      <c r="H382" s="16">
        <f t="shared" si="50"/>
        <v>7.2602077796569214E-2</v>
      </c>
    </row>
    <row r="383" spans="1:8" x14ac:dyDescent="0.2">
      <c r="A383" s="8"/>
      <c r="B383" s="31" t="s">
        <v>362</v>
      </c>
      <c r="C383" s="28">
        <v>117</v>
      </c>
      <c r="D383" s="9">
        <v>2</v>
      </c>
      <c r="E383" s="10">
        <f t="shared" si="48"/>
        <v>3.5334621889345254E-3</v>
      </c>
      <c r="F383" s="10">
        <f t="shared" si="49"/>
        <v>4.9136427290371717E-5</v>
      </c>
      <c r="G383" s="10">
        <f t="shared" si="51"/>
        <v>-0.98290598290598286</v>
      </c>
      <c r="H383" s="16">
        <f t="shared" si="50"/>
        <v>-3.4730611258758154E-3</v>
      </c>
    </row>
    <row r="384" spans="1:8" x14ac:dyDescent="0.2">
      <c r="A384" s="8"/>
      <c r="B384" s="31" t="s">
        <v>363</v>
      </c>
      <c r="C384" s="28">
        <v>0</v>
      </c>
      <c r="D384" s="9">
        <v>5</v>
      </c>
      <c r="E384" s="10" t="str">
        <f t="shared" si="48"/>
        <v/>
      </c>
      <c r="F384" s="10">
        <f t="shared" si="49"/>
        <v>1.228410682259293E-4</v>
      </c>
      <c r="G384" s="10">
        <f t="shared" si="51"/>
        <v>1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258</v>
      </c>
      <c r="D385" s="9">
        <v>455</v>
      </c>
      <c r="E385" s="10">
        <f t="shared" si="48"/>
        <v>7.7917371345735684E-3</v>
      </c>
      <c r="F385" s="10">
        <f t="shared" si="49"/>
        <v>1.1178537208559566E-2</v>
      </c>
      <c r="G385" s="10">
        <f t="shared" si="51"/>
        <v>0.76356589147286824</v>
      </c>
      <c r="H385" s="16">
        <f t="shared" si="50"/>
        <v>5.9495047112829184E-3</v>
      </c>
    </row>
    <row r="386" spans="1:8" x14ac:dyDescent="0.2">
      <c r="A386" s="8"/>
      <c r="B386" s="31" t="s">
        <v>365</v>
      </c>
      <c r="C386" s="28">
        <v>4551</v>
      </c>
      <c r="D386" s="9">
        <v>4833</v>
      </c>
      <c r="E386" s="10">
        <f t="shared" si="48"/>
        <v>0.13744261899009422</v>
      </c>
      <c r="F386" s="10">
        <f t="shared" si="49"/>
        <v>0.11873817654718326</v>
      </c>
      <c r="G386" s="10">
        <f t="shared" si="51"/>
        <v>6.196440342781806E-2</v>
      </c>
      <c r="H386" s="16">
        <f t="shared" si="50"/>
        <v>8.5165498912780861E-3</v>
      </c>
    </row>
    <row r="387" spans="1:8" x14ac:dyDescent="0.2">
      <c r="A387" s="8"/>
      <c r="B387" s="31" t="s">
        <v>366</v>
      </c>
      <c r="C387" s="28">
        <v>29</v>
      </c>
      <c r="D387" s="9">
        <v>29</v>
      </c>
      <c r="E387" s="10">
        <f t="shared" si="48"/>
        <v>8.7581541435129259E-4</v>
      </c>
      <c r="F387" s="10">
        <f t="shared" si="49"/>
        <v>7.1247819571038985E-4</v>
      </c>
      <c r="G387" s="10">
        <f t="shared" si="51"/>
        <v>0</v>
      </c>
      <c r="H387" s="16">
        <f t="shared" si="50"/>
        <v>0</v>
      </c>
    </row>
    <row r="388" spans="1:8" x14ac:dyDescent="0.2">
      <c r="A388" s="8"/>
      <c r="B388" s="31" t="s">
        <v>367</v>
      </c>
      <c r="C388" s="28">
        <v>1</v>
      </c>
      <c r="D388" s="9">
        <v>0</v>
      </c>
      <c r="E388" s="10">
        <f t="shared" si="48"/>
        <v>3.0200531529354916E-5</v>
      </c>
      <c r="F388" s="10" t="str">
        <f t="shared" si="49"/>
        <v/>
      </c>
      <c r="G388" s="10">
        <f t="shared" si="51"/>
        <v>-1</v>
      </c>
      <c r="H388" s="16">
        <f t="shared" si="50"/>
        <v>-3.0200531529354916E-5</v>
      </c>
    </row>
    <row r="389" spans="1:8" x14ac:dyDescent="0.2">
      <c r="A389" s="8"/>
      <c r="B389" s="31" t="s">
        <v>368</v>
      </c>
      <c r="C389" s="28">
        <v>3</v>
      </c>
      <c r="D389" s="9">
        <v>44</v>
      </c>
      <c r="E389" s="10">
        <f t="shared" si="48"/>
        <v>9.0601594588064747E-5</v>
      </c>
      <c r="F389" s="10">
        <f t="shared" si="49"/>
        <v>1.0810014003881777E-3</v>
      </c>
      <c r="G389" s="10">
        <f t="shared" si="51"/>
        <v>13.666666666666666</v>
      </c>
      <c r="H389" s="16">
        <f t="shared" si="50"/>
        <v>1.2382217927035515E-3</v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7</v>
      </c>
      <c r="D392" s="9">
        <v>44</v>
      </c>
      <c r="E392" s="10">
        <f t="shared" si="48"/>
        <v>2.1140372070548442E-4</v>
      </c>
      <c r="F392" s="10">
        <f t="shared" si="49"/>
        <v>1.0810014003881777E-3</v>
      </c>
      <c r="G392" s="10">
        <f t="shared" si="51"/>
        <v>5.2857142857142856</v>
      </c>
      <c r="H392" s="16">
        <f t="shared" si="50"/>
        <v>1.1174196665861319E-3</v>
      </c>
    </row>
    <row r="393" spans="1:8" x14ac:dyDescent="0.2">
      <c r="A393" s="8"/>
      <c r="B393" s="31" t="s">
        <v>372</v>
      </c>
      <c r="C393" s="28">
        <v>37</v>
      </c>
      <c r="D393" s="9">
        <v>16</v>
      </c>
      <c r="E393" s="10">
        <f t="shared" si="48"/>
        <v>1.1174196665861319E-3</v>
      </c>
      <c r="F393" s="10">
        <f t="shared" si="49"/>
        <v>3.9309141832297374E-4</v>
      </c>
      <c r="G393" s="10">
        <f t="shared" si="51"/>
        <v>-0.56756756756756754</v>
      </c>
      <c r="H393" s="16">
        <f t="shared" si="50"/>
        <v>-6.3421116211645327E-4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25</v>
      </c>
      <c r="D395" s="9">
        <v>5</v>
      </c>
      <c r="E395" s="10">
        <f t="shared" si="48"/>
        <v>7.5501328823387288E-4</v>
      </c>
      <c r="F395" s="10">
        <f t="shared" si="49"/>
        <v>1.228410682259293E-4</v>
      </c>
      <c r="G395" s="10">
        <f t="shared" si="51"/>
        <v>-0.8</v>
      </c>
      <c r="H395" s="16">
        <f t="shared" si="50"/>
        <v>-6.0401063058709837E-4</v>
      </c>
    </row>
    <row r="396" spans="1:8" ht="25.5" x14ac:dyDescent="0.2">
      <c r="A396" s="8"/>
      <c r="B396" s="31" t="s">
        <v>375</v>
      </c>
      <c r="C396" s="28">
        <v>62</v>
      </c>
      <c r="D396" s="9">
        <v>40</v>
      </c>
      <c r="E396" s="10">
        <f t="shared" si="48"/>
        <v>1.8724329548200048E-3</v>
      </c>
      <c r="F396" s="10">
        <f t="shared" si="49"/>
        <v>9.8272854580743439E-4</v>
      </c>
      <c r="G396" s="10">
        <f t="shared" si="51"/>
        <v>-0.35483870967741937</v>
      </c>
      <c r="H396" s="16">
        <f t="shared" si="50"/>
        <v>-6.6441169364580817E-4</v>
      </c>
    </row>
    <row r="397" spans="1:8" x14ac:dyDescent="0.2">
      <c r="A397" s="8"/>
      <c r="B397" s="31" t="s">
        <v>376</v>
      </c>
      <c r="C397" s="28">
        <v>654</v>
      </c>
      <c r="D397" s="9">
        <v>379</v>
      </c>
      <c r="E397" s="10">
        <f t="shared" si="48"/>
        <v>1.9751147620198115E-2</v>
      </c>
      <c r="F397" s="10">
        <f t="shared" si="49"/>
        <v>9.3113529715254401E-3</v>
      </c>
      <c r="G397" s="10">
        <f t="shared" si="51"/>
        <v>-0.42048929663608564</v>
      </c>
      <c r="H397" s="16">
        <f t="shared" si="50"/>
        <v>-8.3051461705726023E-3</v>
      </c>
    </row>
    <row r="398" spans="1:8" x14ac:dyDescent="0.2">
      <c r="A398" s="8"/>
      <c r="B398" s="31" t="s">
        <v>377</v>
      </c>
      <c r="C398" s="28">
        <v>7</v>
      </c>
      <c r="D398" s="9">
        <v>1</v>
      </c>
      <c r="E398" s="10">
        <f t="shared" si="48"/>
        <v>2.1140372070548442E-4</v>
      </c>
      <c r="F398" s="10">
        <f t="shared" si="49"/>
        <v>2.4568213645185858E-5</v>
      </c>
      <c r="G398" s="10">
        <f t="shared" si="51"/>
        <v>-0.8571428571428571</v>
      </c>
      <c r="H398" s="16">
        <f t="shared" si="50"/>
        <v>-1.8120318917612949E-4</v>
      </c>
    </row>
    <row r="399" spans="1:8" x14ac:dyDescent="0.2">
      <c r="A399" s="8"/>
      <c r="B399" s="31" t="s">
        <v>378</v>
      </c>
      <c r="C399" s="28">
        <v>6</v>
      </c>
      <c r="D399" s="9">
        <v>9</v>
      </c>
      <c r="E399" s="10">
        <f t="shared" si="48"/>
        <v>1.8120318917612949E-4</v>
      </c>
      <c r="F399" s="10">
        <f t="shared" si="49"/>
        <v>2.2111392280667273E-4</v>
      </c>
      <c r="G399" s="10">
        <f t="shared" si="51"/>
        <v>0.5</v>
      </c>
      <c r="H399" s="16">
        <f t="shared" si="50"/>
        <v>9.0601594588064747E-5</v>
      </c>
    </row>
    <row r="400" spans="1:8" x14ac:dyDescent="0.2">
      <c r="A400" s="8"/>
      <c r="B400" s="31" t="s">
        <v>379</v>
      </c>
      <c r="C400" s="28">
        <v>2</v>
      </c>
      <c r="D400" s="9">
        <v>2</v>
      </c>
      <c r="E400" s="10">
        <f t="shared" si="48"/>
        <v>6.0401063058709831E-5</v>
      </c>
      <c r="F400" s="10">
        <f t="shared" si="49"/>
        <v>4.9136427290371717E-5</v>
      </c>
      <c r="G400" s="10">
        <f t="shared" si="51"/>
        <v>0</v>
      </c>
      <c r="H400" s="16">
        <f t="shared" si="50"/>
        <v>0</v>
      </c>
    </row>
    <row r="401" spans="1:8" x14ac:dyDescent="0.2">
      <c r="A401" s="8"/>
      <c r="B401" s="31" t="s">
        <v>380</v>
      </c>
      <c r="C401" s="28">
        <v>134</v>
      </c>
      <c r="D401" s="9">
        <v>240</v>
      </c>
      <c r="E401" s="10">
        <f t="shared" si="48"/>
        <v>4.0468712249335593E-3</v>
      </c>
      <c r="F401" s="10">
        <f t="shared" si="49"/>
        <v>5.8963712748446064E-3</v>
      </c>
      <c r="G401" s="10">
        <f t="shared" si="51"/>
        <v>0.79104477611940294</v>
      </c>
      <c r="H401" s="16">
        <f t="shared" si="50"/>
        <v>3.2012563421116211E-3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1</v>
      </c>
      <c r="E403" s="10" t="str">
        <f t="shared" si="48"/>
        <v/>
      </c>
      <c r="F403" s="10">
        <f t="shared" si="49"/>
        <v>2.4568213645185858E-5</v>
      </c>
      <c r="G403" s="10">
        <f t="shared" si="51"/>
        <v>1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0</v>
      </c>
      <c r="D404" s="9">
        <v>11</v>
      </c>
      <c r="E404" s="10" t="str">
        <f t="shared" si="48"/>
        <v/>
      </c>
      <c r="F404" s="10">
        <f t="shared" si="49"/>
        <v>2.7025035009704444E-4</v>
      </c>
      <c r="G404" s="10">
        <f t="shared" si="51"/>
        <v>1</v>
      </c>
      <c r="H404" s="16" t="str">
        <f t="shared" si="50"/>
        <v/>
      </c>
    </row>
    <row r="405" spans="1:8" x14ac:dyDescent="0.2">
      <c r="A405" s="8"/>
      <c r="B405" s="31" t="s">
        <v>384</v>
      </c>
      <c r="C405" s="28">
        <v>0</v>
      </c>
      <c r="D405" s="9">
        <v>20</v>
      </c>
      <c r="E405" s="10" t="str">
        <f t="shared" si="48"/>
        <v/>
      </c>
      <c r="F405" s="10">
        <f t="shared" si="49"/>
        <v>4.913642729037172E-4</v>
      </c>
      <c r="G405" s="10">
        <f t="shared" si="51"/>
        <v>1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1</v>
      </c>
      <c r="D406" s="9">
        <v>9</v>
      </c>
      <c r="E406" s="10">
        <f t="shared" si="48"/>
        <v>3.0200531529354916E-5</v>
      </c>
      <c r="F406" s="10">
        <f t="shared" si="49"/>
        <v>2.2111392280667273E-4</v>
      </c>
      <c r="G406" s="10">
        <f t="shared" si="51"/>
        <v>8</v>
      </c>
      <c r="H406" s="16">
        <f t="shared" si="50"/>
        <v>2.4160425223483932E-4</v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2423</v>
      </c>
      <c r="D410" s="9">
        <v>2045</v>
      </c>
      <c r="E410" s="10">
        <f t="shared" si="48"/>
        <v>7.3175887895626957E-2</v>
      </c>
      <c r="F410" s="10">
        <f t="shared" si="49"/>
        <v>5.0241996904405083E-2</v>
      </c>
      <c r="G410" s="10">
        <f t="shared" si="51"/>
        <v>-0.15600495253817581</v>
      </c>
      <c r="H410" s="16">
        <f t="shared" si="50"/>
        <v>-1.1415800918096157E-2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57</v>
      </c>
      <c r="D413" s="9">
        <v>624</v>
      </c>
      <c r="E413" s="10">
        <f t="shared" si="48"/>
        <v>1.7214302971732302E-3</v>
      </c>
      <c r="F413" s="10">
        <f t="shared" si="49"/>
        <v>1.5330565314595975E-2</v>
      </c>
      <c r="G413" s="10">
        <f t="shared" si="51"/>
        <v>9.9473684210526319</v>
      </c>
      <c r="H413" s="16">
        <f t="shared" si="50"/>
        <v>1.7123701377144238E-2</v>
      </c>
    </row>
    <row r="414" spans="1:8" x14ac:dyDescent="0.2">
      <c r="A414" s="8"/>
      <c r="B414" s="31" t="s">
        <v>393</v>
      </c>
      <c r="C414" s="28">
        <v>6913</v>
      </c>
      <c r="D414" s="9">
        <v>9068</v>
      </c>
      <c r="E414" s="10">
        <f t="shared" si="48"/>
        <v>0.20877627446243055</v>
      </c>
      <c r="F414" s="10">
        <f t="shared" si="49"/>
        <v>0.22278456133454536</v>
      </c>
      <c r="G414" s="10">
        <f t="shared" si="51"/>
        <v>0.31173152032402718</v>
      </c>
      <c r="H414" s="16">
        <f t="shared" si="50"/>
        <v>6.508214544575984E-2</v>
      </c>
    </row>
    <row r="415" spans="1:8" x14ac:dyDescent="0.2">
      <c r="A415" s="8"/>
      <c r="B415" s="31" t="s">
        <v>394</v>
      </c>
      <c r="C415" s="28">
        <v>1388</v>
      </c>
      <c r="D415" s="9">
        <v>540</v>
      </c>
      <c r="E415" s="10">
        <f t="shared" si="48"/>
        <v>4.1918337762744624E-2</v>
      </c>
      <c r="F415" s="10">
        <f t="shared" si="49"/>
        <v>1.3266835368400363E-2</v>
      </c>
      <c r="G415" s="10">
        <f t="shared" si="51"/>
        <v>-0.61095100864553309</v>
      </c>
      <c r="H415" s="16">
        <f t="shared" si="50"/>
        <v>-2.5610050736892966E-2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40</v>
      </c>
      <c r="D417" s="9">
        <v>12</v>
      </c>
      <c r="E417" s="10">
        <f t="shared" si="48"/>
        <v>1.2080212611741967E-3</v>
      </c>
      <c r="F417" s="10">
        <f t="shared" si="49"/>
        <v>2.9481856374223033E-4</v>
      </c>
      <c r="G417" s="10">
        <f t="shared" si="51"/>
        <v>-0.7</v>
      </c>
      <c r="H417" s="16">
        <f t="shared" si="50"/>
        <v>-8.4561488282193769E-4</v>
      </c>
    </row>
    <row r="418" spans="1:8" ht="25.5" x14ac:dyDescent="0.2">
      <c r="A418" s="8"/>
      <c r="B418" s="31" t="s">
        <v>397</v>
      </c>
      <c r="C418" s="28">
        <v>0</v>
      </c>
      <c r="D418" s="9">
        <v>25</v>
      </c>
      <c r="E418" s="10" t="str">
        <f t="shared" si="48"/>
        <v/>
      </c>
      <c r="F418" s="10">
        <f t="shared" si="49"/>
        <v>6.142053411296465E-4</v>
      </c>
      <c r="G418" s="10">
        <f t="shared" si="51"/>
        <v>1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3</v>
      </c>
      <c r="D419" s="9">
        <v>63</v>
      </c>
      <c r="E419" s="10">
        <f t="shared" si="48"/>
        <v>9.0601594588064747E-5</v>
      </c>
      <c r="F419" s="10">
        <f t="shared" si="49"/>
        <v>1.547797459646709E-3</v>
      </c>
      <c r="G419" s="10">
        <f t="shared" si="51"/>
        <v>20</v>
      </c>
      <c r="H419" s="16">
        <f t="shared" si="50"/>
        <v>1.812031891761295E-3</v>
      </c>
    </row>
    <row r="420" spans="1:8" x14ac:dyDescent="0.2">
      <c r="A420" s="8"/>
      <c r="B420" s="31" t="s">
        <v>399</v>
      </c>
      <c r="C420" s="28">
        <v>0</v>
      </c>
      <c r="D420" s="9">
        <v>2</v>
      </c>
      <c r="E420" s="10" t="str">
        <f t="shared" si="48"/>
        <v/>
      </c>
      <c r="F420" s="10">
        <f t="shared" si="49"/>
        <v>4.9136427290371717E-5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</v>
      </c>
      <c r="D421" s="9">
        <v>12</v>
      </c>
      <c r="E421" s="10">
        <f t="shared" si="48"/>
        <v>3.0200531529354916E-5</v>
      </c>
      <c r="F421" s="10">
        <f t="shared" si="49"/>
        <v>2.9481856374223033E-4</v>
      </c>
      <c r="G421" s="10">
        <f t="shared" si="51"/>
        <v>11</v>
      </c>
      <c r="H421" s="16">
        <f t="shared" si="50"/>
        <v>3.3220584682290408E-4</v>
      </c>
    </row>
    <row r="422" spans="1:8" x14ac:dyDescent="0.2">
      <c r="A422" s="8"/>
      <c r="B422" s="31" t="s">
        <v>401</v>
      </c>
      <c r="C422" s="28">
        <v>0</v>
      </c>
      <c r="D422" s="9">
        <v>1</v>
      </c>
      <c r="E422" s="10" t="str">
        <f t="shared" si="48"/>
        <v/>
      </c>
      <c r="F422" s="10">
        <f t="shared" si="49"/>
        <v>2.4568213645185858E-5</v>
      </c>
      <c r="G422" s="10">
        <f t="shared" si="51"/>
        <v>1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25</v>
      </c>
      <c r="E423" s="10" t="str">
        <f t="shared" si="48"/>
        <v/>
      </c>
      <c r="F423" s="10">
        <f t="shared" si="49"/>
        <v>6.142053411296465E-4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5</v>
      </c>
      <c r="D424" s="9">
        <v>119</v>
      </c>
      <c r="E424" s="10">
        <f t="shared" si="48"/>
        <v>1.5100265764677459E-4</v>
      </c>
      <c r="F424" s="10">
        <f t="shared" si="49"/>
        <v>2.923617423777117E-3</v>
      </c>
      <c r="G424" s="10">
        <f t="shared" si="51"/>
        <v>22.8</v>
      </c>
      <c r="H424" s="16">
        <f t="shared" si="50"/>
        <v>3.4428605943464608E-3</v>
      </c>
    </row>
    <row r="425" spans="1:8" x14ac:dyDescent="0.2">
      <c r="A425" s="8"/>
      <c r="B425" s="31" t="s">
        <v>404</v>
      </c>
      <c r="C425" s="28">
        <v>24</v>
      </c>
      <c r="D425" s="9">
        <v>48</v>
      </c>
      <c r="E425" s="10">
        <f t="shared" si="48"/>
        <v>7.2481275670451797E-4</v>
      </c>
      <c r="F425" s="10">
        <f t="shared" si="49"/>
        <v>1.1792742549689213E-3</v>
      </c>
      <c r="G425" s="10">
        <f t="shared" si="51"/>
        <v>1</v>
      </c>
      <c r="H425" s="16">
        <f t="shared" si="50"/>
        <v>7.2481275670451797E-4</v>
      </c>
    </row>
    <row r="426" spans="1:8" x14ac:dyDescent="0.2">
      <c r="A426" s="8"/>
      <c r="B426" s="31" t="s">
        <v>405</v>
      </c>
      <c r="C426" s="28">
        <v>100</v>
      </c>
      <c r="D426" s="9">
        <v>559</v>
      </c>
      <c r="E426" s="10">
        <f t="shared" ref="E426:E489" si="52">+IF(C426=0,"",C426/C$362)</f>
        <v>3.0200531529354915E-3</v>
      </c>
      <c r="F426" s="10">
        <f t="shared" ref="F426:F489" si="53">+IF(D426=0,"",D426/D$362)</f>
        <v>1.3733631427658896E-2</v>
      </c>
      <c r="G426" s="10">
        <f t="shared" si="51"/>
        <v>4.59</v>
      </c>
      <c r="H426" s="16">
        <f t="shared" ref="H426:H489" si="54">+IF(OR(AND(E426=""),(G426="")),"",E426*G426)</f>
        <v>1.3862043971973905E-2</v>
      </c>
    </row>
    <row r="427" spans="1:8" x14ac:dyDescent="0.2">
      <c r="A427" s="8"/>
      <c r="B427" s="31" t="s">
        <v>406</v>
      </c>
      <c r="C427" s="28">
        <v>28</v>
      </c>
      <c r="D427" s="9">
        <v>20</v>
      </c>
      <c r="E427" s="10">
        <f t="shared" si="52"/>
        <v>8.4561488282193769E-4</v>
      </c>
      <c r="F427" s="10">
        <f t="shared" si="53"/>
        <v>4.913642729037172E-4</v>
      </c>
      <c r="G427" s="10">
        <f t="shared" ref="G427:G490" si="55">+IF(AND(C427=0,D427=0)," ",IF(C427=0,1,IF(D427=0,-1,(D427-C427)/C427)))</f>
        <v>-0.2857142857142857</v>
      </c>
      <c r="H427" s="16">
        <f t="shared" si="54"/>
        <v>-2.4160425223483932E-4</v>
      </c>
    </row>
    <row r="428" spans="1:8" x14ac:dyDescent="0.2">
      <c r="A428" s="8"/>
      <c r="B428" s="31" t="s">
        <v>407</v>
      </c>
      <c r="C428" s="28">
        <v>39</v>
      </c>
      <c r="D428" s="9">
        <v>202</v>
      </c>
      <c r="E428" s="10">
        <f t="shared" si="52"/>
        <v>1.1778207296448417E-3</v>
      </c>
      <c r="F428" s="10">
        <f t="shared" si="53"/>
        <v>4.9627791563275434E-3</v>
      </c>
      <c r="G428" s="10">
        <f t="shared" si="55"/>
        <v>4.1794871794871797</v>
      </c>
      <c r="H428" s="16">
        <f t="shared" si="54"/>
        <v>4.9226866392848515E-3</v>
      </c>
    </row>
    <row r="429" spans="1:8" x14ac:dyDescent="0.2">
      <c r="A429" s="8"/>
      <c r="B429" s="31" t="s">
        <v>408</v>
      </c>
      <c r="C429" s="28">
        <v>5</v>
      </c>
      <c r="D429" s="9">
        <v>43</v>
      </c>
      <c r="E429" s="10">
        <f t="shared" si="52"/>
        <v>1.5100265764677459E-4</v>
      </c>
      <c r="F429" s="10">
        <f t="shared" si="53"/>
        <v>1.056433186742992E-3</v>
      </c>
      <c r="G429" s="10">
        <f t="shared" si="55"/>
        <v>7.6</v>
      </c>
      <c r="H429" s="16">
        <f t="shared" si="54"/>
        <v>1.1476201981154869E-3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9</v>
      </c>
      <c r="D432" s="9">
        <v>0</v>
      </c>
      <c r="E432" s="10">
        <f t="shared" si="52"/>
        <v>2.7180478376419423E-4</v>
      </c>
      <c r="F432" s="10" t="str">
        <f t="shared" si="53"/>
        <v/>
      </c>
      <c r="G432" s="10">
        <f t="shared" si="55"/>
        <v>-1</v>
      </c>
      <c r="H432" s="16">
        <f t="shared" si="54"/>
        <v>-2.7180478376419423E-4</v>
      </c>
    </row>
    <row r="433" spans="1:8" x14ac:dyDescent="0.2">
      <c r="A433" s="8"/>
      <c r="B433" s="31" t="s">
        <v>412</v>
      </c>
      <c r="C433" s="28">
        <v>3</v>
      </c>
      <c r="D433" s="9">
        <v>4</v>
      </c>
      <c r="E433" s="10">
        <f t="shared" si="52"/>
        <v>9.0601594588064747E-5</v>
      </c>
      <c r="F433" s="10">
        <f t="shared" si="53"/>
        <v>9.8272854580743434E-5</v>
      </c>
      <c r="G433" s="10">
        <f t="shared" si="55"/>
        <v>0.33333333333333331</v>
      </c>
      <c r="H433" s="16">
        <f t="shared" si="54"/>
        <v>3.0200531529354916E-5</v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1028</v>
      </c>
      <c r="D436" s="9">
        <v>0</v>
      </c>
      <c r="E436" s="10">
        <f t="shared" si="52"/>
        <v>3.1046146412176855E-2</v>
      </c>
      <c r="F436" s="10" t="str">
        <f t="shared" si="53"/>
        <v/>
      </c>
      <c r="G436" s="10">
        <f t="shared" si="55"/>
        <v>-1</v>
      </c>
      <c r="H436" s="16">
        <f t="shared" si="54"/>
        <v>-3.1046146412176855E-2</v>
      </c>
    </row>
    <row r="437" spans="1:8" x14ac:dyDescent="0.2">
      <c r="A437" s="8"/>
      <c r="B437" s="31" t="s">
        <v>416</v>
      </c>
      <c r="C437" s="28">
        <v>1985</v>
      </c>
      <c r="D437" s="9">
        <v>389</v>
      </c>
      <c r="E437" s="10">
        <f t="shared" si="52"/>
        <v>5.994805508576951E-2</v>
      </c>
      <c r="F437" s="10">
        <f t="shared" si="53"/>
        <v>9.5570351079772992E-3</v>
      </c>
      <c r="G437" s="10">
        <f t="shared" si="55"/>
        <v>-0.80403022670025193</v>
      </c>
      <c r="H437" s="16">
        <f t="shared" si="54"/>
        <v>-4.8200048320850453E-2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6</v>
      </c>
      <c r="E439" s="10" t="str">
        <f t="shared" si="52"/>
        <v/>
      </c>
      <c r="F439" s="10">
        <f t="shared" si="53"/>
        <v>1.4740928187111516E-4</v>
      </c>
      <c r="G439" s="10">
        <f t="shared" si="55"/>
        <v>1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1</v>
      </c>
      <c r="D440" s="9">
        <v>55</v>
      </c>
      <c r="E440" s="10">
        <f t="shared" si="52"/>
        <v>3.0200531529354916E-5</v>
      </c>
      <c r="F440" s="10">
        <f t="shared" si="53"/>
        <v>1.3512517504852223E-3</v>
      </c>
      <c r="G440" s="10">
        <f t="shared" si="55"/>
        <v>54</v>
      </c>
      <c r="H440" s="16">
        <f t="shared" si="54"/>
        <v>1.6308287025851654E-3</v>
      </c>
    </row>
    <row r="441" spans="1:8" x14ac:dyDescent="0.2">
      <c r="A441" s="8"/>
      <c r="B441" s="31" t="s">
        <v>420</v>
      </c>
      <c r="C441" s="28">
        <v>31</v>
      </c>
      <c r="D441" s="9">
        <v>23</v>
      </c>
      <c r="E441" s="10">
        <f t="shared" si="52"/>
        <v>9.362164774100024E-4</v>
      </c>
      <c r="F441" s="10">
        <f t="shared" si="53"/>
        <v>5.6506891383927471E-4</v>
      </c>
      <c r="G441" s="10">
        <f t="shared" si="55"/>
        <v>-0.25806451612903225</v>
      </c>
      <c r="H441" s="16">
        <f t="shared" si="54"/>
        <v>-2.4160425223483932E-4</v>
      </c>
    </row>
    <row r="442" spans="1:8" x14ac:dyDescent="0.2">
      <c r="A442" s="8"/>
      <c r="B442" s="31" t="s">
        <v>421</v>
      </c>
      <c r="C442" s="28">
        <v>7</v>
      </c>
      <c r="D442" s="9">
        <v>8</v>
      </c>
      <c r="E442" s="10">
        <f t="shared" si="52"/>
        <v>2.1140372070548442E-4</v>
      </c>
      <c r="F442" s="10">
        <f t="shared" si="53"/>
        <v>1.9654570916148687E-4</v>
      </c>
      <c r="G442" s="10">
        <f t="shared" si="55"/>
        <v>0.14285714285714285</v>
      </c>
      <c r="H442" s="16">
        <f t="shared" si="54"/>
        <v>3.0200531529354916E-5</v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61</v>
      </c>
      <c r="D445" s="9">
        <v>12</v>
      </c>
      <c r="E445" s="10">
        <f t="shared" si="52"/>
        <v>1.84223242329065E-3</v>
      </c>
      <c r="F445" s="10">
        <f t="shared" si="53"/>
        <v>2.9481856374223033E-4</v>
      </c>
      <c r="G445" s="10">
        <f t="shared" si="55"/>
        <v>-0.80327868852459017</v>
      </c>
      <c r="H445" s="16">
        <f t="shared" si="54"/>
        <v>-1.479826044938391E-3</v>
      </c>
    </row>
    <row r="446" spans="1:8" x14ac:dyDescent="0.2">
      <c r="A446" s="8"/>
      <c r="B446" s="31" t="s">
        <v>425</v>
      </c>
      <c r="C446" s="28">
        <v>10</v>
      </c>
      <c r="D446" s="9">
        <v>16</v>
      </c>
      <c r="E446" s="10">
        <f t="shared" si="52"/>
        <v>3.0200531529354918E-4</v>
      </c>
      <c r="F446" s="10">
        <f t="shared" si="53"/>
        <v>3.9309141832297374E-4</v>
      </c>
      <c r="G446" s="10">
        <f t="shared" si="55"/>
        <v>0.6</v>
      </c>
      <c r="H446" s="16">
        <f t="shared" si="54"/>
        <v>1.8120318917612949E-4</v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50</v>
      </c>
      <c r="E448" s="10" t="str">
        <f t="shared" si="52"/>
        <v/>
      </c>
      <c r="F448" s="10">
        <f t="shared" si="53"/>
        <v>1.228410682259293E-3</v>
      </c>
      <c r="G448" s="10">
        <f t="shared" si="55"/>
        <v>1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2</v>
      </c>
      <c r="E450" s="10" t="str">
        <f t="shared" si="52"/>
        <v/>
      </c>
      <c r="F450" s="10">
        <f t="shared" si="53"/>
        <v>4.9136427290371717E-5</v>
      </c>
      <c r="G450" s="10">
        <f t="shared" si="55"/>
        <v>1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17</v>
      </c>
      <c r="D451" s="9">
        <v>11</v>
      </c>
      <c r="E451" s="10">
        <f t="shared" si="52"/>
        <v>5.1340903599903355E-4</v>
      </c>
      <c r="F451" s="10">
        <f t="shared" si="53"/>
        <v>2.7025035009704444E-4</v>
      </c>
      <c r="G451" s="10">
        <f t="shared" si="55"/>
        <v>-0.35294117647058826</v>
      </c>
      <c r="H451" s="16">
        <f t="shared" si="54"/>
        <v>-1.8120318917612949E-4</v>
      </c>
    </row>
    <row r="452" spans="1:8" x14ac:dyDescent="0.2">
      <c r="A452" s="8"/>
      <c r="B452" s="31" t="s">
        <v>431</v>
      </c>
      <c r="C452" s="28">
        <v>0</v>
      </c>
      <c r="D452" s="9">
        <v>1</v>
      </c>
      <c r="E452" s="10" t="str">
        <f t="shared" si="52"/>
        <v/>
      </c>
      <c r="F452" s="10">
        <f t="shared" si="53"/>
        <v>2.4568213645185858E-5</v>
      </c>
      <c r="G452" s="10">
        <f t="shared" si="55"/>
        <v>1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2</v>
      </c>
      <c r="D453" s="9">
        <v>0</v>
      </c>
      <c r="E453" s="10">
        <f t="shared" si="52"/>
        <v>6.0401063058709831E-5</v>
      </c>
      <c r="F453" s="10" t="str">
        <f t="shared" si="53"/>
        <v/>
      </c>
      <c r="G453" s="10">
        <f t="shared" si="55"/>
        <v>-1</v>
      </c>
      <c r="H453" s="16">
        <f t="shared" si="54"/>
        <v>-6.0401063058709831E-5</v>
      </c>
    </row>
    <row r="454" spans="1:8" ht="25.5" x14ac:dyDescent="0.2">
      <c r="A454" s="8"/>
      <c r="B454" s="31" t="s">
        <v>433</v>
      </c>
      <c r="C454" s="28">
        <v>2</v>
      </c>
      <c r="D454" s="9">
        <v>0</v>
      </c>
      <c r="E454" s="10">
        <f t="shared" si="52"/>
        <v>6.0401063058709831E-5</v>
      </c>
      <c r="F454" s="10" t="str">
        <f t="shared" si="53"/>
        <v/>
      </c>
      <c r="G454" s="10">
        <f t="shared" si="55"/>
        <v>-1</v>
      </c>
      <c r="H454" s="16">
        <f t="shared" si="54"/>
        <v>-6.0401063058709831E-5</v>
      </c>
    </row>
    <row r="455" spans="1:8" x14ac:dyDescent="0.2">
      <c r="A455" s="8"/>
      <c r="B455" s="31" t="s">
        <v>434</v>
      </c>
      <c r="C455" s="28">
        <v>0</v>
      </c>
      <c r="D455" s="9">
        <v>1</v>
      </c>
      <c r="E455" s="10" t="str">
        <f t="shared" si="52"/>
        <v/>
      </c>
      <c r="F455" s="10">
        <f t="shared" si="53"/>
        <v>2.4568213645185858E-5</v>
      </c>
      <c r="G455" s="10">
        <f t="shared" si="55"/>
        <v>1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2</v>
      </c>
      <c r="D456" s="9">
        <v>2</v>
      </c>
      <c r="E456" s="10">
        <f t="shared" si="52"/>
        <v>6.0401063058709831E-5</v>
      </c>
      <c r="F456" s="10">
        <f t="shared" si="53"/>
        <v>4.9136427290371717E-5</v>
      </c>
      <c r="G456" s="10">
        <f t="shared" si="55"/>
        <v>0</v>
      </c>
      <c r="H456" s="16">
        <f t="shared" si="54"/>
        <v>0</v>
      </c>
    </row>
    <row r="457" spans="1:8" x14ac:dyDescent="0.2">
      <c r="A457" s="8"/>
      <c r="B457" s="31" t="s">
        <v>436</v>
      </c>
      <c r="C457" s="28">
        <v>4</v>
      </c>
      <c r="D457" s="9">
        <v>1</v>
      </c>
      <c r="E457" s="10">
        <f t="shared" si="52"/>
        <v>1.2080212611741966E-4</v>
      </c>
      <c r="F457" s="10">
        <f t="shared" si="53"/>
        <v>2.4568213645185858E-5</v>
      </c>
      <c r="G457" s="10">
        <f t="shared" si="55"/>
        <v>-0.75</v>
      </c>
      <c r="H457" s="16">
        <f t="shared" si="54"/>
        <v>-9.0601594588064747E-5</v>
      </c>
    </row>
    <row r="458" spans="1:8" x14ac:dyDescent="0.2">
      <c r="A458" s="8"/>
      <c r="B458" s="31" t="s">
        <v>437</v>
      </c>
      <c r="C458" s="28">
        <v>6</v>
      </c>
      <c r="D458" s="9">
        <v>6</v>
      </c>
      <c r="E458" s="10">
        <f t="shared" si="52"/>
        <v>1.8120318917612949E-4</v>
      </c>
      <c r="F458" s="10">
        <f t="shared" si="53"/>
        <v>1.4740928187111516E-4</v>
      </c>
      <c r="G458" s="10">
        <f t="shared" si="55"/>
        <v>0</v>
      </c>
      <c r="H458" s="16">
        <f t="shared" si="54"/>
        <v>0</v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7</v>
      </c>
      <c r="D460" s="9">
        <v>15</v>
      </c>
      <c r="E460" s="10">
        <f t="shared" si="52"/>
        <v>2.1140372070548442E-4</v>
      </c>
      <c r="F460" s="10">
        <f t="shared" si="53"/>
        <v>3.685232046777879E-4</v>
      </c>
      <c r="G460" s="10">
        <f t="shared" si="55"/>
        <v>1.1428571428571428</v>
      </c>
      <c r="H460" s="16">
        <f t="shared" si="54"/>
        <v>2.4160425223483932E-4</v>
      </c>
    </row>
    <row r="461" spans="1:8" x14ac:dyDescent="0.2">
      <c r="A461" s="8"/>
      <c r="B461" s="31" t="s">
        <v>440</v>
      </c>
      <c r="C461" s="28">
        <v>1850</v>
      </c>
      <c r="D461" s="9">
        <v>3628</v>
      </c>
      <c r="E461" s="10">
        <f t="shared" si="52"/>
        <v>5.5870983329306595E-2</v>
      </c>
      <c r="F461" s="10">
        <f t="shared" si="53"/>
        <v>8.9133479104734292E-2</v>
      </c>
      <c r="G461" s="10">
        <f t="shared" si="55"/>
        <v>0.96108108108108103</v>
      </c>
      <c r="H461" s="16">
        <f t="shared" si="54"/>
        <v>5.3696545059193038E-2</v>
      </c>
    </row>
    <row r="462" spans="1:8" x14ac:dyDescent="0.2">
      <c r="A462" s="8"/>
      <c r="B462" s="31" t="s">
        <v>441</v>
      </c>
      <c r="C462" s="28">
        <v>29</v>
      </c>
      <c r="D462" s="9">
        <v>86</v>
      </c>
      <c r="E462" s="10">
        <f t="shared" si="52"/>
        <v>8.7581541435129259E-4</v>
      </c>
      <c r="F462" s="10">
        <f t="shared" si="53"/>
        <v>2.112866373485984E-3</v>
      </c>
      <c r="G462" s="10">
        <f t="shared" si="55"/>
        <v>1.9655172413793103</v>
      </c>
      <c r="H462" s="16">
        <f t="shared" si="54"/>
        <v>1.7214302971732302E-3</v>
      </c>
    </row>
    <row r="463" spans="1:8" x14ac:dyDescent="0.2">
      <c r="A463" s="8"/>
      <c r="B463" s="31" t="s">
        <v>442</v>
      </c>
      <c r="C463" s="28">
        <v>327</v>
      </c>
      <c r="D463" s="9">
        <v>723</v>
      </c>
      <c r="E463" s="10">
        <f t="shared" si="52"/>
        <v>9.8755738100990576E-3</v>
      </c>
      <c r="F463" s="10">
        <f t="shared" si="53"/>
        <v>1.7762818465469375E-2</v>
      </c>
      <c r="G463" s="10">
        <f t="shared" si="55"/>
        <v>1.2110091743119267</v>
      </c>
      <c r="H463" s="16">
        <f t="shared" si="54"/>
        <v>1.1959410485624548E-2</v>
      </c>
    </row>
    <row r="464" spans="1:8" x14ac:dyDescent="0.2">
      <c r="A464" s="8"/>
      <c r="B464" s="31" t="s">
        <v>443</v>
      </c>
      <c r="C464" s="28">
        <v>24</v>
      </c>
      <c r="D464" s="9">
        <v>17</v>
      </c>
      <c r="E464" s="10">
        <f t="shared" si="52"/>
        <v>7.2481275670451797E-4</v>
      </c>
      <c r="F464" s="10">
        <f t="shared" si="53"/>
        <v>4.1765963196815957E-4</v>
      </c>
      <c r="G464" s="10">
        <f t="shared" si="55"/>
        <v>-0.29166666666666669</v>
      </c>
      <c r="H464" s="16">
        <f t="shared" si="54"/>
        <v>-2.1140372070548442E-4</v>
      </c>
    </row>
    <row r="465" spans="1:8" x14ac:dyDescent="0.2">
      <c r="A465" s="8"/>
      <c r="B465" s="31" t="s">
        <v>444</v>
      </c>
      <c r="C465" s="28">
        <v>0</v>
      </c>
      <c r="D465" s="9">
        <v>10</v>
      </c>
      <c r="E465" s="10" t="str">
        <f t="shared" si="52"/>
        <v/>
      </c>
      <c r="F465" s="10">
        <f t="shared" si="53"/>
        <v>2.456821364518586E-4</v>
      </c>
      <c r="G465" s="10">
        <f t="shared" si="55"/>
        <v>1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1</v>
      </c>
      <c r="D467" s="9">
        <v>85</v>
      </c>
      <c r="E467" s="10">
        <f t="shared" si="52"/>
        <v>3.0200531529354916E-5</v>
      </c>
      <c r="F467" s="10">
        <f t="shared" si="53"/>
        <v>2.0882981598407979E-3</v>
      </c>
      <c r="G467" s="10">
        <f t="shared" si="55"/>
        <v>84</v>
      </c>
      <c r="H467" s="16">
        <f t="shared" si="54"/>
        <v>2.5368446484658131E-3</v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2</v>
      </c>
      <c r="D469" s="9">
        <v>0</v>
      </c>
      <c r="E469" s="10">
        <f t="shared" si="52"/>
        <v>6.0401063058709831E-5</v>
      </c>
      <c r="F469" s="10" t="str">
        <f t="shared" si="53"/>
        <v/>
      </c>
      <c r="G469" s="10">
        <f t="shared" si="55"/>
        <v>-1</v>
      </c>
      <c r="H469" s="16">
        <f t="shared" si="54"/>
        <v>-6.0401063058709831E-5</v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84</v>
      </c>
      <c r="D472" s="9">
        <v>137</v>
      </c>
      <c r="E472" s="10">
        <f t="shared" si="52"/>
        <v>2.5368446484658131E-3</v>
      </c>
      <c r="F472" s="10">
        <f t="shared" si="53"/>
        <v>3.3658452693904627E-3</v>
      </c>
      <c r="G472" s="10">
        <f t="shared" si="55"/>
        <v>0.63095238095238093</v>
      </c>
      <c r="H472" s="16">
        <f t="shared" si="54"/>
        <v>1.6006281710558106E-3</v>
      </c>
    </row>
    <row r="473" spans="1:8" x14ac:dyDescent="0.2">
      <c r="A473" s="8"/>
      <c r="B473" s="31" t="s">
        <v>452</v>
      </c>
      <c r="C473" s="28">
        <v>1</v>
      </c>
      <c r="D473" s="9">
        <v>2</v>
      </c>
      <c r="E473" s="10">
        <f t="shared" si="52"/>
        <v>3.0200531529354916E-5</v>
      </c>
      <c r="F473" s="10">
        <f t="shared" si="53"/>
        <v>4.9136427290371717E-5</v>
      </c>
      <c r="G473" s="10">
        <f t="shared" si="55"/>
        <v>1</v>
      </c>
      <c r="H473" s="16">
        <f t="shared" si="54"/>
        <v>3.0200531529354916E-5</v>
      </c>
    </row>
    <row r="474" spans="1:8" x14ac:dyDescent="0.2">
      <c r="A474" s="8"/>
      <c r="B474" s="31" t="s">
        <v>453</v>
      </c>
      <c r="C474" s="28">
        <v>7</v>
      </c>
      <c r="D474" s="9">
        <v>35</v>
      </c>
      <c r="E474" s="10">
        <f t="shared" si="52"/>
        <v>2.1140372070548442E-4</v>
      </c>
      <c r="F474" s="10">
        <f t="shared" si="53"/>
        <v>8.5988747758150509E-4</v>
      </c>
      <c r="G474" s="10">
        <f t="shared" si="55"/>
        <v>4</v>
      </c>
      <c r="H474" s="16">
        <f t="shared" si="54"/>
        <v>8.4561488282193769E-4</v>
      </c>
    </row>
    <row r="475" spans="1:8" x14ac:dyDescent="0.2">
      <c r="A475" s="8"/>
      <c r="B475" s="31" t="s">
        <v>454</v>
      </c>
      <c r="C475" s="28">
        <v>61</v>
      </c>
      <c r="D475" s="9">
        <v>119</v>
      </c>
      <c r="E475" s="10">
        <f t="shared" si="52"/>
        <v>1.84223242329065E-3</v>
      </c>
      <c r="F475" s="10">
        <f t="shared" si="53"/>
        <v>2.923617423777117E-3</v>
      </c>
      <c r="G475" s="10">
        <f t="shared" si="55"/>
        <v>0.95081967213114749</v>
      </c>
      <c r="H475" s="16">
        <f t="shared" si="54"/>
        <v>1.7516308287025852E-3</v>
      </c>
    </row>
    <row r="476" spans="1:8" x14ac:dyDescent="0.2">
      <c r="A476" s="8"/>
      <c r="B476" s="31" t="s">
        <v>455</v>
      </c>
      <c r="C476" s="28">
        <v>7</v>
      </c>
      <c r="D476" s="9">
        <v>133</v>
      </c>
      <c r="E476" s="10">
        <f t="shared" si="52"/>
        <v>2.1140372070548442E-4</v>
      </c>
      <c r="F476" s="10">
        <f t="shared" si="53"/>
        <v>3.2675724148097194E-3</v>
      </c>
      <c r="G476" s="10">
        <f t="shared" si="55"/>
        <v>18</v>
      </c>
      <c r="H476" s="16">
        <f t="shared" si="54"/>
        <v>3.8052669726987196E-3</v>
      </c>
    </row>
    <row r="477" spans="1:8" ht="25.5" x14ac:dyDescent="0.2">
      <c r="A477" s="8"/>
      <c r="B477" s="31" t="s">
        <v>456</v>
      </c>
      <c r="C477" s="28">
        <v>366</v>
      </c>
      <c r="D477" s="9">
        <v>16</v>
      </c>
      <c r="E477" s="10">
        <f t="shared" si="52"/>
        <v>1.10533945397439E-2</v>
      </c>
      <c r="F477" s="10">
        <f t="shared" si="53"/>
        <v>3.9309141832297374E-4</v>
      </c>
      <c r="G477" s="10">
        <f t="shared" si="55"/>
        <v>-0.95628415300546443</v>
      </c>
      <c r="H477" s="16">
        <f t="shared" si="54"/>
        <v>-1.0570186035274222E-2</v>
      </c>
    </row>
    <row r="478" spans="1:8" ht="25.5" x14ac:dyDescent="0.2">
      <c r="A478" s="8"/>
      <c r="B478" s="31" t="s">
        <v>457</v>
      </c>
      <c r="C478" s="28">
        <v>252</v>
      </c>
      <c r="D478" s="9">
        <v>7</v>
      </c>
      <c r="E478" s="10">
        <f t="shared" si="52"/>
        <v>7.6105339453974392E-3</v>
      </c>
      <c r="F478" s="10">
        <f t="shared" si="53"/>
        <v>1.71977495516301E-4</v>
      </c>
      <c r="G478" s="10">
        <f t="shared" si="55"/>
        <v>-0.97222222222222221</v>
      </c>
      <c r="H478" s="16">
        <f t="shared" si="54"/>
        <v>-7.3991302246919546E-3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3</v>
      </c>
      <c r="D480" s="9">
        <v>76</v>
      </c>
      <c r="E480" s="10">
        <f t="shared" si="52"/>
        <v>9.0601594588064747E-5</v>
      </c>
      <c r="F480" s="10">
        <f t="shared" si="53"/>
        <v>1.8671842370341252E-3</v>
      </c>
      <c r="G480" s="10">
        <f t="shared" si="55"/>
        <v>24.333333333333332</v>
      </c>
      <c r="H480" s="16">
        <f t="shared" si="54"/>
        <v>2.2046388016429088E-3</v>
      </c>
    </row>
    <row r="481" spans="1:8" ht="25.5" x14ac:dyDescent="0.2">
      <c r="A481" s="8"/>
      <c r="B481" s="31" t="s">
        <v>460</v>
      </c>
      <c r="C481" s="28">
        <v>1</v>
      </c>
      <c r="D481" s="9">
        <v>0</v>
      </c>
      <c r="E481" s="10">
        <f t="shared" si="52"/>
        <v>3.0200531529354916E-5</v>
      </c>
      <c r="F481" s="10" t="str">
        <f t="shared" si="53"/>
        <v/>
      </c>
      <c r="G481" s="10">
        <f t="shared" si="55"/>
        <v>-1</v>
      </c>
      <c r="H481" s="16">
        <f t="shared" si="54"/>
        <v>-3.0200531529354916E-5</v>
      </c>
    </row>
    <row r="482" spans="1:8" x14ac:dyDescent="0.2">
      <c r="A482" s="8"/>
      <c r="B482" s="31" t="s">
        <v>461</v>
      </c>
      <c r="C482" s="28">
        <v>8</v>
      </c>
      <c r="D482" s="9">
        <v>20</v>
      </c>
      <c r="E482" s="10">
        <f t="shared" si="52"/>
        <v>2.4160425223483932E-4</v>
      </c>
      <c r="F482" s="10">
        <f t="shared" si="53"/>
        <v>4.913642729037172E-4</v>
      </c>
      <c r="G482" s="10">
        <f t="shared" si="55"/>
        <v>1.5</v>
      </c>
      <c r="H482" s="16">
        <f t="shared" si="54"/>
        <v>3.6240637835225899E-4</v>
      </c>
    </row>
    <row r="483" spans="1:8" x14ac:dyDescent="0.2">
      <c r="A483" s="8"/>
      <c r="B483" s="31" t="s">
        <v>462</v>
      </c>
      <c r="C483" s="28">
        <v>41</v>
      </c>
      <c r="D483" s="9">
        <v>9</v>
      </c>
      <c r="E483" s="10">
        <f t="shared" si="52"/>
        <v>1.2382217927035515E-3</v>
      </c>
      <c r="F483" s="10">
        <f t="shared" si="53"/>
        <v>2.2111392280667273E-4</v>
      </c>
      <c r="G483" s="10">
        <f t="shared" si="55"/>
        <v>-0.78048780487804881</v>
      </c>
      <c r="H483" s="16">
        <f t="shared" si="54"/>
        <v>-9.664170089393573E-4</v>
      </c>
    </row>
    <row r="484" spans="1:8" x14ac:dyDescent="0.2">
      <c r="A484" s="8"/>
      <c r="B484" s="31" t="s">
        <v>463</v>
      </c>
      <c r="C484" s="28">
        <v>160</v>
      </c>
      <c r="D484" s="9">
        <v>407</v>
      </c>
      <c r="E484" s="10">
        <f t="shared" si="52"/>
        <v>4.8320850446967869E-3</v>
      </c>
      <c r="F484" s="10">
        <f t="shared" si="53"/>
        <v>9.999262953590644E-3</v>
      </c>
      <c r="G484" s="10">
        <f t="shared" si="55"/>
        <v>1.54375</v>
      </c>
      <c r="H484" s="16">
        <f t="shared" si="54"/>
        <v>7.4595312877506646E-3</v>
      </c>
    </row>
    <row r="485" spans="1:8" x14ac:dyDescent="0.2">
      <c r="A485" s="8"/>
      <c r="B485" s="31" t="s">
        <v>464</v>
      </c>
      <c r="C485" s="28">
        <v>17</v>
      </c>
      <c r="D485" s="9">
        <v>24</v>
      </c>
      <c r="E485" s="10">
        <f t="shared" si="52"/>
        <v>5.1340903599903355E-4</v>
      </c>
      <c r="F485" s="10">
        <f t="shared" si="53"/>
        <v>5.8963712748446066E-4</v>
      </c>
      <c r="G485" s="10">
        <f t="shared" si="55"/>
        <v>0.41176470588235292</v>
      </c>
      <c r="H485" s="16">
        <f t="shared" si="54"/>
        <v>2.114037207054844E-4</v>
      </c>
    </row>
    <row r="486" spans="1:8" x14ac:dyDescent="0.2">
      <c r="A486" s="8"/>
      <c r="B486" s="31" t="s">
        <v>465</v>
      </c>
      <c r="C486" s="28">
        <v>18</v>
      </c>
      <c r="D486" s="9">
        <v>13</v>
      </c>
      <c r="E486" s="10">
        <f t="shared" si="52"/>
        <v>5.4360956752838845E-4</v>
      </c>
      <c r="F486" s="10">
        <f t="shared" si="53"/>
        <v>3.1938677738741617E-4</v>
      </c>
      <c r="G486" s="10">
        <f t="shared" si="55"/>
        <v>-0.27777777777777779</v>
      </c>
      <c r="H486" s="16">
        <f t="shared" si="54"/>
        <v>-1.5100265764677456E-4</v>
      </c>
    </row>
    <row r="487" spans="1:8" x14ac:dyDescent="0.2">
      <c r="A487" s="8"/>
      <c r="B487" s="31" t="s">
        <v>466</v>
      </c>
      <c r="C487" s="28">
        <v>5</v>
      </c>
      <c r="D487" s="9">
        <v>2</v>
      </c>
      <c r="E487" s="10">
        <f t="shared" si="52"/>
        <v>1.5100265764677459E-4</v>
      </c>
      <c r="F487" s="10">
        <f t="shared" si="53"/>
        <v>4.9136427290371717E-5</v>
      </c>
      <c r="G487" s="10">
        <f t="shared" si="55"/>
        <v>-0.6</v>
      </c>
      <c r="H487" s="16">
        <f t="shared" si="54"/>
        <v>-9.0601594588064747E-5</v>
      </c>
    </row>
    <row r="488" spans="1:8" x14ac:dyDescent="0.2">
      <c r="A488" s="8"/>
      <c r="B488" s="31" t="s">
        <v>467</v>
      </c>
      <c r="C488" s="28">
        <v>28</v>
      </c>
      <c r="D488" s="9">
        <v>117</v>
      </c>
      <c r="E488" s="10">
        <f t="shared" si="52"/>
        <v>8.4561488282193769E-4</v>
      </c>
      <c r="F488" s="10">
        <f t="shared" si="53"/>
        <v>2.8744809964867456E-3</v>
      </c>
      <c r="G488" s="10">
        <f t="shared" si="55"/>
        <v>3.1785714285714284</v>
      </c>
      <c r="H488" s="16">
        <f t="shared" si="54"/>
        <v>2.6878473061125877E-3</v>
      </c>
    </row>
    <row r="489" spans="1:8" x14ac:dyDescent="0.2">
      <c r="A489" s="8"/>
      <c r="B489" s="31" t="s">
        <v>468</v>
      </c>
      <c r="C489" s="28">
        <v>2</v>
      </c>
      <c r="D489" s="9">
        <v>5</v>
      </c>
      <c r="E489" s="10">
        <f t="shared" si="52"/>
        <v>6.0401063058709831E-5</v>
      </c>
      <c r="F489" s="10">
        <f t="shared" si="53"/>
        <v>1.228410682259293E-4</v>
      </c>
      <c r="G489" s="10">
        <f t="shared" si="55"/>
        <v>1.5</v>
      </c>
      <c r="H489" s="16">
        <f t="shared" si="54"/>
        <v>9.0601594588064747E-5</v>
      </c>
    </row>
    <row r="490" spans="1:8" x14ac:dyDescent="0.2">
      <c r="A490" s="8"/>
      <c r="B490" s="31" t="s">
        <v>469</v>
      </c>
      <c r="C490" s="28">
        <v>274</v>
      </c>
      <c r="D490" s="9">
        <v>420</v>
      </c>
      <c r="E490" s="10">
        <f t="shared" ref="E490:E553" si="56">+IF(C490=0,"",C490/C$362)</f>
        <v>8.2749456390432477E-3</v>
      </c>
      <c r="F490" s="10">
        <f t="shared" ref="F490:F553" si="57">+IF(D490=0,"",D490/D$362)</f>
        <v>1.031864973097806E-2</v>
      </c>
      <c r="G490" s="10">
        <f t="shared" si="55"/>
        <v>0.53284671532846717</v>
      </c>
      <c r="H490" s="16">
        <f t="shared" ref="H490:H553" si="58">+IF(OR(AND(E490=""),(G490="")),"",E490*G490)</f>
        <v>4.4092776032858185E-3</v>
      </c>
    </row>
    <row r="491" spans="1:8" x14ac:dyDescent="0.2">
      <c r="A491" s="8"/>
      <c r="B491" s="31" t="s">
        <v>470</v>
      </c>
      <c r="C491" s="28">
        <v>0</v>
      </c>
      <c r="D491" s="9">
        <v>2</v>
      </c>
      <c r="E491" s="10" t="str">
        <f t="shared" si="56"/>
        <v/>
      </c>
      <c r="F491" s="10">
        <f t="shared" si="57"/>
        <v>4.9136427290371717E-5</v>
      </c>
      <c r="G491" s="10">
        <f t="shared" ref="G491:G554" si="59">+IF(AND(C491=0,D491=0)," ",IF(C491=0,1,IF(D491=0,-1,(D491-C491)/C491)))</f>
        <v>1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25</v>
      </c>
      <c r="D492" s="9">
        <v>0</v>
      </c>
      <c r="E492" s="10">
        <f t="shared" si="56"/>
        <v>7.5501328823387288E-4</v>
      </c>
      <c r="F492" s="10" t="str">
        <f t="shared" si="57"/>
        <v/>
      </c>
      <c r="G492" s="10">
        <f t="shared" si="59"/>
        <v>-1</v>
      </c>
      <c r="H492" s="16">
        <f t="shared" si="58"/>
        <v>-7.5501328823387288E-4</v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94</v>
      </c>
      <c r="D494" s="9">
        <v>0</v>
      </c>
      <c r="E494" s="10">
        <f t="shared" si="56"/>
        <v>2.8388499637593623E-3</v>
      </c>
      <c r="F494" s="10" t="str">
        <f t="shared" si="57"/>
        <v/>
      </c>
      <c r="G494" s="10">
        <f t="shared" si="59"/>
        <v>-1</v>
      </c>
      <c r="H494" s="16">
        <f t="shared" si="58"/>
        <v>-2.8388499637593623E-3</v>
      </c>
    </row>
    <row r="495" spans="1:8" x14ac:dyDescent="0.2">
      <c r="A495" s="8"/>
      <c r="B495" s="31" t="s">
        <v>474</v>
      </c>
      <c r="C495" s="28">
        <v>2</v>
      </c>
      <c r="D495" s="9">
        <v>12</v>
      </c>
      <c r="E495" s="10">
        <f t="shared" si="56"/>
        <v>6.0401063058709831E-5</v>
      </c>
      <c r="F495" s="10">
        <f t="shared" si="57"/>
        <v>2.9481856374223033E-4</v>
      </c>
      <c r="G495" s="10">
        <f t="shared" si="59"/>
        <v>5</v>
      </c>
      <c r="H495" s="16">
        <f t="shared" si="58"/>
        <v>3.0200531529354913E-4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158</v>
      </c>
      <c r="D498" s="9">
        <v>201</v>
      </c>
      <c r="E498" s="10">
        <f t="shared" si="56"/>
        <v>4.7716839816380769E-3</v>
      </c>
      <c r="F498" s="10">
        <f t="shared" si="57"/>
        <v>4.9382109426823577E-3</v>
      </c>
      <c r="G498" s="10">
        <f t="shared" si="59"/>
        <v>0.27215189873417722</v>
      </c>
      <c r="H498" s="16">
        <f t="shared" si="58"/>
        <v>1.2986228557622615E-3</v>
      </c>
    </row>
    <row r="499" spans="1:8" ht="25.5" x14ac:dyDescent="0.2">
      <c r="A499" s="8"/>
      <c r="B499" s="31" t="s">
        <v>478</v>
      </c>
      <c r="C499" s="28">
        <v>1</v>
      </c>
      <c r="D499" s="9">
        <v>11</v>
      </c>
      <c r="E499" s="10">
        <f t="shared" si="56"/>
        <v>3.0200531529354916E-5</v>
      </c>
      <c r="F499" s="10">
        <f t="shared" si="57"/>
        <v>2.7025035009704444E-4</v>
      </c>
      <c r="G499" s="10">
        <f t="shared" si="59"/>
        <v>10</v>
      </c>
      <c r="H499" s="16">
        <f t="shared" si="58"/>
        <v>3.0200531529354913E-4</v>
      </c>
    </row>
    <row r="500" spans="1:8" x14ac:dyDescent="0.2">
      <c r="A500" s="8"/>
      <c r="B500" s="31" t="s">
        <v>479</v>
      </c>
      <c r="C500" s="28">
        <v>5</v>
      </c>
      <c r="D500" s="9">
        <v>30</v>
      </c>
      <c r="E500" s="10">
        <f t="shared" si="56"/>
        <v>1.5100265764677459E-4</v>
      </c>
      <c r="F500" s="10">
        <f t="shared" si="57"/>
        <v>7.3704640935557579E-4</v>
      </c>
      <c r="G500" s="10">
        <f t="shared" si="59"/>
        <v>5</v>
      </c>
      <c r="H500" s="16">
        <f t="shared" si="58"/>
        <v>7.5501328823387298E-4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1</v>
      </c>
      <c r="D502" s="9">
        <v>4</v>
      </c>
      <c r="E502" s="10">
        <f t="shared" si="56"/>
        <v>3.0200531529354916E-5</v>
      </c>
      <c r="F502" s="10">
        <f t="shared" si="57"/>
        <v>9.8272854580743434E-5</v>
      </c>
      <c r="G502" s="10">
        <f t="shared" si="59"/>
        <v>3</v>
      </c>
      <c r="H502" s="16">
        <f t="shared" si="58"/>
        <v>9.0601594588064747E-5</v>
      </c>
    </row>
    <row r="503" spans="1:8" x14ac:dyDescent="0.2">
      <c r="A503" s="8"/>
      <c r="B503" s="31" t="s">
        <v>482</v>
      </c>
      <c r="C503" s="28">
        <v>45</v>
      </c>
      <c r="D503" s="9">
        <v>85</v>
      </c>
      <c r="E503" s="10">
        <f t="shared" si="56"/>
        <v>1.3590239188209713E-3</v>
      </c>
      <c r="F503" s="10">
        <f t="shared" si="57"/>
        <v>2.0882981598407979E-3</v>
      </c>
      <c r="G503" s="10">
        <f t="shared" si="59"/>
        <v>0.88888888888888884</v>
      </c>
      <c r="H503" s="16">
        <f t="shared" si="58"/>
        <v>1.2080212611741967E-3</v>
      </c>
    </row>
    <row r="504" spans="1:8" x14ac:dyDescent="0.2">
      <c r="A504" s="8"/>
      <c r="B504" s="31" t="s">
        <v>483</v>
      </c>
      <c r="C504" s="28">
        <v>10</v>
      </c>
      <c r="D504" s="9">
        <v>23</v>
      </c>
      <c r="E504" s="10">
        <f t="shared" si="56"/>
        <v>3.0200531529354918E-4</v>
      </c>
      <c r="F504" s="10">
        <f t="shared" si="57"/>
        <v>5.6506891383927471E-4</v>
      </c>
      <c r="G504" s="10">
        <f t="shared" si="59"/>
        <v>1.3</v>
      </c>
      <c r="H504" s="16">
        <f t="shared" si="58"/>
        <v>3.9260690988161394E-4</v>
      </c>
    </row>
    <row r="505" spans="1:8" x14ac:dyDescent="0.2">
      <c r="A505" s="8"/>
      <c r="B505" s="31" t="s">
        <v>484</v>
      </c>
      <c r="C505" s="28">
        <v>0</v>
      </c>
      <c r="D505" s="9">
        <v>16</v>
      </c>
      <c r="E505" s="10" t="str">
        <f t="shared" si="56"/>
        <v/>
      </c>
      <c r="F505" s="10">
        <f t="shared" si="57"/>
        <v>3.9309141832297374E-4</v>
      </c>
      <c r="G505" s="10">
        <f t="shared" si="59"/>
        <v>1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123</v>
      </c>
      <c r="D506" s="9">
        <v>27</v>
      </c>
      <c r="E506" s="10">
        <f t="shared" si="56"/>
        <v>3.7146653781106546E-3</v>
      </c>
      <c r="F506" s="10">
        <f t="shared" si="57"/>
        <v>6.6334176842001817E-4</v>
      </c>
      <c r="G506" s="10">
        <f t="shared" si="59"/>
        <v>-0.78048780487804881</v>
      </c>
      <c r="H506" s="16">
        <f t="shared" si="58"/>
        <v>-2.8992510268180719E-3</v>
      </c>
    </row>
    <row r="507" spans="1:8" x14ac:dyDescent="0.2">
      <c r="A507" s="8"/>
      <c r="B507" s="31" t="s">
        <v>486</v>
      </c>
      <c r="C507" s="28">
        <v>1</v>
      </c>
      <c r="D507" s="9">
        <v>23</v>
      </c>
      <c r="E507" s="10">
        <f t="shared" si="56"/>
        <v>3.0200531529354916E-5</v>
      </c>
      <c r="F507" s="10">
        <f t="shared" si="57"/>
        <v>5.6506891383927471E-4</v>
      </c>
      <c r="G507" s="10">
        <f t="shared" si="59"/>
        <v>22</v>
      </c>
      <c r="H507" s="16">
        <f t="shared" si="58"/>
        <v>6.6441169364580817E-4</v>
      </c>
    </row>
    <row r="508" spans="1:8" x14ac:dyDescent="0.2">
      <c r="A508" s="8"/>
      <c r="B508" s="31" t="s">
        <v>487</v>
      </c>
      <c r="C508" s="28">
        <v>219</v>
      </c>
      <c r="D508" s="9">
        <v>144</v>
      </c>
      <c r="E508" s="10">
        <f t="shared" si="56"/>
        <v>6.6139164049287269E-3</v>
      </c>
      <c r="F508" s="10">
        <f t="shared" si="57"/>
        <v>3.5378227649067637E-3</v>
      </c>
      <c r="G508" s="10">
        <f t="shared" si="59"/>
        <v>-0.34246575342465752</v>
      </c>
      <c r="H508" s="16">
        <f t="shared" si="58"/>
        <v>-2.2650398647016188E-3</v>
      </c>
    </row>
    <row r="509" spans="1:8" x14ac:dyDescent="0.2">
      <c r="A509" s="8"/>
      <c r="B509" s="31" t="s">
        <v>488</v>
      </c>
      <c r="C509" s="28">
        <v>35</v>
      </c>
      <c r="D509" s="9">
        <v>87</v>
      </c>
      <c r="E509" s="10">
        <f t="shared" si="56"/>
        <v>1.0570186035274221E-3</v>
      </c>
      <c r="F509" s="10">
        <f t="shared" si="57"/>
        <v>2.1374345871311698E-3</v>
      </c>
      <c r="G509" s="10">
        <f t="shared" si="59"/>
        <v>1.4857142857142858</v>
      </c>
      <c r="H509" s="16">
        <f t="shared" si="58"/>
        <v>1.5704276395264558E-3</v>
      </c>
    </row>
    <row r="510" spans="1:8" x14ac:dyDescent="0.2">
      <c r="A510" s="8"/>
      <c r="B510" s="31" t="s">
        <v>489</v>
      </c>
      <c r="C510" s="28">
        <v>1</v>
      </c>
      <c r="D510" s="9">
        <v>0</v>
      </c>
      <c r="E510" s="10">
        <f t="shared" si="56"/>
        <v>3.0200531529354916E-5</v>
      </c>
      <c r="F510" s="10" t="str">
        <f t="shared" si="57"/>
        <v/>
      </c>
      <c r="G510" s="10">
        <f t="shared" si="59"/>
        <v>-1</v>
      </c>
      <c r="H510" s="16">
        <f t="shared" si="58"/>
        <v>-3.0200531529354916E-5</v>
      </c>
    </row>
    <row r="511" spans="1:8" ht="25.5" x14ac:dyDescent="0.2">
      <c r="A511" s="8"/>
      <c r="B511" s="31" t="s">
        <v>490</v>
      </c>
      <c r="C511" s="28">
        <v>5</v>
      </c>
      <c r="D511" s="9">
        <v>3</v>
      </c>
      <c r="E511" s="10">
        <f t="shared" si="56"/>
        <v>1.5100265764677459E-4</v>
      </c>
      <c r="F511" s="10">
        <f t="shared" si="57"/>
        <v>7.3704640935557582E-5</v>
      </c>
      <c r="G511" s="10">
        <f t="shared" si="59"/>
        <v>-0.4</v>
      </c>
      <c r="H511" s="16">
        <f t="shared" si="58"/>
        <v>-6.0401063058709838E-5</v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2</v>
      </c>
      <c r="D513" s="9">
        <v>40</v>
      </c>
      <c r="E513" s="10">
        <f t="shared" si="56"/>
        <v>6.0401063058709831E-5</v>
      </c>
      <c r="F513" s="10">
        <f t="shared" si="57"/>
        <v>9.8272854580743439E-4</v>
      </c>
      <c r="G513" s="10">
        <f t="shared" si="59"/>
        <v>19</v>
      </c>
      <c r="H513" s="16">
        <f t="shared" si="58"/>
        <v>1.1476201981154867E-3</v>
      </c>
    </row>
    <row r="514" spans="1:8" x14ac:dyDescent="0.2">
      <c r="A514" s="8"/>
      <c r="B514" s="31" t="s">
        <v>493</v>
      </c>
      <c r="C514" s="28">
        <v>2</v>
      </c>
      <c r="D514" s="9">
        <v>40</v>
      </c>
      <c r="E514" s="10">
        <f t="shared" si="56"/>
        <v>6.0401063058709831E-5</v>
      </c>
      <c r="F514" s="10">
        <f t="shared" si="57"/>
        <v>9.8272854580743439E-4</v>
      </c>
      <c r="G514" s="10">
        <f t="shared" si="59"/>
        <v>19</v>
      </c>
      <c r="H514" s="16">
        <f t="shared" si="58"/>
        <v>1.1476201981154867E-3</v>
      </c>
    </row>
    <row r="515" spans="1:8" ht="25.5" x14ac:dyDescent="0.2">
      <c r="A515" s="8"/>
      <c r="B515" s="31" t="s">
        <v>494</v>
      </c>
      <c r="C515" s="28">
        <v>0</v>
      </c>
      <c r="D515" s="9">
        <v>3</v>
      </c>
      <c r="E515" s="10" t="str">
        <f t="shared" si="56"/>
        <v/>
      </c>
      <c r="F515" s="10">
        <f t="shared" si="57"/>
        <v>7.3704640935557582E-5</v>
      </c>
      <c r="G515" s="10">
        <f t="shared" si="59"/>
        <v>1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8</v>
      </c>
      <c r="D516" s="9">
        <v>8</v>
      </c>
      <c r="E516" s="10">
        <f t="shared" si="56"/>
        <v>2.4160425223483932E-4</v>
      </c>
      <c r="F516" s="10">
        <f t="shared" si="57"/>
        <v>1.9654570916148687E-4</v>
      </c>
      <c r="G516" s="10">
        <f t="shared" si="59"/>
        <v>0</v>
      </c>
      <c r="H516" s="16">
        <f t="shared" si="58"/>
        <v>0</v>
      </c>
    </row>
    <row r="517" spans="1:8" ht="25.5" x14ac:dyDescent="0.2">
      <c r="A517" s="8"/>
      <c r="B517" s="31" t="s">
        <v>496</v>
      </c>
      <c r="C517" s="28">
        <v>284</v>
      </c>
      <c r="D517" s="9">
        <v>64</v>
      </c>
      <c r="E517" s="10">
        <f t="shared" si="56"/>
        <v>8.5769509543367969E-3</v>
      </c>
      <c r="F517" s="10">
        <f t="shared" si="57"/>
        <v>1.5723656732918949E-3</v>
      </c>
      <c r="G517" s="10">
        <f t="shared" si="59"/>
        <v>-0.77464788732394363</v>
      </c>
      <c r="H517" s="16">
        <f t="shared" si="58"/>
        <v>-6.6441169364580815E-3</v>
      </c>
    </row>
    <row r="518" spans="1:8" ht="25.5" x14ac:dyDescent="0.2">
      <c r="A518" s="8"/>
      <c r="B518" s="31" t="s">
        <v>497</v>
      </c>
      <c r="C518" s="28">
        <v>13</v>
      </c>
      <c r="D518" s="9">
        <v>2</v>
      </c>
      <c r="E518" s="10">
        <f t="shared" si="56"/>
        <v>3.9260690988161394E-4</v>
      </c>
      <c r="F518" s="10">
        <f t="shared" si="57"/>
        <v>4.9136427290371717E-5</v>
      </c>
      <c r="G518" s="10">
        <f t="shared" si="59"/>
        <v>-0.84615384615384615</v>
      </c>
      <c r="H518" s="16">
        <f t="shared" si="58"/>
        <v>-3.3220584682290408E-4</v>
      </c>
    </row>
    <row r="519" spans="1:8" x14ac:dyDescent="0.2">
      <c r="A519" s="8"/>
      <c r="B519" s="31" t="s">
        <v>498</v>
      </c>
      <c r="C519" s="28">
        <v>32</v>
      </c>
      <c r="D519" s="9">
        <v>62</v>
      </c>
      <c r="E519" s="10">
        <f t="shared" si="56"/>
        <v>9.664170089393573E-4</v>
      </c>
      <c r="F519" s="10">
        <f t="shared" si="57"/>
        <v>1.5232292460015233E-3</v>
      </c>
      <c r="G519" s="10">
        <f t="shared" si="59"/>
        <v>0.9375</v>
      </c>
      <c r="H519" s="16">
        <f t="shared" si="58"/>
        <v>9.0601594588064749E-4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3</v>
      </c>
      <c r="E520" s="10" t="str">
        <f t="shared" si="56"/>
        <v/>
      </c>
      <c r="F520" s="10">
        <f t="shared" si="57"/>
        <v>7.3704640935557582E-5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7</v>
      </c>
      <c r="D521" s="9">
        <v>34</v>
      </c>
      <c r="E521" s="10">
        <f t="shared" si="56"/>
        <v>2.1140372070548442E-4</v>
      </c>
      <c r="F521" s="10">
        <f t="shared" si="57"/>
        <v>8.3531926393631915E-4</v>
      </c>
      <c r="G521" s="10">
        <f t="shared" si="59"/>
        <v>3.8571428571428572</v>
      </c>
      <c r="H521" s="16">
        <f t="shared" si="58"/>
        <v>8.1541435129258279E-4</v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8</v>
      </c>
      <c r="E524" s="10" t="str">
        <f t="shared" si="56"/>
        <v/>
      </c>
      <c r="F524" s="10">
        <f t="shared" si="57"/>
        <v>1.9654570916148687E-4</v>
      </c>
      <c r="G524" s="10">
        <f t="shared" si="59"/>
        <v>1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13</v>
      </c>
      <c r="D526" s="9">
        <v>0</v>
      </c>
      <c r="E526" s="10">
        <f t="shared" si="56"/>
        <v>3.9260690988161394E-4</v>
      </c>
      <c r="F526" s="10" t="str">
        <f t="shared" si="57"/>
        <v/>
      </c>
      <c r="G526" s="10">
        <f t="shared" si="59"/>
        <v>-1</v>
      </c>
      <c r="H526" s="16">
        <f t="shared" si="58"/>
        <v>-3.9260690988161394E-4</v>
      </c>
    </row>
    <row r="527" spans="1:8" x14ac:dyDescent="0.2">
      <c r="A527" s="8"/>
      <c r="B527" s="31" t="s">
        <v>506</v>
      </c>
      <c r="C527" s="28">
        <v>9</v>
      </c>
      <c r="D527" s="9">
        <v>0</v>
      </c>
      <c r="E527" s="10">
        <f t="shared" si="56"/>
        <v>2.7180478376419423E-4</v>
      </c>
      <c r="F527" s="10" t="str">
        <f t="shared" si="57"/>
        <v/>
      </c>
      <c r="G527" s="10">
        <f t="shared" si="59"/>
        <v>-1</v>
      </c>
      <c r="H527" s="16">
        <f t="shared" si="58"/>
        <v>-2.7180478376419423E-4</v>
      </c>
    </row>
    <row r="528" spans="1:8" ht="25.5" x14ac:dyDescent="0.2">
      <c r="A528" s="8"/>
      <c r="B528" s="31" t="s">
        <v>507</v>
      </c>
      <c r="C528" s="28">
        <v>2</v>
      </c>
      <c r="D528" s="9">
        <v>6</v>
      </c>
      <c r="E528" s="10">
        <f t="shared" si="56"/>
        <v>6.0401063058709831E-5</v>
      </c>
      <c r="F528" s="10">
        <f t="shared" si="57"/>
        <v>1.4740928187111516E-4</v>
      </c>
      <c r="G528" s="10">
        <f t="shared" si="59"/>
        <v>2</v>
      </c>
      <c r="H528" s="16">
        <f t="shared" si="58"/>
        <v>1.2080212611741966E-4</v>
      </c>
    </row>
    <row r="529" spans="1:8" x14ac:dyDescent="0.2">
      <c r="A529" s="8"/>
      <c r="B529" s="31" t="s">
        <v>508</v>
      </c>
      <c r="C529" s="28">
        <v>8</v>
      </c>
      <c r="D529" s="9">
        <v>0</v>
      </c>
      <c r="E529" s="10">
        <f t="shared" si="56"/>
        <v>2.4160425223483932E-4</v>
      </c>
      <c r="F529" s="10" t="str">
        <f t="shared" si="57"/>
        <v/>
      </c>
      <c r="G529" s="10">
        <f t="shared" si="59"/>
        <v>-1</v>
      </c>
      <c r="H529" s="16">
        <f t="shared" si="58"/>
        <v>-2.4160425223483932E-4</v>
      </c>
    </row>
    <row r="530" spans="1:8" x14ac:dyDescent="0.2">
      <c r="A530" s="8"/>
      <c r="B530" s="31" t="s">
        <v>509</v>
      </c>
      <c r="C530" s="28">
        <v>249</v>
      </c>
      <c r="D530" s="9">
        <v>546</v>
      </c>
      <c r="E530" s="10">
        <f t="shared" si="56"/>
        <v>7.5199323508093746E-3</v>
      </c>
      <c r="F530" s="10">
        <f t="shared" si="57"/>
        <v>1.341424465027148E-2</v>
      </c>
      <c r="G530" s="10">
        <f t="shared" si="59"/>
        <v>1.1927710843373494</v>
      </c>
      <c r="H530" s="16">
        <f t="shared" si="58"/>
        <v>8.9695578642184099E-3</v>
      </c>
    </row>
    <row r="531" spans="1:8" x14ac:dyDescent="0.2">
      <c r="A531" s="8"/>
      <c r="B531" s="31" t="s">
        <v>510</v>
      </c>
      <c r="C531" s="28">
        <v>11</v>
      </c>
      <c r="D531" s="9">
        <v>13</v>
      </c>
      <c r="E531" s="10">
        <f t="shared" si="56"/>
        <v>3.3220584682290408E-4</v>
      </c>
      <c r="F531" s="10">
        <f t="shared" si="57"/>
        <v>3.1938677738741617E-4</v>
      </c>
      <c r="G531" s="10">
        <f t="shared" si="59"/>
        <v>0.18181818181818182</v>
      </c>
      <c r="H531" s="16">
        <f t="shared" si="58"/>
        <v>6.0401063058709838E-5</v>
      </c>
    </row>
    <row r="532" spans="1:8" ht="30" customHeight="1" x14ac:dyDescent="0.2">
      <c r="A532" s="8"/>
      <c r="B532" s="31" t="s">
        <v>511</v>
      </c>
      <c r="C532" s="28">
        <v>0</v>
      </c>
      <c r="D532" s="9">
        <v>60</v>
      </c>
      <c r="E532" s="10" t="str">
        <f t="shared" si="56"/>
        <v/>
      </c>
      <c r="F532" s="10">
        <f t="shared" si="57"/>
        <v>1.4740928187111516E-3</v>
      </c>
      <c r="G532" s="10">
        <f t="shared" si="59"/>
        <v>1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3</v>
      </c>
      <c r="D534" s="9">
        <v>3</v>
      </c>
      <c r="E534" s="10">
        <f t="shared" si="56"/>
        <v>9.0601594588064747E-5</v>
      </c>
      <c r="F534" s="10">
        <f t="shared" si="57"/>
        <v>7.3704640935557582E-5</v>
      </c>
      <c r="G534" s="10">
        <f t="shared" si="59"/>
        <v>0</v>
      </c>
      <c r="H534" s="16">
        <f t="shared" si="58"/>
        <v>0</v>
      </c>
    </row>
    <row r="535" spans="1:8" ht="25.5" x14ac:dyDescent="0.2">
      <c r="A535" s="8"/>
      <c r="B535" s="31" t="s">
        <v>514</v>
      </c>
      <c r="C535" s="28">
        <v>69</v>
      </c>
      <c r="D535" s="9">
        <v>375</v>
      </c>
      <c r="E535" s="10">
        <f t="shared" si="56"/>
        <v>2.0838366755254892E-3</v>
      </c>
      <c r="F535" s="10">
        <f t="shared" si="57"/>
        <v>9.2130801169446972E-3</v>
      </c>
      <c r="G535" s="10">
        <f t="shared" si="59"/>
        <v>4.4347826086956523</v>
      </c>
      <c r="H535" s="16">
        <f t="shared" si="58"/>
        <v>9.2413626479826046E-3</v>
      </c>
    </row>
    <row r="536" spans="1:8" x14ac:dyDescent="0.2">
      <c r="A536" s="8"/>
      <c r="B536" s="31" t="s">
        <v>515</v>
      </c>
      <c r="C536" s="28">
        <v>5</v>
      </c>
      <c r="D536" s="9">
        <v>1</v>
      </c>
      <c r="E536" s="10">
        <f t="shared" si="56"/>
        <v>1.5100265764677459E-4</v>
      </c>
      <c r="F536" s="10">
        <f t="shared" si="57"/>
        <v>2.4568213645185858E-5</v>
      </c>
      <c r="G536" s="10">
        <f t="shared" si="59"/>
        <v>-0.8</v>
      </c>
      <c r="H536" s="16">
        <f t="shared" si="58"/>
        <v>-1.2080212611741968E-4</v>
      </c>
    </row>
    <row r="537" spans="1:8" ht="25.5" x14ac:dyDescent="0.2">
      <c r="A537" s="8"/>
      <c r="B537" s="31" t="s">
        <v>516</v>
      </c>
      <c r="C537" s="28">
        <v>332</v>
      </c>
      <c r="D537" s="9">
        <v>451</v>
      </c>
      <c r="E537" s="10">
        <f t="shared" si="56"/>
        <v>1.0026576467745832E-2</v>
      </c>
      <c r="F537" s="10">
        <f t="shared" si="57"/>
        <v>1.1080264353978821E-2</v>
      </c>
      <c r="G537" s="10">
        <f t="shared" si="59"/>
        <v>0.35843373493975905</v>
      </c>
      <c r="H537" s="16">
        <f t="shared" si="58"/>
        <v>3.5938632519932354E-3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5</v>
      </c>
      <c r="E540" s="10" t="str">
        <f t="shared" si="56"/>
        <v/>
      </c>
      <c r="F540" s="10">
        <f t="shared" si="57"/>
        <v>1.228410682259293E-4</v>
      </c>
      <c r="G540" s="10">
        <f t="shared" si="59"/>
        <v>1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10</v>
      </c>
      <c r="E541" s="10" t="str">
        <f t="shared" si="56"/>
        <v/>
      </c>
      <c r="F541" s="10">
        <f t="shared" si="57"/>
        <v>2.456821364518586E-4</v>
      </c>
      <c r="G541" s="10">
        <f t="shared" si="59"/>
        <v>1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2</v>
      </c>
      <c r="E542" s="10" t="str">
        <f t="shared" si="56"/>
        <v/>
      </c>
      <c r="F542" s="10">
        <f t="shared" si="57"/>
        <v>4.9136427290371717E-5</v>
      </c>
      <c r="G542" s="10">
        <f t="shared" si="59"/>
        <v>1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1</v>
      </c>
      <c r="D543" s="9">
        <v>0</v>
      </c>
      <c r="E543" s="10">
        <f t="shared" si="56"/>
        <v>3.0200531529354916E-5</v>
      </c>
      <c r="F543" s="10" t="str">
        <f t="shared" si="57"/>
        <v/>
      </c>
      <c r="G543" s="10">
        <f t="shared" si="59"/>
        <v>-1</v>
      </c>
      <c r="H543" s="16">
        <f t="shared" si="58"/>
        <v>-3.0200531529354916E-5</v>
      </c>
    </row>
    <row r="544" spans="1:8" ht="25.5" x14ac:dyDescent="0.2">
      <c r="A544" s="8"/>
      <c r="B544" s="31" t="s">
        <v>523</v>
      </c>
      <c r="C544" s="28">
        <v>2</v>
      </c>
      <c r="D544" s="9">
        <v>0</v>
      </c>
      <c r="E544" s="10">
        <f t="shared" si="56"/>
        <v>6.0401063058709831E-5</v>
      </c>
      <c r="F544" s="10" t="str">
        <f t="shared" si="57"/>
        <v/>
      </c>
      <c r="G544" s="10">
        <f t="shared" si="59"/>
        <v>-1</v>
      </c>
      <c r="H544" s="16">
        <f t="shared" si="58"/>
        <v>-6.0401063058709831E-5</v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2</v>
      </c>
      <c r="D546" s="9">
        <v>4</v>
      </c>
      <c r="E546" s="10">
        <f t="shared" si="56"/>
        <v>6.0401063058709831E-5</v>
      </c>
      <c r="F546" s="10">
        <f t="shared" si="57"/>
        <v>9.8272854580743434E-5</v>
      </c>
      <c r="G546" s="10">
        <f t="shared" si="59"/>
        <v>1</v>
      </c>
      <c r="H546" s="16">
        <f t="shared" si="58"/>
        <v>6.0401063058709831E-5</v>
      </c>
    </row>
    <row r="547" spans="1:8" x14ac:dyDescent="0.2">
      <c r="A547" s="8"/>
      <c r="B547" s="31" t="s">
        <v>526</v>
      </c>
      <c r="C547" s="28">
        <v>15</v>
      </c>
      <c r="D547" s="9">
        <v>0</v>
      </c>
      <c r="E547" s="10">
        <f t="shared" si="56"/>
        <v>4.5300797294032375E-4</v>
      </c>
      <c r="F547" s="10" t="str">
        <f t="shared" si="57"/>
        <v/>
      </c>
      <c r="G547" s="10">
        <f t="shared" si="59"/>
        <v>-1</v>
      </c>
      <c r="H547" s="16">
        <f t="shared" si="58"/>
        <v>-4.5300797294032375E-4</v>
      </c>
    </row>
    <row r="548" spans="1:8" ht="25.5" x14ac:dyDescent="0.2">
      <c r="A548" s="8"/>
      <c r="B548" s="31" t="s">
        <v>527</v>
      </c>
      <c r="C548" s="28">
        <v>0</v>
      </c>
      <c r="D548" s="9">
        <v>11</v>
      </c>
      <c r="E548" s="10" t="str">
        <f t="shared" si="56"/>
        <v/>
      </c>
      <c r="F548" s="10">
        <f t="shared" si="57"/>
        <v>2.7025035009704444E-4</v>
      </c>
      <c r="G548" s="10">
        <f t="shared" si="59"/>
        <v>1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11</v>
      </c>
      <c r="D549" s="9">
        <v>2</v>
      </c>
      <c r="E549" s="10">
        <f t="shared" si="56"/>
        <v>3.3220584682290408E-4</v>
      </c>
      <c r="F549" s="10">
        <f t="shared" si="57"/>
        <v>4.9136427290371717E-5</v>
      </c>
      <c r="G549" s="10">
        <f t="shared" si="59"/>
        <v>-0.81818181818181823</v>
      </c>
      <c r="H549" s="16">
        <f t="shared" si="58"/>
        <v>-2.7180478376419428E-4</v>
      </c>
    </row>
    <row r="550" spans="1:8" x14ac:dyDescent="0.2">
      <c r="A550" s="8"/>
      <c r="B550" s="31" t="s">
        <v>529</v>
      </c>
      <c r="C550" s="28">
        <v>54</v>
      </c>
      <c r="D550" s="9">
        <v>29</v>
      </c>
      <c r="E550" s="10">
        <f t="shared" si="56"/>
        <v>1.6308287025851656E-3</v>
      </c>
      <c r="F550" s="10">
        <f t="shared" si="57"/>
        <v>7.1247819571038985E-4</v>
      </c>
      <c r="G550" s="10">
        <f t="shared" si="59"/>
        <v>-0.46296296296296297</v>
      </c>
      <c r="H550" s="16">
        <f t="shared" si="58"/>
        <v>-7.5501328823387298E-4</v>
      </c>
    </row>
    <row r="551" spans="1:8" ht="25.5" x14ac:dyDescent="0.2">
      <c r="A551" s="8"/>
      <c r="B551" s="31" t="s">
        <v>530</v>
      </c>
      <c r="C551" s="28">
        <v>0</v>
      </c>
      <c r="D551" s="9">
        <v>8</v>
      </c>
      <c r="E551" s="10" t="str">
        <f t="shared" si="56"/>
        <v/>
      </c>
      <c r="F551" s="10">
        <f t="shared" si="57"/>
        <v>1.9654570916148687E-4</v>
      </c>
      <c r="G551" s="10">
        <f t="shared" si="59"/>
        <v>1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28</v>
      </c>
      <c r="D552" s="9">
        <v>60</v>
      </c>
      <c r="E552" s="10">
        <f t="shared" si="56"/>
        <v>8.4561488282193769E-4</v>
      </c>
      <c r="F552" s="10">
        <f t="shared" si="57"/>
        <v>1.4740928187111516E-3</v>
      </c>
      <c r="G552" s="10">
        <f t="shared" si="59"/>
        <v>1.1428571428571428</v>
      </c>
      <c r="H552" s="16">
        <f t="shared" si="58"/>
        <v>9.664170089393573E-4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1</v>
      </c>
      <c r="D554" s="9">
        <v>6</v>
      </c>
      <c r="E554" s="10">
        <f t="shared" ref="E554:E595" si="60">+IF(C554=0,"",C554/C$362)</f>
        <v>3.0200531529354916E-5</v>
      </c>
      <c r="F554" s="10">
        <f t="shared" ref="F554:F595" si="61">+IF(D554=0,"",D554/D$362)</f>
        <v>1.4740928187111516E-4</v>
      </c>
      <c r="G554" s="10">
        <f t="shared" si="59"/>
        <v>5</v>
      </c>
      <c r="H554" s="16">
        <f t="shared" ref="H554:H617" si="62">+IF(OR(AND(E554=""),(G554="")),"",E554*G554)</f>
        <v>1.5100265764677456E-4</v>
      </c>
    </row>
    <row r="555" spans="1:8" x14ac:dyDescent="0.2">
      <c r="A555" s="8"/>
      <c r="B555" s="31" t="s">
        <v>534</v>
      </c>
      <c r="C555" s="28">
        <v>941</v>
      </c>
      <c r="D555" s="9">
        <v>283</v>
      </c>
      <c r="E555" s="10">
        <f t="shared" si="60"/>
        <v>2.8418700169122978E-2</v>
      </c>
      <c r="F555" s="10">
        <f t="shared" si="61"/>
        <v>6.9528044615875979E-3</v>
      </c>
      <c r="G555" s="10">
        <f t="shared" ref="G555:G595" si="63">+IF(AND(C555=0,D555=0)," ",IF(C555=0,1,IF(D555=0,-1,(D555-C555)/C555)))</f>
        <v>-0.69925611052072267</v>
      </c>
      <c r="H555" s="16">
        <f t="shared" si="62"/>
        <v>-1.9871949746315537E-2</v>
      </c>
    </row>
    <row r="556" spans="1:8" ht="25.5" x14ac:dyDescent="0.2">
      <c r="A556" s="8"/>
      <c r="B556" s="31" t="s">
        <v>535</v>
      </c>
      <c r="C556" s="28">
        <v>1</v>
      </c>
      <c r="D556" s="9">
        <v>14</v>
      </c>
      <c r="E556" s="10">
        <f t="shared" si="60"/>
        <v>3.0200531529354916E-5</v>
      </c>
      <c r="F556" s="10">
        <f t="shared" si="61"/>
        <v>3.43954991032602E-4</v>
      </c>
      <c r="G556" s="10">
        <f t="shared" si="63"/>
        <v>13</v>
      </c>
      <c r="H556" s="16">
        <f t="shared" si="62"/>
        <v>3.9260690988161389E-4</v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48</v>
      </c>
      <c r="D558" s="9">
        <v>86</v>
      </c>
      <c r="E558" s="10">
        <f t="shared" si="60"/>
        <v>1.4496255134090359E-3</v>
      </c>
      <c r="F558" s="10">
        <f t="shared" si="61"/>
        <v>2.112866373485984E-3</v>
      </c>
      <c r="G558" s="10">
        <f t="shared" si="63"/>
        <v>0.79166666666666663</v>
      </c>
      <c r="H558" s="16">
        <f t="shared" si="62"/>
        <v>1.1476201981154867E-3</v>
      </c>
    </row>
    <row r="559" spans="1:8" x14ac:dyDescent="0.2">
      <c r="A559" s="8"/>
      <c r="B559" s="31" t="s">
        <v>538</v>
      </c>
      <c r="C559" s="28">
        <v>6</v>
      </c>
      <c r="D559" s="9">
        <v>35</v>
      </c>
      <c r="E559" s="10">
        <f t="shared" si="60"/>
        <v>1.8120318917612949E-4</v>
      </c>
      <c r="F559" s="10">
        <f t="shared" si="61"/>
        <v>8.5988747758150509E-4</v>
      </c>
      <c r="G559" s="10">
        <f t="shared" si="63"/>
        <v>4.833333333333333</v>
      </c>
      <c r="H559" s="16">
        <f t="shared" si="62"/>
        <v>8.7581541435129248E-4</v>
      </c>
    </row>
    <row r="560" spans="1:8" x14ac:dyDescent="0.2">
      <c r="A560" s="8"/>
      <c r="B560" s="31" t="s">
        <v>539</v>
      </c>
      <c r="C560" s="28">
        <v>0</v>
      </c>
      <c r="D560" s="9">
        <v>2</v>
      </c>
      <c r="E560" s="10" t="str">
        <f t="shared" si="60"/>
        <v/>
      </c>
      <c r="F560" s="10">
        <f t="shared" si="61"/>
        <v>4.9136427290371717E-5</v>
      </c>
      <c r="G560" s="10">
        <f t="shared" si="63"/>
        <v>1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2</v>
      </c>
      <c r="D561" s="9">
        <v>0</v>
      </c>
      <c r="E561" s="10">
        <f t="shared" si="60"/>
        <v>6.0401063058709831E-5</v>
      </c>
      <c r="F561" s="10" t="str">
        <f t="shared" si="61"/>
        <v/>
      </c>
      <c r="G561" s="10">
        <f t="shared" si="63"/>
        <v>-1</v>
      </c>
      <c r="H561" s="16">
        <f t="shared" si="62"/>
        <v>-6.0401063058709831E-5</v>
      </c>
    </row>
    <row r="562" spans="1:8" x14ac:dyDescent="0.2">
      <c r="A562" s="8"/>
      <c r="B562" s="31" t="s">
        <v>541</v>
      </c>
      <c r="C562" s="28">
        <v>1</v>
      </c>
      <c r="D562" s="9">
        <v>34</v>
      </c>
      <c r="E562" s="10">
        <f t="shared" si="60"/>
        <v>3.0200531529354916E-5</v>
      </c>
      <c r="F562" s="10">
        <f t="shared" si="61"/>
        <v>8.3531926393631915E-4</v>
      </c>
      <c r="G562" s="10">
        <f t="shared" si="63"/>
        <v>33</v>
      </c>
      <c r="H562" s="16">
        <f t="shared" si="62"/>
        <v>9.9661754046871231E-4</v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75</v>
      </c>
      <c r="E564" s="10" t="str">
        <f t="shared" si="60"/>
        <v/>
      </c>
      <c r="F564" s="10">
        <f t="shared" si="61"/>
        <v>1.8426160233889395E-3</v>
      </c>
      <c r="G564" s="10">
        <f t="shared" si="63"/>
        <v>1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1</v>
      </c>
      <c r="E566" s="10" t="str">
        <f t="shared" si="60"/>
        <v/>
      </c>
      <c r="F566" s="10">
        <f t="shared" si="61"/>
        <v>2.4568213645185858E-5</v>
      </c>
      <c r="G566" s="10">
        <f t="shared" si="63"/>
        <v>1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1373</v>
      </c>
      <c r="D568" s="9">
        <v>768</v>
      </c>
      <c r="E568" s="10">
        <f t="shared" si="60"/>
        <v>4.1465329789804301E-2</v>
      </c>
      <c r="F568" s="10">
        <f t="shared" si="61"/>
        <v>1.8868388079502741E-2</v>
      </c>
      <c r="G568" s="10">
        <f t="shared" si="63"/>
        <v>-0.44064093226511292</v>
      </c>
      <c r="H568" s="16">
        <f t="shared" si="62"/>
        <v>-1.8271321575259725E-2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1</v>
      </c>
      <c r="D571" s="9">
        <v>19</v>
      </c>
      <c r="E571" s="10">
        <f t="shared" si="60"/>
        <v>3.0200531529354916E-5</v>
      </c>
      <c r="F571" s="10">
        <f t="shared" si="61"/>
        <v>4.667960592585313E-4</v>
      </c>
      <c r="G571" s="10">
        <f t="shared" si="63"/>
        <v>18</v>
      </c>
      <c r="H571" s="16">
        <f t="shared" si="62"/>
        <v>5.4360956752838845E-4</v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39</v>
      </c>
      <c r="D574" s="9">
        <v>83</v>
      </c>
      <c r="E574" s="10">
        <f t="shared" si="60"/>
        <v>1.1778207296448417E-3</v>
      </c>
      <c r="F574" s="10">
        <f t="shared" si="61"/>
        <v>2.0391617325504264E-3</v>
      </c>
      <c r="G574" s="10">
        <f t="shared" si="63"/>
        <v>1.1282051282051282</v>
      </c>
      <c r="H574" s="16">
        <f t="shared" si="62"/>
        <v>1.3288233872916163E-3</v>
      </c>
    </row>
    <row r="575" spans="1:8" ht="25.5" x14ac:dyDescent="0.2">
      <c r="A575" s="8"/>
      <c r="B575" s="31" t="s">
        <v>554</v>
      </c>
      <c r="C575" s="28">
        <v>0</v>
      </c>
      <c r="D575" s="9">
        <v>27</v>
      </c>
      <c r="E575" s="10" t="str">
        <f t="shared" si="60"/>
        <v/>
      </c>
      <c r="F575" s="10">
        <f t="shared" si="61"/>
        <v>6.6334176842001817E-4</v>
      </c>
      <c r="G575" s="10">
        <f t="shared" si="63"/>
        <v>1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2</v>
      </c>
      <c r="D576" s="9">
        <v>12</v>
      </c>
      <c r="E576" s="10">
        <f t="shared" si="60"/>
        <v>6.0401063058709831E-5</v>
      </c>
      <c r="F576" s="10">
        <f t="shared" si="61"/>
        <v>2.9481856374223033E-4</v>
      </c>
      <c r="G576" s="10">
        <f t="shared" si="63"/>
        <v>5</v>
      </c>
      <c r="H576" s="16">
        <f t="shared" si="62"/>
        <v>3.0200531529354913E-4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270</v>
      </c>
      <c r="D579" s="9">
        <v>249</v>
      </c>
      <c r="E579" s="10">
        <f t="shared" si="60"/>
        <v>8.1541435129258277E-3</v>
      </c>
      <c r="F579" s="10">
        <f t="shared" si="61"/>
        <v>6.1174851976512788E-3</v>
      </c>
      <c r="G579" s="10">
        <f t="shared" si="63"/>
        <v>-7.7777777777777779E-2</v>
      </c>
      <c r="H579" s="16">
        <f t="shared" si="62"/>
        <v>-6.3421116211645327E-4</v>
      </c>
    </row>
    <row r="580" spans="1:8" ht="25.5" x14ac:dyDescent="0.2">
      <c r="A580" s="8"/>
      <c r="B580" s="31" t="s">
        <v>559</v>
      </c>
      <c r="C580" s="28">
        <v>60</v>
      </c>
      <c r="D580" s="9">
        <v>375</v>
      </c>
      <c r="E580" s="10">
        <f t="shared" si="60"/>
        <v>1.812031891761295E-3</v>
      </c>
      <c r="F580" s="10">
        <f t="shared" si="61"/>
        <v>9.2130801169446972E-3</v>
      </c>
      <c r="G580" s="10">
        <f t="shared" si="63"/>
        <v>5.25</v>
      </c>
      <c r="H580" s="16">
        <f t="shared" si="62"/>
        <v>9.5131674317467992E-3</v>
      </c>
    </row>
    <row r="581" spans="1:8" x14ac:dyDescent="0.2">
      <c r="A581" s="8"/>
      <c r="B581" s="31" t="s">
        <v>560</v>
      </c>
      <c r="C581" s="28">
        <v>423</v>
      </c>
      <c r="D581" s="9">
        <v>541</v>
      </c>
      <c r="E581" s="10">
        <f t="shared" si="60"/>
        <v>1.277482483691713E-2</v>
      </c>
      <c r="F581" s="10">
        <f t="shared" si="61"/>
        <v>1.3291403582045549E-2</v>
      </c>
      <c r="G581" s="10">
        <f t="shared" si="63"/>
        <v>0.27895981087470451</v>
      </c>
      <c r="H581" s="16">
        <f t="shared" si="62"/>
        <v>3.5636627204638804E-3</v>
      </c>
    </row>
    <row r="582" spans="1:8" x14ac:dyDescent="0.2">
      <c r="A582" s="8"/>
      <c r="B582" s="31" t="s">
        <v>561</v>
      </c>
      <c r="C582" s="28">
        <v>22</v>
      </c>
      <c r="D582" s="9">
        <v>220</v>
      </c>
      <c r="E582" s="10">
        <f t="shared" si="60"/>
        <v>6.6441169364580817E-4</v>
      </c>
      <c r="F582" s="10">
        <f t="shared" si="61"/>
        <v>5.4050070019408892E-3</v>
      </c>
      <c r="G582" s="10">
        <f t="shared" si="63"/>
        <v>9</v>
      </c>
      <c r="H582" s="16">
        <f t="shared" si="62"/>
        <v>5.9797052428122738E-3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1</v>
      </c>
      <c r="D586" s="9">
        <v>232</v>
      </c>
      <c r="E586" s="10">
        <f t="shared" si="60"/>
        <v>3.0200531529354916E-5</v>
      </c>
      <c r="F586" s="10">
        <f t="shared" si="61"/>
        <v>5.6998255656831188E-3</v>
      </c>
      <c r="G586" s="10">
        <f t="shared" si="63"/>
        <v>231</v>
      </c>
      <c r="H586" s="16">
        <f t="shared" si="62"/>
        <v>6.9763227832809853E-3</v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270</v>
      </c>
      <c r="D588" s="9">
        <v>679</v>
      </c>
      <c r="E588" s="10">
        <f t="shared" si="60"/>
        <v>8.1541435129258277E-3</v>
      </c>
      <c r="F588" s="10">
        <f t="shared" si="61"/>
        <v>1.6681817065081199E-2</v>
      </c>
      <c r="G588" s="10">
        <f t="shared" si="63"/>
        <v>1.5148148148148148</v>
      </c>
      <c r="H588" s="16">
        <f t="shared" si="62"/>
        <v>1.2352017395506161E-2</v>
      </c>
    </row>
    <row r="589" spans="1:8" x14ac:dyDescent="0.2">
      <c r="A589" s="8"/>
      <c r="B589" s="31" t="s">
        <v>568</v>
      </c>
      <c r="C589" s="28">
        <v>0</v>
      </c>
      <c r="D589" s="9">
        <v>15</v>
      </c>
      <c r="E589" s="10" t="str">
        <f t="shared" si="60"/>
        <v/>
      </c>
      <c r="F589" s="10">
        <f t="shared" si="61"/>
        <v>3.685232046777879E-4</v>
      </c>
      <c r="G589" s="10">
        <f t="shared" si="63"/>
        <v>1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6</v>
      </c>
      <c r="D590" s="9">
        <v>2</v>
      </c>
      <c r="E590" s="10">
        <f t="shared" si="60"/>
        <v>1.8120318917612949E-4</v>
      </c>
      <c r="F590" s="10">
        <f t="shared" si="61"/>
        <v>4.9136427290371717E-5</v>
      </c>
      <c r="G590" s="10">
        <f t="shared" si="63"/>
        <v>-0.66666666666666663</v>
      </c>
      <c r="H590" s="16">
        <f t="shared" si="62"/>
        <v>-1.2080212611741966E-4</v>
      </c>
    </row>
    <row r="591" spans="1:8" x14ac:dyDescent="0.2">
      <c r="A591" s="8"/>
      <c r="B591" s="31" t="s">
        <v>570</v>
      </c>
      <c r="C591" s="28">
        <v>0</v>
      </c>
      <c r="D591" s="9">
        <v>60</v>
      </c>
      <c r="E591" s="10" t="str">
        <f t="shared" si="60"/>
        <v/>
      </c>
      <c r="F591" s="10">
        <f t="shared" si="61"/>
        <v>1.4740928187111516E-3</v>
      </c>
      <c r="G591" s="10">
        <f t="shared" si="63"/>
        <v>1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1</v>
      </c>
      <c r="D592" s="9">
        <v>0</v>
      </c>
      <c r="E592" s="10">
        <f t="shared" si="60"/>
        <v>3.0200531529354916E-5</v>
      </c>
      <c r="F592" s="10" t="str">
        <f t="shared" si="61"/>
        <v/>
      </c>
      <c r="G592" s="10">
        <f t="shared" si="63"/>
        <v>-1</v>
      </c>
      <c r="H592" s="16">
        <f t="shared" si="62"/>
        <v>-3.0200531529354916E-5</v>
      </c>
    </row>
    <row r="593" spans="1:8" x14ac:dyDescent="0.2">
      <c r="A593" s="8"/>
      <c r="B593" s="31" t="s">
        <v>572</v>
      </c>
      <c r="C593" s="28">
        <v>6</v>
      </c>
      <c r="D593" s="9">
        <v>2</v>
      </c>
      <c r="E593" s="10">
        <f t="shared" si="60"/>
        <v>1.8120318917612949E-4</v>
      </c>
      <c r="F593" s="10">
        <f t="shared" si="61"/>
        <v>4.9136427290371717E-5</v>
      </c>
      <c r="G593" s="10">
        <f t="shared" si="63"/>
        <v>-0.66666666666666663</v>
      </c>
      <c r="H593" s="16">
        <f t="shared" si="62"/>
        <v>-1.2080212611741966E-4</v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10350</v>
      </c>
      <c r="D601" s="27">
        <f>SUM(D602:D629)</f>
        <v>11827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0.14270531400966183</v>
      </c>
      <c r="H601" s="33">
        <f t="shared" ref="H601:H629" si="66">+IF(OR(AND(E601=""),(G601="")),"",E601*G601)</f>
        <v>0.14270531400966183</v>
      </c>
    </row>
    <row r="602" spans="1:8" x14ac:dyDescent="0.2">
      <c r="A602" s="8"/>
      <c r="B602" s="30" t="s">
        <v>575</v>
      </c>
      <c r="C602" s="28">
        <v>14</v>
      </c>
      <c r="D602" s="9">
        <v>80</v>
      </c>
      <c r="E602" s="10">
        <f t="shared" si="64"/>
        <v>1.3526570048309179E-3</v>
      </c>
      <c r="F602" s="10">
        <f t="shared" si="65"/>
        <v>6.7641836475860317E-3</v>
      </c>
      <c r="G602" s="10">
        <f t="shared" ref="G602:G629" si="67">+IF(AND(C602=0,D602=0)," ",IF(C602=0,1,IF(D602=0,-1,(D602-C602)/C602)))</f>
        <v>4.7142857142857144</v>
      </c>
      <c r="H602" s="16">
        <f t="shared" si="66"/>
        <v>6.3768115942028991E-3</v>
      </c>
    </row>
    <row r="603" spans="1:8" x14ac:dyDescent="0.2">
      <c r="A603" s="8"/>
      <c r="B603" s="31" t="s">
        <v>576</v>
      </c>
      <c r="C603" s="28">
        <v>294</v>
      </c>
      <c r="D603" s="9">
        <v>373</v>
      </c>
      <c r="E603" s="10">
        <f t="shared" si="64"/>
        <v>2.8405797101449276E-2</v>
      </c>
      <c r="F603" s="10">
        <f t="shared" si="65"/>
        <v>3.1538006256869873E-2</v>
      </c>
      <c r="G603" s="10">
        <f t="shared" si="67"/>
        <v>0.2687074829931973</v>
      </c>
      <c r="H603" s="16">
        <f t="shared" si="66"/>
        <v>7.6328502415458944E-3</v>
      </c>
    </row>
    <row r="604" spans="1:8" ht="25.5" x14ac:dyDescent="0.2">
      <c r="A604" s="8"/>
      <c r="B604" s="31" t="s">
        <v>577</v>
      </c>
      <c r="C604" s="28">
        <v>227</v>
      </c>
      <c r="D604" s="9">
        <v>1145</v>
      </c>
      <c r="E604" s="10">
        <f t="shared" si="64"/>
        <v>2.1932367149758453E-2</v>
      </c>
      <c r="F604" s="10">
        <f t="shared" si="65"/>
        <v>9.6812378456075085E-2</v>
      </c>
      <c r="G604" s="10">
        <f t="shared" si="67"/>
        <v>4.0440528634361232</v>
      </c>
      <c r="H604" s="16">
        <f t="shared" si="66"/>
        <v>8.8695652173913037E-2</v>
      </c>
    </row>
    <row r="605" spans="1:8" x14ac:dyDescent="0.2">
      <c r="A605" s="8"/>
      <c r="B605" s="31" t="s">
        <v>578</v>
      </c>
      <c r="C605" s="28">
        <v>343</v>
      </c>
      <c r="D605" s="9">
        <v>1130</v>
      </c>
      <c r="E605" s="10">
        <f t="shared" si="64"/>
        <v>3.3140096618357491E-2</v>
      </c>
      <c r="F605" s="10">
        <f t="shared" si="65"/>
        <v>9.5544094022152706E-2</v>
      </c>
      <c r="G605" s="10">
        <f t="shared" si="67"/>
        <v>2.2944606413994171</v>
      </c>
      <c r="H605" s="16">
        <f t="shared" si="66"/>
        <v>7.6038647342995189E-2</v>
      </c>
    </row>
    <row r="606" spans="1:8" x14ac:dyDescent="0.2">
      <c r="A606" s="8"/>
      <c r="B606" s="31" t="s">
        <v>579</v>
      </c>
      <c r="C606" s="28">
        <v>53</v>
      </c>
      <c r="D606" s="9">
        <v>236</v>
      </c>
      <c r="E606" s="10">
        <f t="shared" si="64"/>
        <v>5.120772946859903E-3</v>
      </c>
      <c r="F606" s="10">
        <f t="shared" si="65"/>
        <v>1.9954341760378795E-2</v>
      </c>
      <c r="G606" s="10">
        <f t="shared" si="67"/>
        <v>3.4528301886792452</v>
      </c>
      <c r="H606" s="16">
        <f t="shared" si="66"/>
        <v>1.7681159420289853E-2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9</v>
      </c>
      <c r="D609" s="9">
        <v>12</v>
      </c>
      <c r="E609" s="10">
        <f t="shared" si="64"/>
        <v>8.6956521739130438E-4</v>
      </c>
      <c r="F609" s="10">
        <f t="shared" si="65"/>
        <v>1.0146275471379048E-3</v>
      </c>
      <c r="G609" s="10">
        <f t="shared" si="67"/>
        <v>0.33333333333333331</v>
      </c>
      <c r="H609" s="16">
        <f t="shared" si="66"/>
        <v>2.8985507246376811E-4</v>
      </c>
    </row>
    <row r="610" spans="1:8" x14ac:dyDescent="0.2">
      <c r="A610" s="8"/>
      <c r="B610" s="31" t="s">
        <v>583</v>
      </c>
      <c r="C610" s="28">
        <v>0</v>
      </c>
      <c r="D610" s="9">
        <v>38</v>
      </c>
      <c r="E610" s="10" t="str">
        <f t="shared" si="64"/>
        <v/>
      </c>
      <c r="F610" s="10">
        <f t="shared" si="65"/>
        <v>3.212987232603365E-3</v>
      </c>
      <c r="G610" s="10">
        <f t="shared" si="67"/>
        <v>1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40</v>
      </c>
      <c r="D611" s="9">
        <v>37</v>
      </c>
      <c r="E611" s="10">
        <f t="shared" si="64"/>
        <v>3.8647342995169081E-3</v>
      </c>
      <c r="F611" s="10">
        <f t="shared" si="65"/>
        <v>3.1284349370085396E-3</v>
      </c>
      <c r="G611" s="10">
        <f t="shared" si="67"/>
        <v>-7.4999999999999997E-2</v>
      </c>
      <c r="H611" s="16">
        <f t="shared" si="66"/>
        <v>-2.8985507246376811E-4</v>
      </c>
    </row>
    <row r="612" spans="1:8" x14ac:dyDescent="0.2">
      <c r="A612" s="8"/>
      <c r="B612" s="31" t="s">
        <v>585</v>
      </c>
      <c r="C612" s="28">
        <v>21</v>
      </c>
      <c r="D612" s="9">
        <v>79</v>
      </c>
      <c r="E612" s="10">
        <f t="shared" si="64"/>
        <v>2.0289855072463769E-3</v>
      </c>
      <c r="F612" s="10">
        <f t="shared" si="65"/>
        <v>6.6796313519912063E-3</v>
      </c>
      <c r="G612" s="10">
        <f t="shared" si="67"/>
        <v>2.7619047619047619</v>
      </c>
      <c r="H612" s="16">
        <f t="shared" si="66"/>
        <v>5.6038647342995171E-3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40</v>
      </c>
      <c r="D614" s="9">
        <v>3</v>
      </c>
      <c r="E614" s="10">
        <f t="shared" si="64"/>
        <v>3.8647342995169081E-3</v>
      </c>
      <c r="F614" s="10">
        <f t="shared" si="65"/>
        <v>2.536568867844762E-4</v>
      </c>
      <c r="G614" s="10">
        <f t="shared" si="67"/>
        <v>-0.92500000000000004</v>
      </c>
      <c r="H614" s="16">
        <f t="shared" si="66"/>
        <v>-3.5748792270531402E-3</v>
      </c>
    </row>
    <row r="615" spans="1:8" x14ac:dyDescent="0.2">
      <c r="A615" s="8"/>
      <c r="B615" s="31" t="s">
        <v>588</v>
      </c>
      <c r="C615" s="28">
        <v>10</v>
      </c>
      <c r="D615" s="9">
        <v>0</v>
      </c>
      <c r="E615" s="10">
        <f t="shared" si="64"/>
        <v>9.6618357487922703E-4</v>
      </c>
      <c r="F615" s="10" t="str">
        <f t="shared" si="65"/>
        <v/>
      </c>
      <c r="G615" s="10">
        <f t="shared" si="67"/>
        <v>-1</v>
      </c>
      <c r="H615" s="16">
        <f t="shared" si="66"/>
        <v>-9.6618357487922703E-4</v>
      </c>
    </row>
    <row r="616" spans="1:8" ht="25.5" x14ac:dyDescent="0.2">
      <c r="A616" s="8"/>
      <c r="B616" s="31" t="s">
        <v>589</v>
      </c>
      <c r="C616" s="28">
        <v>73</v>
      </c>
      <c r="D616" s="9">
        <v>59</v>
      </c>
      <c r="E616" s="10">
        <f t="shared" si="64"/>
        <v>7.0531400966183577E-3</v>
      </c>
      <c r="F616" s="10">
        <f t="shared" si="65"/>
        <v>4.9885854400946988E-3</v>
      </c>
      <c r="G616" s="10">
        <f t="shared" si="67"/>
        <v>-0.19178082191780821</v>
      </c>
      <c r="H616" s="16">
        <f t="shared" si="66"/>
        <v>-1.3526570048309177E-3</v>
      </c>
    </row>
    <row r="617" spans="1:8" x14ac:dyDescent="0.2">
      <c r="A617" s="8"/>
      <c r="B617" s="31" t="s">
        <v>590</v>
      </c>
      <c r="C617" s="28">
        <v>205</v>
      </c>
      <c r="D617" s="9">
        <v>82</v>
      </c>
      <c r="E617" s="10">
        <f t="shared" si="64"/>
        <v>1.9806763285024155E-2</v>
      </c>
      <c r="F617" s="10">
        <f t="shared" si="65"/>
        <v>6.9332882387756825E-3</v>
      </c>
      <c r="G617" s="10">
        <f t="shared" si="67"/>
        <v>-0.6</v>
      </c>
      <c r="H617" s="16">
        <f t="shared" si="66"/>
        <v>-1.1884057971014493E-2</v>
      </c>
    </row>
    <row r="618" spans="1:8" x14ac:dyDescent="0.2">
      <c r="A618" s="8"/>
      <c r="B618" s="31" t="s">
        <v>591</v>
      </c>
      <c r="C618" s="28">
        <v>125</v>
      </c>
      <c r="D618" s="9">
        <v>129</v>
      </c>
      <c r="E618" s="10">
        <f t="shared" si="64"/>
        <v>1.2077294685990338E-2</v>
      </c>
      <c r="F618" s="10">
        <f t="shared" si="65"/>
        <v>1.0907246131732476E-2</v>
      </c>
      <c r="G618" s="10">
        <f t="shared" si="67"/>
        <v>3.2000000000000001E-2</v>
      </c>
      <c r="H618" s="16">
        <f t="shared" si="66"/>
        <v>3.8647342995169081E-4</v>
      </c>
    </row>
    <row r="619" spans="1:8" x14ac:dyDescent="0.2">
      <c r="A619" s="8"/>
      <c r="B619" s="31" t="s">
        <v>592</v>
      </c>
      <c r="C619" s="28">
        <v>787</v>
      </c>
      <c r="D619" s="9">
        <v>2269</v>
      </c>
      <c r="E619" s="10">
        <f t="shared" si="64"/>
        <v>7.6038647342995175E-2</v>
      </c>
      <c r="F619" s="10">
        <f t="shared" si="65"/>
        <v>0.19184915870465882</v>
      </c>
      <c r="G619" s="10">
        <f t="shared" si="67"/>
        <v>1.8831003811944091</v>
      </c>
      <c r="H619" s="16">
        <f t="shared" si="66"/>
        <v>0.14318840579710146</v>
      </c>
    </row>
    <row r="620" spans="1:8" x14ac:dyDescent="0.2">
      <c r="A620" s="8"/>
      <c r="B620" s="31" t="s">
        <v>593</v>
      </c>
      <c r="C620" s="28">
        <v>378</v>
      </c>
      <c r="D620" s="9">
        <v>147</v>
      </c>
      <c r="E620" s="10">
        <f t="shared" si="64"/>
        <v>3.6521739130434785E-2</v>
      </c>
      <c r="F620" s="10">
        <f t="shared" si="65"/>
        <v>1.2429187452439334E-2</v>
      </c>
      <c r="G620" s="10">
        <f t="shared" si="67"/>
        <v>-0.61111111111111116</v>
      </c>
      <c r="H620" s="16">
        <f t="shared" si="66"/>
        <v>-2.2318840579710147E-2</v>
      </c>
    </row>
    <row r="621" spans="1:8" x14ac:dyDescent="0.2">
      <c r="A621" s="8"/>
      <c r="B621" s="31" t="s">
        <v>594</v>
      </c>
      <c r="C621" s="28">
        <v>21</v>
      </c>
      <c r="D621" s="9">
        <v>174</v>
      </c>
      <c r="E621" s="10">
        <f t="shared" si="64"/>
        <v>2.0289855072463769E-3</v>
      </c>
      <c r="F621" s="10">
        <f t="shared" si="65"/>
        <v>1.4712099433499619E-2</v>
      </c>
      <c r="G621" s="10">
        <f t="shared" si="67"/>
        <v>7.2857142857142856</v>
      </c>
      <c r="H621" s="16">
        <f t="shared" si="66"/>
        <v>1.4782608695652174E-2</v>
      </c>
    </row>
    <row r="622" spans="1:8" x14ac:dyDescent="0.2">
      <c r="A622" s="8"/>
      <c r="B622" s="31" t="s">
        <v>595</v>
      </c>
      <c r="C622" s="28">
        <v>249</v>
      </c>
      <c r="D622" s="9">
        <v>221</v>
      </c>
      <c r="E622" s="10">
        <f t="shared" si="64"/>
        <v>2.4057971014492755E-2</v>
      </c>
      <c r="F622" s="10">
        <f t="shared" si="65"/>
        <v>1.8686057326456413E-2</v>
      </c>
      <c r="G622" s="10">
        <f t="shared" si="67"/>
        <v>-0.11244979919678715</v>
      </c>
      <c r="H622" s="16">
        <f t="shared" si="66"/>
        <v>-2.7053140096618359E-3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1</v>
      </c>
      <c r="D624" s="9">
        <v>14</v>
      </c>
      <c r="E624" s="10">
        <f t="shared" si="64"/>
        <v>9.6618357487922703E-5</v>
      </c>
      <c r="F624" s="10">
        <f t="shared" si="65"/>
        <v>1.1837321383275556E-3</v>
      </c>
      <c r="G624" s="10">
        <f t="shared" si="67"/>
        <v>13</v>
      </c>
      <c r="H624" s="16">
        <f t="shared" si="66"/>
        <v>1.2560386473429951E-3</v>
      </c>
    </row>
    <row r="625" spans="1:8" x14ac:dyDescent="0.2">
      <c r="A625" s="8"/>
      <c r="B625" s="31" t="s">
        <v>598</v>
      </c>
      <c r="C625" s="28">
        <v>56</v>
      </c>
      <c r="D625" s="9">
        <v>260</v>
      </c>
      <c r="E625" s="10">
        <f t="shared" si="64"/>
        <v>5.4106280193236718E-3</v>
      </c>
      <c r="F625" s="10">
        <f t="shared" si="65"/>
        <v>2.1983596854654605E-2</v>
      </c>
      <c r="G625" s="10">
        <f t="shared" si="67"/>
        <v>3.6428571428571428</v>
      </c>
      <c r="H625" s="16">
        <f t="shared" si="66"/>
        <v>1.9710144927536234E-2</v>
      </c>
    </row>
    <row r="626" spans="1:8" x14ac:dyDescent="0.2">
      <c r="A626" s="8"/>
      <c r="B626" s="31" t="s">
        <v>599</v>
      </c>
      <c r="C626" s="28">
        <v>72</v>
      </c>
      <c r="D626" s="9">
        <v>4</v>
      </c>
      <c r="E626" s="10">
        <f t="shared" si="64"/>
        <v>6.956521739130435E-3</v>
      </c>
      <c r="F626" s="10">
        <f t="shared" si="65"/>
        <v>3.3820918237930162E-4</v>
      </c>
      <c r="G626" s="10">
        <f t="shared" si="67"/>
        <v>-0.94444444444444442</v>
      </c>
      <c r="H626" s="16">
        <f t="shared" si="66"/>
        <v>-6.5700483091787444E-3</v>
      </c>
    </row>
    <row r="627" spans="1:8" ht="25.5" x14ac:dyDescent="0.2">
      <c r="A627" s="8"/>
      <c r="B627" s="31" t="s">
        <v>600</v>
      </c>
      <c r="C627" s="28">
        <v>3</v>
      </c>
      <c r="D627" s="9">
        <v>2</v>
      </c>
      <c r="E627" s="10">
        <f t="shared" si="64"/>
        <v>2.8985507246376811E-4</v>
      </c>
      <c r="F627" s="10">
        <f t="shared" si="65"/>
        <v>1.6910459118965081E-4</v>
      </c>
      <c r="G627" s="10">
        <f t="shared" si="67"/>
        <v>-0.33333333333333331</v>
      </c>
      <c r="H627" s="16">
        <f t="shared" si="66"/>
        <v>-9.6618357487922703E-5</v>
      </c>
    </row>
    <row r="628" spans="1:8" ht="18" customHeight="1" x14ac:dyDescent="0.2">
      <c r="A628" s="8"/>
      <c r="B628" s="31" t="s">
        <v>601</v>
      </c>
      <c r="C628" s="28">
        <v>1775</v>
      </c>
      <c r="D628" s="9">
        <v>190</v>
      </c>
      <c r="E628" s="10">
        <f t="shared" si="64"/>
        <v>0.17149758454106281</v>
      </c>
      <c r="F628" s="10">
        <f t="shared" si="65"/>
        <v>1.6064936163016828E-2</v>
      </c>
      <c r="G628" s="10">
        <f t="shared" si="67"/>
        <v>-0.89295774647887327</v>
      </c>
      <c r="H628" s="16">
        <f t="shared" si="66"/>
        <v>-0.15314009661835751</v>
      </c>
    </row>
    <row r="629" spans="1:8" ht="26.25" thickBot="1" x14ac:dyDescent="0.25">
      <c r="A629" s="8"/>
      <c r="B629" s="32" t="s">
        <v>602</v>
      </c>
      <c r="C629" s="29">
        <v>5554</v>
      </c>
      <c r="D629" s="17">
        <v>5143</v>
      </c>
      <c r="E629" s="18">
        <f t="shared" si="64"/>
        <v>0.53661835748792275</v>
      </c>
      <c r="F629" s="18">
        <f t="shared" si="65"/>
        <v>0.434852456244187</v>
      </c>
      <c r="G629" s="18">
        <f t="shared" si="67"/>
        <v>-7.4000720201656461E-2</v>
      </c>
      <c r="H629" s="19">
        <f t="shared" si="66"/>
        <v>-3.9710144927536231E-2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633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634</v>
      </c>
      <c r="C8" s="27">
        <f>+C19+C76+C181+C362+C601</f>
        <v>455</v>
      </c>
      <c r="D8" s="27">
        <f>+D19+D76+D181+D362+D601</f>
        <v>375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-0.17582417582417584</v>
      </c>
      <c r="H8" s="33">
        <f t="shared" ref="H8:H13" si="1">+IF(OR(AND(E8=""),(G8="")),"",E8*G8)</f>
        <v>-0.17582417582417584</v>
      </c>
    </row>
    <row r="9" spans="1:8" x14ac:dyDescent="0.2">
      <c r="A9" s="8"/>
      <c r="B9" s="30" t="s">
        <v>8</v>
      </c>
      <c r="C9" s="28">
        <f>+C19</f>
        <v>16</v>
      </c>
      <c r="D9" s="9">
        <f>+D19</f>
        <v>4</v>
      </c>
      <c r="E9" s="10">
        <f t="shared" ref="E9:F13" si="2">+C9/C$8</f>
        <v>3.5164835164835165E-2</v>
      </c>
      <c r="F9" s="10">
        <f t="shared" si="2"/>
        <v>1.0666666666666666E-2</v>
      </c>
      <c r="G9" s="10">
        <f t="shared" si="0"/>
        <v>-0.75</v>
      </c>
      <c r="H9" s="16">
        <f t="shared" si="1"/>
        <v>-2.6373626373626374E-2</v>
      </c>
    </row>
    <row r="10" spans="1:8" x14ac:dyDescent="0.2">
      <c r="A10" s="8"/>
      <c r="B10" s="31" t="s">
        <v>9</v>
      </c>
      <c r="C10" s="28">
        <f>+C76</f>
        <v>169</v>
      </c>
      <c r="D10" s="9">
        <f>+D76</f>
        <v>96</v>
      </c>
      <c r="E10" s="10">
        <f t="shared" si="2"/>
        <v>0.37142857142857144</v>
      </c>
      <c r="F10" s="10">
        <f t="shared" si="2"/>
        <v>0.25600000000000001</v>
      </c>
      <c r="G10" s="10">
        <f t="shared" si="0"/>
        <v>-0.43195266272189348</v>
      </c>
      <c r="H10" s="16">
        <f t="shared" si="1"/>
        <v>-0.16043956043956045</v>
      </c>
    </row>
    <row r="11" spans="1:8" ht="25.5" x14ac:dyDescent="0.2">
      <c r="A11" s="8"/>
      <c r="B11" s="31" t="s">
        <v>10</v>
      </c>
      <c r="C11" s="28">
        <f>+C181</f>
        <v>76</v>
      </c>
      <c r="D11" s="9">
        <f>+D181</f>
        <v>132</v>
      </c>
      <c r="E11" s="10">
        <f t="shared" si="2"/>
        <v>0.16703296703296702</v>
      </c>
      <c r="F11" s="10">
        <f t="shared" si="2"/>
        <v>0.35199999999999998</v>
      </c>
      <c r="G11" s="10">
        <f t="shared" si="0"/>
        <v>0.73684210526315785</v>
      </c>
      <c r="H11" s="16">
        <f t="shared" si="1"/>
        <v>0.12307692307692306</v>
      </c>
    </row>
    <row r="12" spans="1:8" x14ac:dyDescent="0.2">
      <c r="A12" s="8"/>
      <c r="B12" s="31" t="s">
        <v>11</v>
      </c>
      <c r="C12" s="28">
        <f>+C362</f>
        <v>194</v>
      </c>
      <c r="D12" s="9">
        <f>+D362</f>
        <v>126</v>
      </c>
      <c r="E12" s="10">
        <f t="shared" si="2"/>
        <v>0.42637362637362636</v>
      </c>
      <c r="F12" s="10">
        <f t="shared" si="2"/>
        <v>0.33600000000000002</v>
      </c>
      <c r="G12" s="10">
        <f t="shared" si="0"/>
        <v>-0.35051546391752575</v>
      </c>
      <c r="H12" s="16">
        <f t="shared" si="1"/>
        <v>-0.14945054945054945</v>
      </c>
    </row>
    <row r="13" spans="1:8" ht="15.75" thickBot="1" x14ac:dyDescent="0.25">
      <c r="A13" s="8"/>
      <c r="B13" s="32" t="s">
        <v>12</v>
      </c>
      <c r="C13" s="29">
        <f>+C601</f>
        <v>0</v>
      </c>
      <c r="D13" s="17">
        <f>+D601</f>
        <v>17</v>
      </c>
      <c r="E13" s="18">
        <f t="shared" si="2"/>
        <v>0</v>
      </c>
      <c r="F13" s="18">
        <f t="shared" si="2"/>
        <v>4.5333333333333337E-2</v>
      </c>
      <c r="G13" s="18">
        <f t="shared" si="0"/>
        <v>1</v>
      </c>
      <c r="H13" s="19">
        <f t="shared" si="1"/>
        <v>0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16</v>
      </c>
      <c r="D19" s="27">
        <f>SUM(D20:D70)</f>
        <v>4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-0.75</v>
      </c>
      <c r="H19" s="33">
        <f t="shared" ref="H19:H50" si="5">+IF(OR(AND(E19=""),(G19="")),"",E19*G19)</f>
        <v>-0.75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1</v>
      </c>
      <c r="D27" s="9">
        <v>0</v>
      </c>
      <c r="E27" s="10">
        <f t="shared" si="3"/>
        <v>6.25E-2</v>
      </c>
      <c r="F27" s="10" t="str">
        <f t="shared" si="4"/>
        <v/>
      </c>
      <c r="G27" s="10">
        <f t="shared" si="6"/>
        <v>-1</v>
      </c>
      <c r="H27" s="16">
        <f t="shared" si="5"/>
        <v>-6.25E-2</v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6" t="str">
        <f t="shared" si="5"/>
        <v/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2</v>
      </c>
      <c r="D36" s="9">
        <v>0</v>
      </c>
      <c r="E36" s="10">
        <f t="shared" si="3"/>
        <v>0.125</v>
      </c>
      <c r="F36" s="10" t="str">
        <f t="shared" si="4"/>
        <v/>
      </c>
      <c r="G36" s="10">
        <f t="shared" si="6"/>
        <v>-1</v>
      </c>
      <c r="H36" s="16">
        <f t="shared" si="5"/>
        <v>-0.125</v>
      </c>
    </row>
    <row r="37" spans="1:8" ht="25.5" x14ac:dyDescent="0.2">
      <c r="A37" s="8"/>
      <c r="B37" s="31" t="s">
        <v>33</v>
      </c>
      <c r="C37" s="28">
        <v>1</v>
      </c>
      <c r="D37" s="9">
        <v>0</v>
      </c>
      <c r="E37" s="10">
        <f t="shared" si="3"/>
        <v>6.25E-2</v>
      </c>
      <c r="F37" s="10" t="str">
        <f t="shared" si="4"/>
        <v/>
      </c>
      <c r="G37" s="10">
        <f t="shared" si="6"/>
        <v>-1</v>
      </c>
      <c r="H37" s="16">
        <f t="shared" si="5"/>
        <v>-6.25E-2</v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2</v>
      </c>
      <c r="E39" s="10" t="str">
        <f t="shared" si="3"/>
        <v/>
      </c>
      <c r="F39" s="10">
        <f t="shared" si="4"/>
        <v>0.5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2</v>
      </c>
      <c r="E44" s="10" t="str">
        <f t="shared" si="3"/>
        <v/>
      </c>
      <c r="F44" s="10">
        <f t="shared" si="4"/>
        <v>0.5</v>
      </c>
      <c r="G44" s="10">
        <f t="shared" si="6"/>
        <v>1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1</v>
      </c>
      <c r="D45" s="9">
        <v>0</v>
      </c>
      <c r="E45" s="10">
        <f t="shared" si="3"/>
        <v>6.25E-2</v>
      </c>
      <c r="F45" s="10" t="str">
        <f t="shared" si="4"/>
        <v/>
      </c>
      <c r="G45" s="10">
        <f t="shared" si="6"/>
        <v>-1</v>
      </c>
      <c r="H45" s="16">
        <f t="shared" si="5"/>
        <v>-6.25E-2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10</v>
      </c>
      <c r="D50" s="9">
        <v>0</v>
      </c>
      <c r="E50" s="10">
        <f t="shared" si="3"/>
        <v>0.625</v>
      </c>
      <c r="F50" s="10" t="str">
        <f t="shared" si="4"/>
        <v/>
      </c>
      <c r="G50" s="10">
        <f t="shared" si="6"/>
        <v>-1</v>
      </c>
      <c r="H50" s="16">
        <f t="shared" si="5"/>
        <v>-0.625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1</v>
      </c>
      <c r="D62" s="9">
        <v>0</v>
      </c>
      <c r="E62" s="10">
        <f t="shared" si="7"/>
        <v>6.25E-2</v>
      </c>
      <c r="F62" s="10" t="str">
        <f t="shared" si="8"/>
        <v/>
      </c>
      <c r="G62" s="10">
        <f t="shared" si="10"/>
        <v>-1</v>
      </c>
      <c r="H62" s="16">
        <f t="shared" si="9"/>
        <v>-6.25E-2</v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169</v>
      </c>
      <c r="D76" s="27">
        <f>SUM(D77:D175)</f>
        <v>96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-0.43195266272189348</v>
      </c>
      <c r="H76" s="33">
        <f t="shared" ref="H76:H107" si="13">+IF(OR(AND(E76=""),(G76="")),"",E76*G76)</f>
        <v>-0.43195266272189348</v>
      </c>
    </row>
    <row r="77" spans="1:8" x14ac:dyDescent="0.2">
      <c r="A77" s="8"/>
      <c r="B77" s="30" t="s">
        <v>67</v>
      </c>
      <c r="C77" s="28">
        <v>1</v>
      </c>
      <c r="D77" s="9">
        <v>1</v>
      </c>
      <c r="E77" s="10">
        <f t="shared" si="11"/>
        <v>5.9171597633136093E-3</v>
      </c>
      <c r="F77" s="10">
        <f t="shared" si="12"/>
        <v>1.0416666666666666E-2</v>
      </c>
      <c r="G77" s="10">
        <f t="shared" ref="G77:G108" si="14">+IF(AND(C77=0,D77=0)," ",IF(C77=0,1,IF(D77=0,-1,(D77-C77)/C77)))</f>
        <v>0</v>
      </c>
      <c r="H77" s="16">
        <f t="shared" si="13"/>
        <v>0</v>
      </c>
    </row>
    <row r="78" spans="1:8" x14ac:dyDescent="0.2">
      <c r="A78" s="8"/>
      <c r="B78" s="31" t="s">
        <v>68</v>
      </c>
      <c r="C78" s="28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1</v>
      </c>
      <c r="D80" s="9">
        <v>1</v>
      </c>
      <c r="E80" s="10">
        <f t="shared" si="11"/>
        <v>5.9171597633136093E-3</v>
      </c>
      <c r="F80" s="10">
        <f t="shared" si="12"/>
        <v>1.0416666666666666E-2</v>
      </c>
      <c r="G80" s="10">
        <f t="shared" si="14"/>
        <v>0</v>
      </c>
      <c r="H80" s="16">
        <f t="shared" si="13"/>
        <v>0</v>
      </c>
    </row>
    <row r="81" spans="1:8" ht="25.5" x14ac:dyDescent="0.2">
      <c r="A81" s="8"/>
      <c r="B81" s="31" t="s">
        <v>71</v>
      </c>
      <c r="C81" s="28">
        <v>5</v>
      </c>
      <c r="D81" s="9">
        <v>0</v>
      </c>
      <c r="E81" s="10">
        <f t="shared" si="11"/>
        <v>2.9585798816568046E-2</v>
      </c>
      <c r="F81" s="10" t="str">
        <f t="shared" si="12"/>
        <v/>
      </c>
      <c r="G81" s="10">
        <f t="shared" si="14"/>
        <v>-1</v>
      </c>
      <c r="H81" s="16">
        <f t="shared" si="13"/>
        <v>-2.9585798816568046E-2</v>
      </c>
    </row>
    <row r="82" spans="1:8" x14ac:dyDescent="0.2">
      <c r="A82" s="8"/>
      <c r="B82" s="31" t="s">
        <v>72</v>
      </c>
      <c r="C82" s="28">
        <v>1</v>
      </c>
      <c r="D82" s="9">
        <v>0</v>
      </c>
      <c r="E82" s="10">
        <f t="shared" si="11"/>
        <v>5.9171597633136093E-3</v>
      </c>
      <c r="F82" s="10" t="str">
        <f t="shared" si="12"/>
        <v/>
      </c>
      <c r="G82" s="10">
        <f t="shared" si="14"/>
        <v>-1</v>
      </c>
      <c r="H82" s="16">
        <f t="shared" si="13"/>
        <v>-5.9171597633136093E-3</v>
      </c>
    </row>
    <row r="83" spans="1:8" x14ac:dyDescent="0.2">
      <c r="A83" s="8"/>
      <c r="B83" s="31" t="s">
        <v>73</v>
      </c>
      <c r="C83" s="28">
        <v>1</v>
      </c>
      <c r="D83" s="9">
        <v>0</v>
      </c>
      <c r="E83" s="10">
        <f t="shared" si="11"/>
        <v>5.9171597633136093E-3</v>
      </c>
      <c r="F83" s="10" t="str">
        <f t="shared" si="12"/>
        <v/>
      </c>
      <c r="G83" s="10">
        <f t="shared" si="14"/>
        <v>-1</v>
      </c>
      <c r="H83" s="16">
        <f t="shared" si="13"/>
        <v>-5.9171597633136093E-3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1</v>
      </c>
      <c r="D87" s="9">
        <v>0</v>
      </c>
      <c r="E87" s="10">
        <f t="shared" si="11"/>
        <v>5.9171597633136093E-3</v>
      </c>
      <c r="F87" s="10" t="str">
        <f t="shared" si="12"/>
        <v/>
      </c>
      <c r="G87" s="10">
        <f t="shared" si="14"/>
        <v>-1</v>
      </c>
      <c r="H87" s="16">
        <f t="shared" si="13"/>
        <v>-5.9171597633136093E-3</v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10</v>
      </c>
      <c r="D92" s="9">
        <v>1</v>
      </c>
      <c r="E92" s="10">
        <f t="shared" si="11"/>
        <v>5.9171597633136092E-2</v>
      </c>
      <c r="F92" s="10">
        <f t="shared" si="12"/>
        <v>1.0416666666666666E-2</v>
      </c>
      <c r="G92" s="10">
        <f t="shared" si="14"/>
        <v>-0.9</v>
      </c>
      <c r="H92" s="16">
        <f t="shared" si="13"/>
        <v>-5.3254437869822487E-2</v>
      </c>
    </row>
    <row r="93" spans="1:8" x14ac:dyDescent="0.2">
      <c r="A93" s="8"/>
      <c r="B93" s="31" t="s">
        <v>84</v>
      </c>
      <c r="C93" s="28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1</v>
      </c>
      <c r="D94" s="9">
        <v>0</v>
      </c>
      <c r="E94" s="10">
        <f t="shared" si="11"/>
        <v>5.9171597633136093E-3</v>
      </c>
      <c r="F94" s="10" t="str">
        <f t="shared" si="12"/>
        <v/>
      </c>
      <c r="G94" s="10">
        <f t="shared" si="14"/>
        <v>-1</v>
      </c>
      <c r="H94" s="16">
        <f t="shared" si="13"/>
        <v>-5.9171597633136093E-3</v>
      </c>
    </row>
    <row r="95" spans="1:8" x14ac:dyDescent="0.2">
      <c r="A95" s="8"/>
      <c r="B95" s="31" t="s">
        <v>86</v>
      </c>
      <c r="C95" s="28">
        <v>3</v>
      </c>
      <c r="D95" s="9">
        <v>2</v>
      </c>
      <c r="E95" s="10">
        <f t="shared" si="11"/>
        <v>1.7751479289940829E-2</v>
      </c>
      <c r="F95" s="10">
        <f t="shared" si="12"/>
        <v>2.0833333333333332E-2</v>
      </c>
      <c r="G95" s="10">
        <f t="shared" si="14"/>
        <v>-0.33333333333333331</v>
      </c>
      <c r="H95" s="16">
        <f t="shared" si="13"/>
        <v>-5.9171597633136093E-3</v>
      </c>
    </row>
    <row r="96" spans="1:8" x14ac:dyDescent="0.2">
      <c r="A96" s="8"/>
      <c r="B96" s="31" t="s">
        <v>87</v>
      </c>
      <c r="C96" s="28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0</v>
      </c>
      <c r="D98" s="9">
        <v>4</v>
      </c>
      <c r="E98" s="10" t="str">
        <f t="shared" si="11"/>
        <v/>
      </c>
      <c r="F98" s="10">
        <f t="shared" si="12"/>
        <v>4.1666666666666664E-2</v>
      </c>
      <c r="G98" s="10">
        <f t="shared" si="14"/>
        <v>1</v>
      </c>
      <c r="H98" s="16" t="str">
        <f t="shared" si="13"/>
        <v/>
      </c>
    </row>
    <row r="99" spans="1:8" x14ac:dyDescent="0.2">
      <c r="A99" s="8"/>
      <c r="B99" s="31" t="s">
        <v>90</v>
      </c>
      <c r="C99" s="28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6" t="str">
        <f t="shared" si="13"/>
        <v/>
      </c>
    </row>
    <row r="100" spans="1:8" x14ac:dyDescent="0.2">
      <c r="A100" s="8"/>
      <c r="B100" s="31" t="s">
        <v>91</v>
      </c>
      <c r="C100" s="28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6" t="str">
        <f t="shared" si="13"/>
        <v/>
      </c>
    </row>
    <row r="101" spans="1:8" x14ac:dyDescent="0.2">
      <c r="A101" s="8"/>
      <c r="B101" s="31" t="s">
        <v>92</v>
      </c>
      <c r="C101" s="28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6" t="str">
        <f t="shared" si="13"/>
        <v/>
      </c>
    </row>
    <row r="102" spans="1:8" x14ac:dyDescent="0.2">
      <c r="A102" s="8"/>
      <c r="B102" s="31" t="s">
        <v>93</v>
      </c>
      <c r="C102" s="28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6" t="str">
        <f t="shared" si="13"/>
        <v/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0</v>
      </c>
      <c r="D110" s="9">
        <v>6</v>
      </c>
      <c r="E110" s="10" t="str">
        <f t="shared" si="15"/>
        <v/>
      </c>
      <c r="F110" s="10">
        <f t="shared" si="16"/>
        <v>6.25E-2</v>
      </c>
      <c r="G110" s="10">
        <f t="shared" si="18"/>
        <v>1</v>
      </c>
      <c r="H110" s="16" t="str">
        <f t="shared" si="17"/>
        <v/>
      </c>
    </row>
    <row r="111" spans="1:8" x14ac:dyDescent="0.2">
      <c r="A111" s="8"/>
      <c r="B111" s="31" t="s">
        <v>102</v>
      </c>
      <c r="C111" s="28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6" t="str">
        <f t="shared" si="17"/>
        <v/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</v>
      </c>
      <c r="D113" s="9">
        <v>0</v>
      </c>
      <c r="E113" s="10">
        <f t="shared" si="15"/>
        <v>5.9171597633136093E-3</v>
      </c>
      <c r="F113" s="10" t="str">
        <f t="shared" si="16"/>
        <v/>
      </c>
      <c r="G113" s="10">
        <f t="shared" si="18"/>
        <v>-1</v>
      </c>
      <c r="H113" s="16">
        <f t="shared" si="17"/>
        <v>-5.9171597633136093E-3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0</v>
      </c>
      <c r="D118" s="9">
        <v>7</v>
      </c>
      <c r="E118" s="10" t="str">
        <f t="shared" si="15"/>
        <v/>
      </c>
      <c r="F118" s="10">
        <f t="shared" si="16"/>
        <v>7.2916666666666671E-2</v>
      </c>
      <c r="G118" s="10">
        <f t="shared" si="18"/>
        <v>1</v>
      </c>
      <c r="H118" s="16" t="str">
        <f t="shared" si="17"/>
        <v/>
      </c>
    </row>
    <row r="119" spans="1:8" ht="25.5" x14ac:dyDescent="0.2">
      <c r="A119" s="8"/>
      <c r="B119" s="31" t="s">
        <v>110</v>
      </c>
      <c r="C119" s="28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1" t="s">
        <v>111</v>
      </c>
      <c r="C120" s="28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1" t="s">
        <v>112</v>
      </c>
      <c r="C121" s="28">
        <v>0</v>
      </c>
      <c r="D121" s="9">
        <v>4</v>
      </c>
      <c r="E121" s="10" t="str">
        <f t="shared" si="15"/>
        <v/>
      </c>
      <c r="F121" s="10">
        <f t="shared" si="16"/>
        <v>4.1666666666666664E-2</v>
      </c>
      <c r="G121" s="10">
        <f t="shared" si="18"/>
        <v>1</v>
      </c>
      <c r="H121" s="16" t="str">
        <f t="shared" si="17"/>
        <v/>
      </c>
    </row>
    <row r="122" spans="1:8" x14ac:dyDescent="0.2">
      <c r="A122" s="8"/>
      <c r="B122" s="31" t="s">
        <v>113</v>
      </c>
      <c r="C122" s="28">
        <v>23</v>
      </c>
      <c r="D122" s="9">
        <v>3</v>
      </c>
      <c r="E122" s="10">
        <f t="shared" si="15"/>
        <v>0.13609467455621302</v>
      </c>
      <c r="F122" s="10">
        <f t="shared" si="16"/>
        <v>3.125E-2</v>
      </c>
      <c r="G122" s="10">
        <f t="shared" si="18"/>
        <v>-0.86956521739130432</v>
      </c>
      <c r="H122" s="16">
        <f t="shared" si="17"/>
        <v>-0.11834319526627218</v>
      </c>
    </row>
    <row r="123" spans="1:8" x14ac:dyDescent="0.2">
      <c r="A123" s="8"/>
      <c r="B123" s="31" t="s">
        <v>114</v>
      </c>
      <c r="C123" s="28">
        <v>9</v>
      </c>
      <c r="D123" s="9">
        <v>1</v>
      </c>
      <c r="E123" s="10">
        <f t="shared" si="15"/>
        <v>5.3254437869822487E-2</v>
      </c>
      <c r="F123" s="10">
        <f t="shared" si="16"/>
        <v>1.0416666666666666E-2</v>
      </c>
      <c r="G123" s="10">
        <f t="shared" si="18"/>
        <v>-0.88888888888888884</v>
      </c>
      <c r="H123" s="16">
        <f t="shared" si="17"/>
        <v>-4.7337278106508875E-2</v>
      </c>
    </row>
    <row r="124" spans="1:8" x14ac:dyDescent="0.2">
      <c r="A124" s="8"/>
      <c r="B124" s="31" t="s">
        <v>115</v>
      </c>
      <c r="C124" s="28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0</v>
      </c>
      <c r="D127" s="9">
        <v>2</v>
      </c>
      <c r="E127" s="10" t="str">
        <f t="shared" si="15"/>
        <v/>
      </c>
      <c r="F127" s="10">
        <f t="shared" si="16"/>
        <v>2.0833333333333332E-2</v>
      </c>
      <c r="G127" s="10">
        <f t="shared" si="18"/>
        <v>1</v>
      </c>
      <c r="H127" s="16" t="str">
        <f t="shared" si="17"/>
        <v/>
      </c>
    </row>
    <row r="128" spans="1:8" x14ac:dyDescent="0.2">
      <c r="A128" s="8"/>
      <c r="B128" s="31" t="s">
        <v>119</v>
      </c>
      <c r="C128" s="28">
        <v>5</v>
      </c>
      <c r="D128" s="9">
        <v>10</v>
      </c>
      <c r="E128" s="10">
        <f t="shared" si="15"/>
        <v>2.9585798816568046E-2</v>
      </c>
      <c r="F128" s="10">
        <f t="shared" si="16"/>
        <v>0.10416666666666667</v>
      </c>
      <c r="G128" s="10">
        <f t="shared" si="18"/>
        <v>1</v>
      </c>
      <c r="H128" s="16">
        <f t="shared" si="17"/>
        <v>2.9585798816568046E-2</v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1" t="s">
        <v>122</v>
      </c>
      <c r="C131" s="28">
        <v>1</v>
      </c>
      <c r="D131" s="9">
        <v>0</v>
      </c>
      <c r="E131" s="10">
        <f t="shared" si="15"/>
        <v>5.9171597633136093E-3</v>
      </c>
      <c r="F131" s="10" t="str">
        <f t="shared" si="16"/>
        <v/>
      </c>
      <c r="G131" s="10">
        <f t="shared" si="18"/>
        <v>-1</v>
      </c>
      <c r="H131" s="16">
        <f t="shared" si="17"/>
        <v>-5.9171597633136093E-3</v>
      </c>
    </row>
    <row r="132" spans="1:8" x14ac:dyDescent="0.2">
      <c r="A132" s="8"/>
      <c r="B132" s="31" t="s">
        <v>123</v>
      </c>
      <c r="C132" s="28">
        <v>18</v>
      </c>
      <c r="D132" s="9">
        <v>2</v>
      </c>
      <c r="E132" s="10">
        <f t="shared" si="15"/>
        <v>0.10650887573964497</v>
      </c>
      <c r="F132" s="10">
        <f t="shared" si="16"/>
        <v>2.0833333333333332E-2</v>
      </c>
      <c r="G132" s="10">
        <f t="shared" si="18"/>
        <v>-0.88888888888888884</v>
      </c>
      <c r="H132" s="16">
        <f t="shared" si="17"/>
        <v>-9.4674556213017749E-2</v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5</v>
      </c>
      <c r="D134" s="9">
        <v>6</v>
      </c>
      <c r="E134" s="10">
        <f t="shared" si="15"/>
        <v>2.9585798816568046E-2</v>
      </c>
      <c r="F134" s="10">
        <f t="shared" si="16"/>
        <v>6.25E-2</v>
      </c>
      <c r="G134" s="10">
        <f t="shared" si="18"/>
        <v>0.2</v>
      </c>
      <c r="H134" s="16">
        <f t="shared" si="17"/>
        <v>5.9171597633136093E-3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1</v>
      </c>
      <c r="D136" s="9">
        <v>0</v>
      </c>
      <c r="E136" s="10">
        <f t="shared" si="15"/>
        <v>5.9171597633136093E-3</v>
      </c>
      <c r="F136" s="10" t="str">
        <f t="shared" si="16"/>
        <v/>
      </c>
      <c r="G136" s="10">
        <f t="shared" si="18"/>
        <v>-1</v>
      </c>
      <c r="H136" s="16">
        <f t="shared" si="17"/>
        <v>-5.9171597633136093E-3</v>
      </c>
    </row>
    <row r="137" spans="1:8" x14ac:dyDescent="0.2">
      <c r="A137" s="8"/>
      <c r="B137" s="31" t="s">
        <v>128</v>
      </c>
      <c r="C137" s="28">
        <v>1</v>
      </c>
      <c r="D137" s="9">
        <v>3</v>
      </c>
      <c r="E137" s="10">
        <f t="shared" si="15"/>
        <v>5.9171597633136093E-3</v>
      </c>
      <c r="F137" s="10">
        <f t="shared" si="16"/>
        <v>3.125E-2</v>
      </c>
      <c r="G137" s="10">
        <f t="shared" si="18"/>
        <v>2</v>
      </c>
      <c r="H137" s="16">
        <f t="shared" si="17"/>
        <v>1.1834319526627219E-2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61</v>
      </c>
      <c r="D139" s="9">
        <v>30</v>
      </c>
      <c r="E139" s="10">
        <f t="shared" si="15"/>
        <v>0.36094674556213019</v>
      </c>
      <c r="F139" s="10">
        <f t="shared" si="16"/>
        <v>0.3125</v>
      </c>
      <c r="G139" s="10">
        <f t="shared" si="18"/>
        <v>-0.50819672131147542</v>
      </c>
      <c r="H139" s="16">
        <f t="shared" si="17"/>
        <v>-0.18343195266272191</v>
      </c>
    </row>
    <row r="140" spans="1:8" x14ac:dyDescent="0.2">
      <c r="A140" s="8"/>
      <c r="B140" s="31" t="s">
        <v>131</v>
      </c>
      <c r="C140" s="28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0</v>
      </c>
      <c r="D141" s="9">
        <v>1</v>
      </c>
      <c r="E141" s="10" t="str">
        <f t="shared" si="19"/>
        <v/>
      </c>
      <c r="F141" s="10">
        <f t="shared" si="20"/>
        <v>1.0416666666666666E-2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9</v>
      </c>
      <c r="D144" s="9">
        <v>4</v>
      </c>
      <c r="E144" s="10">
        <f t="shared" si="19"/>
        <v>5.3254437869822487E-2</v>
      </c>
      <c r="F144" s="10">
        <f t="shared" si="20"/>
        <v>4.1666666666666664E-2</v>
      </c>
      <c r="G144" s="10">
        <f t="shared" si="22"/>
        <v>-0.55555555555555558</v>
      </c>
      <c r="H144" s="16">
        <f t="shared" si="21"/>
        <v>-2.9585798816568049E-2</v>
      </c>
    </row>
    <row r="145" spans="1:8" x14ac:dyDescent="0.2">
      <c r="A145" s="8"/>
      <c r="B145" s="31" t="s">
        <v>136</v>
      </c>
      <c r="C145" s="28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6" t="str">
        <f t="shared" si="21"/>
        <v/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3</v>
      </c>
      <c r="D147" s="9">
        <v>0</v>
      </c>
      <c r="E147" s="10">
        <f t="shared" si="19"/>
        <v>1.7751479289940829E-2</v>
      </c>
      <c r="F147" s="10" t="str">
        <f t="shared" si="20"/>
        <v/>
      </c>
      <c r="G147" s="10">
        <f t="shared" si="22"/>
        <v>-1</v>
      </c>
      <c r="H147" s="16">
        <f t="shared" si="21"/>
        <v>-1.7751479289940829E-2</v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3</v>
      </c>
      <c r="D150" s="9">
        <v>0</v>
      </c>
      <c r="E150" s="10">
        <f t="shared" si="19"/>
        <v>1.7751479289940829E-2</v>
      </c>
      <c r="F150" s="10" t="str">
        <f t="shared" si="20"/>
        <v/>
      </c>
      <c r="G150" s="10">
        <f t="shared" si="22"/>
        <v>-1</v>
      </c>
      <c r="H150" s="16">
        <f t="shared" si="21"/>
        <v>-1.7751479289940829E-2</v>
      </c>
    </row>
    <row r="151" spans="1:8" ht="25.5" x14ac:dyDescent="0.2">
      <c r="A151" s="8"/>
      <c r="B151" s="31" t="s">
        <v>142</v>
      </c>
      <c r="C151" s="28">
        <v>3</v>
      </c>
      <c r="D151" s="9">
        <v>4</v>
      </c>
      <c r="E151" s="10">
        <f t="shared" si="19"/>
        <v>1.7751479289940829E-2</v>
      </c>
      <c r="F151" s="10">
        <f t="shared" si="20"/>
        <v>4.1666666666666664E-2</v>
      </c>
      <c r="G151" s="10">
        <f t="shared" si="22"/>
        <v>0.33333333333333331</v>
      </c>
      <c r="H151" s="16">
        <f t="shared" si="21"/>
        <v>5.9171597633136093E-3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1</v>
      </c>
      <c r="D156" s="9">
        <v>0</v>
      </c>
      <c r="E156" s="10">
        <f t="shared" si="19"/>
        <v>5.9171597633136093E-3</v>
      </c>
      <c r="F156" s="10" t="str">
        <f t="shared" si="20"/>
        <v/>
      </c>
      <c r="G156" s="10">
        <f t="shared" si="22"/>
        <v>-1</v>
      </c>
      <c r="H156" s="16">
        <f t="shared" si="21"/>
        <v>-5.9171597633136093E-3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1</v>
      </c>
      <c r="D161" s="9">
        <v>0</v>
      </c>
      <c r="E161" s="10">
        <f t="shared" si="19"/>
        <v>5.9171597633136093E-3</v>
      </c>
      <c r="F161" s="10" t="str">
        <f t="shared" si="20"/>
        <v/>
      </c>
      <c r="G161" s="10">
        <f t="shared" si="22"/>
        <v>-1</v>
      </c>
      <c r="H161" s="16">
        <f t="shared" si="21"/>
        <v>-5.9171597633136093E-3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2</v>
      </c>
      <c r="E166" s="10" t="str">
        <f t="shared" si="19"/>
        <v/>
      </c>
      <c r="F166" s="10">
        <f t="shared" si="20"/>
        <v>2.0833333333333332E-2</v>
      </c>
      <c r="G166" s="10">
        <f t="shared" si="22"/>
        <v>1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0</v>
      </c>
      <c r="D172" s="9">
        <v>2</v>
      </c>
      <c r="E172" s="10" t="str">
        <f t="shared" si="19"/>
        <v/>
      </c>
      <c r="F172" s="10">
        <f t="shared" si="20"/>
        <v>2.0833333333333332E-2</v>
      </c>
      <c r="G172" s="10">
        <f t="shared" si="22"/>
        <v>1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76</v>
      </c>
      <c r="D181" s="27">
        <f>SUM(D182:D356)</f>
        <v>132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0.73684210526315785</v>
      </c>
      <c r="H181" s="33">
        <f t="shared" ref="H181:H212" si="26">+IF(OR(AND(E181=""),(G181="")),"",E181*G181)</f>
        <v>0.73684210526315785</v>
      </c>
    </row>
    <row r="182" spans="1:8" x14ac:dyDescent="0.2">
      <c r="A182" s="8"/>
      <c r="B182" s="30" t="s">
        <v>167</v>
      </c>
      <c r="C182" s="28">
        <v>8</v>
      </c>
      <c r="D182" s="9">
        <v>5</v>
      </c>
      <c r="E182" s="10">
        <f t="shared" si="24"/>
        <v>0.10526315789473684</v>
      </c>
      <c r="F182" s="10">
        <f t="shared" si="25"/>
        <v>3.787878787878788E-2</v>
      </c>
      <c r="G182" s="10">
        <f t="shared" ref="G182:G213" si="27">+IF(AND(C182=0,D182=0)," ",IF(C182=0,1,IF(D182=0,-1,(D182-C182)/C182)))</f>
        <v>-0.375</v>
      </c>
      <c r="H182" s="16">
        <f t="shared" si="26"/>
        <v>-3.9473684210526314E-2</v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6" t="str">
        <f t="shared" si="26"/>
        <v/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8</v>
      </c>
      <c r="D188" s="9">
        <v>0</v>
      </c>
      <c r="E188" s="10">
        <f t="shared" si="24"/>
        <v>0.10526315789473684</v>
      </c>
      <c r="F188" s="10" t="str">
        <f t="shared" si="25"/>
        <v/>
      </c>
      <c r="G188" s="10">
        <f t="shared" si="27"/>
        <v>-1</v>
      </c>
      <c r="H188" s="16">
        <f t="shared" si="26"/>
        <v>-0.10526315789473684</v>
      </c>
    </row>
    <row r="189" spans="1:8" x14ac:dyDescent="0.2">
      <c r="A189" s="8"/>
      <c r="B189" s="31" t="s">
        <v>174</v>
      </c>
      <c r="C189" s="28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0</v>
      </c>
      <c r="D190" s="9">
        <v>0</v>
      </c>
      <c r="E190" s="10" t="str">
        <f t="shared" si="24"/>
        <v/>
      </c>
      <c r="F190" s="10" t="str">
        <f t="shared" si="25"/>
        <v/>
      </c>
      <c r="G190" s="10" t="str">
        <f t="shared" si="27"/>
        <v xml:space="preserve"> </v>
      </c>
      <c r="H190" s="16" t="str">
        <f t="shared" si="26"/>
        <v/>
      </c>
    </row>
    <row r="191" spans="1:8" x14ac:dyDescent="0.2">
      <c r="A191" s="8"/>
      <c r="B191" s="31" t="s">
        <v>176</v>
      </c>
      <c r="C191" s="28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7</v>
      </c>
      <c r="D195" s="9">
        <v>0</v>
      </c>
      <c r="E195" s="10">
        <f t="shared" si="24"/>
        <v>9.2105263157894732E-2</v>
      </c>
      <c r="F195" s="10" t="str">
        <f t="shared" si="25"/>
        <v/>
      </c>
      <c r="G195" s="10">
        <f t="shared" si="27"/>
        <v>-1</v>
      </c>
      <c r="H195" s="16">
        <f t="shared" si="26"/>
        <v>-9.2105263157894732E-2</v>
      </c>
    </row>
    <row r="196" spans="1:8" x14ac:dyDescent="0.2">
      <c r="A196" s="8"/>
      <c r="B196" s="31" t="s">
        <v>181</v>
      </c>
      <c r="C196" s="28">
        <v>5</v>
      </c>
      <c r="D196" s="9">
        <v>0</v>
      </c>
      <c r="E196" s="10">
        <f t="shared" si="24"/>
        <v>6.5789473684210523E-2</v>
      </c>
      <c r="F196" s="10" t="str">
        <f t="shared" si="25"/>
        <v/>
      </c>
      <c r="G196" s="10">
        <f t="shared" si="27"/>
        <v>-1</v>
      </c>
      <c r="H196" s="16">
        <f t="shared" si="26"/>
        <v>-6.5789473684210523E-2</v>
      </c>
    </row>
    <row r="197" spans="1:8" ht="25.5" x14ac:dyDescent="0.2">
      <c r="A197" s="8"/>
      <c r="B197" s="31" t="s">
        <v>182</v>
      </c>
      <c r="C197" s="28">
        <v>0</v>
      </c>
      <c r="D197" s="9">
        <v>2</v>
      </c>
      <c r="E197" s="10" t="str">
        <f t="shared" si="24"/>
        <v/>
      </c>
      <c r="F197" s="10">
        <f t="shared" si="25"/>
        <v>1.5151515151515152E-2</v>
      </c>
      <c r="G197" s="10">
        <f t="shared" si="27"/>
        <v>1</v>
      </c>
      <c r="H197" s="16" t="str">
        <f t="shared" si="26"/>
        <v/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2</v>
      </c>
      <c r="D202" s="9">
        <v>1</v>
      </c>
      <c r="E202" s="10">
        <f t="shared" si="24"/>
        <v>2.6315789473684209E-2</v>
      </c>
      <c r="F202" s="10">
        <f t="shared" si="25"/>
        <v>7.575757575757576E-3</v>
      </c>
      <c r="G202" s="10">
        <f t="shared" si="27"/>
        <v>-0.5</v>
      </c>
      <c r="H202" s="16">
        <f t="shared" si="26"/>
        <v>-1.3157894736842105E-2</v>
      </c>
    </row>
    <row r="203" spans="1:8" x14ac:dyDescent="0.2">
      <c r="A203" s="8"/>
      <c r="B203" s="31" t="s">
        <v>188</v>
      </c>
      <c r="C203" s="28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1</v>
      </c>
      <c r="D208" s="9">
        <v>0</v>
      </c>
      <c r="E208" s="10">
        <f t="shared" si="24"/>
        <v>1.3157894736842105E-2</v>
      </c>
      <c r="F208" s="10" t="str">
        <f t="shared" si="25"/>
        <v/>
      </c>
      <c r="G208" s="10">
        <f t="shared" si="27"/>
        <v>-1</v>
      </c>
      <c r="H208" s="16">
        <f t="shared" si="26"/>
        <v>-1.3157894736842105E-2</v>
      </c>
    </row>
    <row r="209" spans="1:8" x14ac:dyDescent="0.2">
      <c r="A209" s="8"/>
      <c r="B209" s="31" t="s">
        <v>194</v>
      </c>
      <c r="C209" s="28">
        <v>3</v>
      </c>
      <c r="D209" s="9">
        <v>0</v>
      </c>
      <c r="E209" s="10">
        <f t="shared" si="24"/>
        <v>3.9473684210526314E-2</v>
      </c>
      <c r="F209" s="10" t="str">
        <f t="shared" si="25"/>
        <v/>
      </c>
      <c r="G209" s="10">
        <f t="shared" si="27"/>
        <v>-1</v>
      </c>
      <c r="H209" s="16">
        <f t="shared" si="26"/>
        <v>-3.9473684210526314E-2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6" t="str">
        <f t="shared" si="26"/>
        <v/>
      </c>
    </row>
    <row r="212" spans="1:8" x14ac:dyDescent="0.2">
      <c r="A212" s="8"/>
      <c r="B212" s="31" t="s">
        <v>197</v>
      </c>
      <c r="C212" s="28">
        <v>0</v>
      </c>
      <c r="D212" s="9">
        <v>0</v>
      </c>
      <c r="E212" s="10" t="str">
        <f t="shared" si="24"/>
        <v/>
      </c>
      <c r="F212" s="10" t="str">
        <f t="shared" si="25"/>
        <v/>
      </c>
      <c r="G212" s="10" t="str">
        <f t="shared" si="27"/>
        <v xml:space="preserve"> </v>
      </c>
      <c r="H212" s="16" t="str">
        <f t="shared" si="26"/>
        <v/>
      </c>
    </row>
    <row r="213" spans="1:8" x14ac:dyDescent="0.2">
      <c r="A213" s="8"/>
      <c r="B213" s="31" t="s">
        <v>198</v>
      </c>
      <c r="C213" s="28">
        <v>0</v>
      </c>
      <c r="D213" s="9">
        <v>12</v>
      </c>
      <c r="E213" s="10" t="str">
        <f t="shared" ref="E213:E244" si="28">+IF(C213=0,"",C213/C$181)</f>
        <v/>
      </c>
      <c r="F213" s="10">
        <f t="shared" ref="F213:F244" si="29">+IF(D213=0,"",D213/D$181)</f>
        <v>9.0909090909090912E-2</v>
      </c>
      <c r="G213" s="10">
        <f t="shared" si="27"/>
        <v>1</v>
      </c>
      <c r="H213" s="16" t="str">
        <f t="shared" ref="H213:H244" si="30">+IF(OR(AND(E213=""),(G213="")),"",E213*G213)</f>
        <v/>
      </c>
    </row>
    <row r="214" spans="1:8" x14ac:dyDescent="0.2">
      <c r="A214" s="8"/>
      <c r="B214" s="31" t="s">
        <v>199</v>
      </c>
      <c r="C214" s="28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6" t="str">
        <f t="shared" si="30"/>
        <v/>
      </c>
    </row>
    <row r="215" spans="1:8" x14ac:dyDescent="0.2">
      <c r="A215" s="8"/>
      <c r="B215" s="31" t="s">
        <v>200</v>
      </c>
      <c r="C215" s="28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6" t="str">
        <f t="shared" si="30"/>
        <v/>
      </c>
    </row>
    <row r="219" spans="1:8" x14ac:dyDescent="0.2">
      <c r="A219" s="8"/>
      <c r="B219" s="31" t="s">
        <v>204</v>
      </c>
      <c r="C219" s="28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1" t="s">
        <v>205</v>
      </c>
      <c r="C220" s="28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6" t="str">
        <f t="shared" si="30"/>
        <v/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0</v>
      </c>
      <c r="D223" s="9">
        <v>1</v>
      </c>
      <c r="E223" s="10" t="str">
        <f t="shared" si="28"/>
        <v/>
      </c>
      <c r="F223" s="10">
        <f t="shared" si="29"/>
        <v>7.575757575757576E-3</v>
      </c>
      <c r="G223" s="10">
        <f t="shared" si="31"/>
        <v>1</v>
      </c>
      <c r="H223" s="16" t="str">
        <f t="shared" si="30"/>
        <v/>
      </c>
    </row>
    <row r="224" spans="1:8" x14ac:dyDescent="0.2">
      <c r="A224" s="8"/>
      <c r="B224" s="31" t="s">
        <v>209</v>
      </c>
      <c r="C224" s="28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6" t="str">
        <f t="shared" si="30"/>
        <v/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2</v>
      </c>
      <c r="D235" s="9">
        <v>0</v>
      </c>
      <c r="E235" s="10">
        <f t="shared" si="28"/>
        <v>2.6315789473684209E-2</v>
      </c>
      <c r="F235" s="10" t="str">
        <f t="shared" si="29"/>
        <v/>
      </c>
      <c r="G235" s="10">
        <f t="shared" si="31"/>
        <v>-1</v>
      </c>
      <c r="H235" s="16">
        <f t="shared" si="30"/>
        <v>-2.6315789473684209E-2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0</v>
      </c>
      <c r="D238" s="9">
        <v>1</v>
      </c>
      <c r="E238" s="10" t="str">
        <f t="shared" si="28"/>
        <v/>
      </c>
      <c r="F238" s="10">
        <f t="shared" si="29"/>
        <v>7.575757575757576E-3</v>
      </c>
      <c r="G238" s="10">
        <f t="shared" si="31"/>
        <v>1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6" t="str">
        <f t="shared" si="30"/>
        <v/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4</v>
      </c>
      <c r="D248" s="9">
        <v>3</v>
      </c>
      <c r="E248" s="10">
        <f t="shared" si="32"/>
        <v>5.2631578947368418E-2</v>
      </c>
      <c r="F248" s="10">
        <f t="shared" si="33"/>
        <v>2.2727272727272728E-2</v>
      </c>
      <c r="G248" s="10">
        <f t="shared" si="35"/>
        <v>-0.25</v>
      </c>
      <c r="H248" s="16">
        <f t="shared" si="34"/>
        <v>-1.3157894736842105E-2</v>
      </c>
    </row>
    <row r="249" spans="1:8" x14ac:dyDescent="0.2">
      <c r="A249" s="8"/>
      <c r="B249" s="31" t="s">
        <v>234</v>
      </c>
      <c r="C249" s="28">
        <v>3</v>
      </c>
      <c r="D249" s="9">
        <v>0</v>
      </c>
      <c r="E249" s="10">
        <f t="shared" si="32"/>
        <v>3.9473684210526314E-2</v>
      </c>
      <c r="F249" s="10" t="str">
        <f t="shared" si="33"/>
        <v/>
      </c>
      <c r="G249" s="10">
        <f t="shared" si="35"/>
        <v>-1</v>
      </c>
      <c r="H249" s="16">
        <f t="shared" si="34"/>
        <v>-3.9473684210526314E-2</v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16</v>
      </c>
      <c r="D251" s="9">
        <v>15</v>
      </c>
      <c r="E251" s="10">
        <f t="shared" si="32"/>
        <v>0.21052631578947367</v>
      </c>
      <c r="F251" s="10">
        <f t="shared" si="33"/>
        <v>0.11363636363636363</v>
      </c>
      <c r="G251" s="10">
        <f t="shared" si="35"/>
        <v>-6.25E-2</v>
      </c>
      <c r="H251" s="16">
        <f t="shared" si="34"/>
        <v>-1.3157894736842105E-2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11</v>
      </c>
      <c r="D274" s="9">
        <v>1</v>
      </c>
      <c r="E274" s="10">
        <f t="shared" si="32"/>
        <v>0.14473684210526316</v>
      </c>
      <c r="F274" s="10">
        <f t="shared" si="33"/>
        <v>7.575757575757576E-3</v>
      </c>
      <c r="G274" s="10">
        <f t="shared" si="35"/>
        <v>-0.90909090909090906</v>
      </c>
      <c r="H274" s="16">
        <f t="shared" si="34"/>
        <v>-0.13157894736842105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6" t="str">
        <f t="shared" si="38"/>
        <v/>
      </c>
    </row>
    <row r="286" spans="1:8" ht="25.5" x14ac:dyDescent="0.2">
      <c r="A286" s="8"/>
      <c r="B286" s="31" t="s">
        <v>271</v>
      </c>
      <c r="C286" s="28">
        <v>0</v>
      </c>
      <c r="D286" s="9">
        <v>0</v>
      </c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6" t="str">
        <f t="shared" si="38"/>
        <v/>
      </c>
    </row>
    <row r="287" spans="1:8" x14ac:dyDescent="0.2">
      <c r="A287" s="8"/>
      <c r="B287" s="31" t="s">
        <v>272</v>
      </c>
      <c r="C287" s="28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6" t="str">
        <f t="shared" si="38"/>
        <v/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4</v>
      </c>
      <c r="D300" s="9">
        <v>0</v>
      </c>
      <c r="E300" s="10">
        <f t="shared" si="36"/>
        <v>5.2631578947368418E-2</v>
      </c>
      <c r="F300" s="10" t="str">
        <f t="shared" si="37"/>
        <v/>
      </c>
      <c r="G300" s="10">
        <f t="shared" si="39"/>
        <v>-1</v>
      </c>
      <c r="H300" s="16">
        <f t="shared" si="38"/>
        <v>-5.2631578947368418E-2</v>
      </c>
    </row>
    <row r="301" spans="1:8" x14ac:dyDescent="0.2">
      <c r="A301" s="8"/>
      <c r="B301" s="31" t="s">
        <v>286</v>
      </c>
      <c r="C301" s="28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1</v>
      </c>
      <c r="E303" s="10" t="str">
        <f t="shared" si="36"/>
        <v/>
      </c>
      <c r="F303" s="10">
        <f t="shared" si="37"/>
        <v>7.575757575757576E-3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1</v>
      </c>
      <c r="D305" s="9">
        <v>0</v>
      </c>
      <c r="E305" s="10">
        <f t="shared" si="36"/>
        <v>1.3157894736842105E-2</v>
      </c>
      <c r="F305" s="10" t="str">
        <f t="shared" si="37"/>
        <v/>
      </c>
      <c r="G305" s="10">
        <f t="shared" si="39"/>
        <v>-1</v>
      </c>
      <c r="H305" s="16">
        <f t="shared" si="38"/>
        <v>-1.3157894736842105E-2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1</v>
      </c>
      <c r="D307" s="9">
        <v>0</v>
      </c>
      <c r="E307" s="10">
        <f t="shared" si="36"/>
        <v>1.3157894736842105E-2</v>
      </c>
      <c r="F307" s="10" t="str">
        <f t="shared" si="37"/>
        <v/>
      </c>
      <c r="G307" s="10">
        <f t="shared" si="39"/>
        <v>-1</v>
      </c>
      <c r="H307" s="16">
        <f t="shared" si="38"/>
        <v>-1.3157894736842105E-2</v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6" t="str">
        <f t="shared" si="42"/>
        <v/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6" t="str">
        <f t="shared" si="42"/>
        <v/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0</v>
      </c>
      <c r="D331" s="9">
        <v>90</v>
      </c>
      <c r="E331" s="10" t="str">
        <f t="shared" si="40"/>
        <v/>
      </c>
      <c r="F331" s="10">
        <f t="shared" si="41"/>
        <v>0.68181818181818177</v>
      </c>
      <c r="G331" s="10">
        <f t="shared" si="43"/>
        <v>1</v>
      </c>
      <c r="H331" s="16" t="str">
        <f t="shared" si="42"/>
        <v/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194</v>
      </c>
      <c r="D362" s="27">
        <f>SUM(D363:D595)</f>
        <v>126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-0.35051546391752575</v>
      </c>
      <c r="H362" s="33">
        <f t="shared" ref="H362:H425" si="50">+IF(OR(AND(E362=""),(G362="")),"",E362*G362)</f>
        <v>-0.35051546391752575</v>
      </c>
    </row>
    <row r="363" spans="1:8" x14ac:dyDescent="0.2">
      <c r="A363" s="8"/>
      <c r="B363" s="30" t="s">
        <v>342</v>
      </c>
      <c r="C363" s="28">
        <v>1</v>
      </c>
      <c r="D363" s="9">
        <v>1</v>
      </c>
      <c r="E363" s="10">
        <f t="shared" si="48"/>
        <v>5.1546391752577319E-3</v>
      </c>
      <c r="F363" s="10">
        <f t="shared" si="49"/>
        <v>7.9365079365079361E-3</v>
      </c>
      <c r="G363" s="10">
        <f t="shared" ref="G363:G426" si="51">+IF(AND(C363=0,D363=0)," ",IF(C363=0,1,IF(D363=0,-1,(D363-C363)/C363)))</f>
        <v>0</v>
      </c>
      <c r="H363" s="16">
        <f t="shared" si="50"/>
        <v>0</v>
      </c>
    </row>
    <row r="364" spans="1:8" x14ac:dyDescent="0.2">
      <c r="A364" s="8"/>
      <c r="B364" s="31" t="s">
        <v>343</v>
      </c>
      <c r="C364" s="28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6" t="str">
        <f t="shared" si="50"/>
        <v/>
      </c>
    </row>
    <row r="365" spans="1:8" x14ac:dyDescent="0.2">
      <c r="A365" s="8"/>
      <c r="B365" s="31" t="s">
        <v>344</v>
      </c>
      <c r="C365" s="28">
        <v>2</v>
      </c>
      <c r="D365" s="9">
        <v>0</v>
      </c>
      <c r="E365" s="10">
        <f t="shared" si="48"/>
        <v>1.0309278350515464E-2</v>
      </c>
      <c r="F365" s="10" t="str">
        <f t="shared" si="49"/>
        <v/>
      </c>
      <c r="G365" s="10">
        <f t="shared" si="51"/>
        <v>-1</v>
      </c>
      <c r="H365" s="16">
        <f t="shared" si="50"/>
        <v>-1.0309278350515464E-2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1</v>
      </c>
      <c r="D367" s="9">
        <v>0</v>
      </c>
      <c r="E367" s="10">
        <f t="shared" si="48"/>
        <v>5.1546391752577319E-3</v>
      </c>
      <c r="F367" s="10" t="str">
        <f t="shared" si="49"/>
        <v/>
      </c>
      <c r="G367" s="10">
        <f t="shared" si="51"/>
        <v>-1</v>
      </c>
      <c r="H367" s="16">
        <f t="shared" si="50"/>
        <v>-5.1546391752577319E-3</v>
      </c>
    </row>
    <row r="368" spans="1:8" x14ac:dyDescent="0.2">
      <c r="A368" s="8"/>
      <c r="B368" s="31" t="s">
        <v>347</v>
      </c>
      <c r="C368" s="28">
        <v>2</v>
      </c>
      <c r="D368" s="9">
        <v>3</v>
      </c>
      <c r="E368" s="10">
        <f t="shared" si="48"/>
        <v>1.0309278350515464E-2</v>
      </c>
      <c r="F368" s="10">
        <f t="shared" si="49"/>
        <v>2.3809523809523808E-2</v>
      </c>
      <c r="G368" s="10">
        <f t="shared" si="51"/>
        <v>0.5</v>
      </c>
      <c r="H368" s="16">
        <f t="shared" si="50"/>
        <v>5.1546391752577319E-3</v>
      </c>
    </row>
    <row r="369" spans="1:8" x14ac:dyDescent="0.2">
      <c r="A369" s="8"/>
      <c r="B369" s="31" t="s">
        <v>348</v>
      </c>
      <c r="C369" s="28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6" t="str">
        <f t="shared" si="50"/>
        <v/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6" t="str">
        <f t="shared" si="50"/>
        <v/>
      </c>
    </row>
    <row r="372" spans="1:8" x14ac:dyDescent="0.2">
      <c r="A372" s="8"/>
      <c r="B372" s="31" t="s">
        <v>351</v>
      </c>
      <c r="C372" s="28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47</v>
      </c>
      <c r="D374" s="9">
        <v>5</v>
      </c>
      <c r="E374" s="10">
        <f t="shared" si="48"/>
        <v>0.2422680412371134</v>
      </c>
      <c r="F374" s="10">
        <f t="shared" si="49"/>
        <v>3.968253968253968E-2</v>
      </c>
      <c r="G374" s="10">
        <f t="shared" si="51"/>
        <v>-0.8936170212765957</v>
      </c>
      <c r="H374" s="16">
        <f t="shared" si="50"/>
        <v>-0.21649484536082472</v>
      </c>
    </row>
    <row r="375" spans="1:8" x14ac:dyDescent="0.2">
      <c r="A375" s="8"/>
      <c r="B375" s="31" t="s">
        <v>354</v>
      </c>
      <c r="C375" s="28">
        <v>1</v>
      </c>
      <c r="D375" s="9">
        <v>0</v>
      </c>
      <c r="E375" s="10">
        <f t="shared" si="48"/>
        <v>5.1546391752577319E-3</v>
      </c>
      <c r="F375" s="10" t="str">
        <f t="shared" si="49"/>
        <v/>
      </c>
      <c r="G375" s="10">
        <f t="shared" si="51"/>
        <v>-1</v>
      </c>
      <c r="H375" s="16">
        <f t="shared" si="50"/>
        <v>-5.1546391752577319E-3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15</v>
      </c>
      <c r="D377" s="9">
        <v>0</v>
      </c>
      <c r="E377" s="10">
        <f t="shared" si="48"/>
        <v>7.7319587628865982E-2</v>
      </c>
      <c r="F377" s="10" t="str">
        <f t="shared" si="49"/>
        <v/>
      </c>
      <c r="G377" s="10">
        <f t="shared" si="51"/>
        <v>-1</v>
      </c>
      <c r="H377" s="16">
        <f t="shared" si="50"/>
        <v>-7.7319587628865982E-2</v>
      </c>
    </row>
    <row r="378" spans="1:8" x14ac:dyDescent="0.2">
      <c r="A378" s="8"/>
      <c r="B378" s="31" t="s">
        <v>357</v>
      </c>
      <c r="C378" s="28">
        <v>2</v>
      </c>
      <c r="D378" s="9">
        <v>0</v>
      </c>
      <c r="E378" s="10">
        <f t="shared" si="48"/>
        <v>1.0309278350515464E-2</v>
      </c>
      <c r="F378" s="10" t="str">
        <f t="shared" si="49"/>
        <v/>
      </c>
      <c r="G378" s="10">
        <f t="shared" si="51"/>
        <v>-1</v>
      </c>
      <c r="H378" s="16">
        <f t="shared" si="50"/>
        <v>-1.0309278350515464E-2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1</v>
      </c>
      <c r="D382" s="9">
        <v>0</v>
      </c>
      <c r="E382" s="10">
        <f t="shared" si="48"/>
        <v>5.1546391752577319E-3</v>
      </c>
      <c r="F382" s="10" t="str">
        <f t="shared" si="49"/>
        <v/>
      </c>
      <c r="G382" s="10">
        <f t="shared" si="51"/>
        <v>-1</v>
      </c>
      <c r="H382" s="16">
        <f t="shared" si="50"/>
        <v>-5.1546391752577319E-3</v>
      </c>
    </row>
    <row r="383" spans="1:8" x14ac:dyDescent="0.2">
      <c r="A383" s="8"/>
      <c r="B383" s="31" t="s">
        <v>362</v>
      </c>
      <c r="C383" s="28">
        <v>0</v>
      </c>
      <c r="D383" s="9">
        <v>5</v>
      </c>
      <c r="E383" s="10" t="str">
        <f t="shared" si="48"/>
        <v/>
      </c>
      <c r="F383" s="10">
        <f t="shared" si="49"/>
        <v>3.968253968253968E-2</v>
      </c>
      <c r="G383" s="10">
        <f t="shared" si="51"/>
        <v>1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25</v>
      </c>
      <c r="D385" s="9">
        <v>0</v>
      </c>
      <c r="E385" s="10">
        <f t="shared" si="48"/>
        <v>0.12886597938144329</v>
      </c>
      <c r="F385" s="10" t="str">
        <f t="shared" si="49"/>
        <v/>
      </c>
      <c r="G385" s="10">
        <f t="shared" si="51"/>
        <v>-1</v>
      </c>
      <c r="H385" s="16">
        <f t="shared" si="50"/>
        <v>-0.12886597938144329</v>
      </c>
    </row>
    <row r="386" spans="1:8" x14ac:dyDescent="0.2">
      <c r="A386" s="8"/>
      <c r="B386" s="31" t="s">
        <v>365</v>
      </c>
      <c r="C386" s="28">
        <v>0</v>
      </c>
      <c r="D386" s="9">
        <v>0</v>
      </c>
      <c r="E386" s="10" t="str">
        <f t="shared" si="48"/>
        <v/>
      </c>
      <c r="F386" s="10" t="str">
        <f t="shared" si="49"/>
        <v/>
      </c>
      <c r="G386" s="10" t="str">
        <f t="shared" si="51"/>
        <v xml:space="preserve"> </v>
      </c>
      <c r="H386" s="16" t="str">
        <f t="shared" si="50"/>
        <v/>
      </c>
    </row>
    <row r="387" spans="1:8" x14ac:dyDescent="0.2">
      <c r="A387" s="8"/>
      <c r="B387" s="31" t="s">
        <v>366</v>
      </c>
      <c r="C387" s="28">
        <v>1</v>
      </c>
      <c r="D387" s="9">
        <v>0</v>
      </c>
      <c r="E387" s="10">
        <f t="shared" si="48"/>
        <v>5.1546391752577319E-3</v>
      </c>
      <c r="F387" s="10" t="str">
        <f t="shared" si="49"/>
        <v/>
      </c>
      <c r="G387" s="10">
        <f t="shared" si="51"/>
        <v>-1</v>
      </c>
      <c r="H387" s="16">
        <f t="shared" si="50"/>
        <v>-5.1546391752577319E-3</v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7</v>
      </c>
      <c r="E391" s="10" t="str">
        <f t="shared" si="48"/>
        <v/>
      </c>
      <c r="F391" s="10">
        <f t="shared" si="49"/>
        <v>5.5555555555555552E-2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1" t="s">
        <v>372</v>
      </c>
      <c r="C393" s="28">
        <v>0</v>
      </c>
      <c r="D393" s="9">
        <v>1</v>
      </c>
      <c r="E393" s="10" t="str">
        <f t="shared" si="48"/>
        <v/>
      </c>
      <c r="F393" s="10">
        <f t="shared" si="49"/>
        <v>7.9365079365079361E-3</v>
      </c>
      <c r="G393" s="10">
        <f t="shared" si="51"/>
        <v>1</v>
      </c>
      <c r="H393" s="16" t="str">
        <f t="shared" si="50"/>
        <v/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3</v>
      </c>
      <c r="D396" s="9">
        <v>0</v>
      </c>
      <c r="E396" s="10">
        <f t="shared" si="48"/>
        <v>1.5463917525773196E-2</v>
      </c>
      <c r="F396" s="10" t="str">
        <f t="shared" si="49"/>
        <v/>
      </c>
      <c r="G396" s="10">
        <f t="shared" si="51"/>
        <v>-1</v>
      </c>
      <c r="H396" s="16">
        <f t="shared" si="50"/>
        <v>-1.5463917525773196E-2</v>
      </c>
    </row>
    <row r="397" spans="1:8" x14ac:dyDescent="0.2">
      <c r="A397" s="8"/>
      <c r="B397" s="31" t="s">
        <v>376</v>
      </c>
      <c r="C397" s="28">
        <v>46</v>
      </c>
      <c r="D397" s="9">
        <v>9</v>
      </c>
      <c r="E397" s="10">
        <f t="shared" si="48"/>
        <v>0.23711340206185566</v>
      </c>
      <c r="F397" s="10">
        <f t="shared" si="49"/>
        <v>7.1428571428571425E-2</v>
      </c>
      <c r="G397" s="10">
        <f t="shared" si="51"/>
        <v>-0.80434782608695654</v>
      </c>
      <c r="H397" s="16">
        <f t="shared" si="50"/>
        <v>-0.19072164948453607</v>
      </c>
    </row>
    <row r="398" spans="1:8" x14ac:dyDescent="0.2">
      <c r="A398" s="8"/>
      <c r="B398" s="31" t="s">
        <v>377</v>
      </c>
      <c r="C398" s="28">
        <v>9</v>
      </c>
      <c r="D398" s="9">
        <v>0</v>
      </c>
      <c r="E398" s="10">
        <f t="shared" si="48"/>
        <v>4.6391752577319589E-2</v>
      </c>
      <c r="F398" s="10" t="str">
        <f t="shared" si="49"/>
        <v/>
      </c>
      <c r="G398" s="10">
        <f t="shared" si="51"/>
        <v>-1</v>
      </c>
      <c r="H398" s="16">
        <f t="shared" si="50"/>
        <v>-4.6391752577319589E-2</v>
      </c>
    </row>
    <row r="399" spans="1:8" x14ac:dyDescent="0.2">
      <c r="A399" s="8"/>
      <c r="B399" s="31" t="s">
        <v>378</v>
      </c>
      <c r="C399" s="28">
        <v>18</v>
      </c>
      <c r="D399" s="9">
        <v>6</v>
      </c>
      <c r="E399" s="10">
        <f t="shared" si="48"/>
        <v>9.2783505154639179E-2</v>
      </c>
      <c r="F399" s="10">
        <f t="shared" si="49"/>
        <v>4.7619047619047616E-2</v>
      </c>
      <c r="G399" s="10">
        <f t="shared" si="51"/>
        <v>-0.66666666666666663</v>
      </c>
      <c r="H399" s="16">
        <f t="shared" si="50"/>
        <v>-6.1855670103092786E-2</v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0</v>
      </c>
      <c r="D401" s="9">
        <v>1</v>
      </c>
      <c r="E401" s="10" t="str">
        <f t="shared" si="48"/>
        <v/>
      </c>
      <c r="F401" s="10">
        <f t="shared" si="49"/>
        <v>7.9365079365079361E-3</v>
      </c>
      <c r="G401" s="10">
        <f t="shared" si="51"/>
        <v>1</v>
      </c>
      <c r="H401" s="16" t="str">
        <f t="shared" si="50"/>
        <v/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3</v>
      </c>
      <c r="D404" s="9">
        <v>1</v>
      </c>
      <c r="E404" s="10">
        <f t="shared" si="48"/>
        <v>1.5463917525773196E-2</v>
      </c>
      <c r="F404" s="10">
        <f t="shared" si="49"/>
        <v>7.9365079365079361E-3</v>
      </c>
      <c r="G404" s="10">
        <f t="shared" si="51"/>
        <v>-0.66666666666666663</v>
      </c>
      <c r="H404" s="16">
        <f t="shared" si="50"/>
        <v>-1.0309278350515464E-2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11</v>
      </c>
      <c r="D410" s="9">
        <v>56</v>
      </c>
      <c r="E410" s="10">
        <f t="shared" si="48"/>
        <v>5.6701030927835051E-2</v>
      </c>
      <c r="F410" s="10">
        <f t="shared" si="49"/>
        <v>0.44444444444444442</v>
      </c>
      <c r="G410" s="10">
        <f t="shared" si="51"/>
        <v>4.0909090909090908</v>
      </c>
      <c r="H410" s="16">
        <f t="shared" si="50"/>
        <v>0.23195876288659792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0</v>
      </c>
      <c r="D413" s="9">
        <v>7</v>
      </c>
      <c r="E413" s="10" t="str">
        <f t="shared" si="48"/>
        <v/>
      </c>
      <c r="F413" s="10">
        <f t="shared" si="49"/>
        <v>5.5555555555555552E-2</v>
      </c>
      <c r="G413" s="10">
        <f t="shared" si="51"/>
        <v>1</v>
      </c>
      <c r="H413" s="16" t="str">
        <f t="shared" si="50"/>
        <v/>
      </c>
    </row>
    <row r="414" spans="1:8" x14ac:dyDescent="0.2">
      <c r="A414" s="8"/>
      <c r="B414" s="31" t="s">
        <v>393</v>
      </c>
      <c r="C414" s="28">
        <v>2</v>
      </c>
      <c r="D414" s="9">
        <v>2</v>
      </c>
      <c r="E414" s="10">
        <f t="shared" si="48"/>
        <v>1.0309278350515464E-2</v>
      </c>
      <c r="F414" s="10">
        <f t="shared" si="49"/>
        <v>1.5873015873015872E-2</v>
      </c>
      <c r="G414" s="10">
        <f t="shared" si="51"/>
        <v>0</v>
      </c>
      <c r="H414" s="16">
        <f t="shared" si="50"/>
        <v>0</v>
      </c>
    </row>
    <row r="415" spans="1:8" x14ac:dyDescent="0.2">
      <c r="A415" s="8"/>
      <c r="B415" s="31" t="s">
        <v>394</v>
      </c>
      <c r="C415" s="28">
        <v>1</v>
      </c>
      <c r="D415" s="9">
        <v>2</v>
      </c>
      <c r="E415" s="10">
        <f t="shared" si="48"/>
        <v>5.1546391752577319E-3</v>
      </c>
      <c r="F415" s="10">
        <f t="shared" si="49"/>
        <v>1.5873015873015872E-2</v>
      </c>
      <c r="G415" s="10">
        <f t="shared" si="51"/>
        <v>1</v>
      </c>
      <c r="H415" s="16">
        <f t="shared" si="50"/>
        <v>5.1546391752577319E-3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0</v>
      </c>
      <c r="D419" s="9">
        <v>1</v>
      </c>
      <c r="E419" s="10" t="str">
        <f t="shared" si="48"/>
        <v/>
      </c>
      <c r="F419" s="10">
        <f t="shared" si="49"/>
        <v>7.9365079365079361E-3</v>
      </c>
      <c r="G419" s="10">
        <f t="shared" si="51"/>
        <v>1</v>
      </c>
      <c r="H419" s="16" t="str">
        <f t="shared" si="50"/>
        <v/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1" t="s">
        <v>404</v>
      </c>
      <c r="C425" s="28">
        <v>0</v>
      </c>
      <c r="D425" s="9">
        <v>1</v>
      </c>
      <c r="E425" s="10" t="str">
        <f t="shared" si="48"/>
        <v/>
      </c>
      <c r="F425" s="10">
        <f t="shared" si="49"/>
        <v>7.9365079365079361E-3</v>
      </c>
      <c r="G425" s="10">
        <f t="shared" si="51"/>
        <v>1</v>
      </c>
      <c r="H425" s="16" t="str">
        <f t="shared" si="50"/>
        <v/>
      </c>
    </row>
    <row r="426" spans="1:8" x14ac:dyDescent="0.2">
      <c r="A426" s="8"/>
      <c r="B426" s="31" t="s">
        <v>405</v>
      </c>
      <c r="C426" s="28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6" t="str">
        <f t="shared" ref="H426:H489" si="54">+IF(OR(AND(E426=""),(G426="")),"",E426*G426)</f>
        <v/>
      </c>
    </row>
    <row r="427" spans="1:8" x14ac:dyDescent="0.2">
      <c r="A427" s="8"/>
      <c r="B427" s="31" t="s">
        <v>406</v>
      </c>
      <c r="C427" s="28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6" t="str">
        <f t="shared" si="54"/>
        <v/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2</v>
      </c>
      <c r="D435" s="9">
        <v>0</v>
      </c>
      <c r="E435" s="10">
        <f t="shared" si="52"/>
        <v>1.0309278350515464E-2</v>
      </c>
      <c r="F435" s="10" t="str">
        <f t="shared" si="53"/>
        <v/>
      </c>
      <c r="G435" s="10">
        <f t="shared" si="55"/>
        <v>-1</v>
      </c>
      <c r="H435" s="16">
        <f t="shared" si="54"/>
        <v>-1.0309278350515464E-2</v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6" t="str">
        <f t="shared" si="54"/>
        <v/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1</v>
      </c>
      <c r="E445" s="10" t="str">
        <f t="shared" si="52"/>
        <v/>
      </c>
      <c r="F445" s="10">
        <f t="shared" si="53"/>
        <v>7.9365079365079361E-3</v>
      </c>
      <c r="G445" s="10">
        <f t="shared" si="55"/>
        <v>1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2</v>
      </c>
      <c r="E446" s="10" t="str">
        <f t="shared" si="52"/>
        <v/>
      </c>
      <c r="F446" s="10">
        <f t="shared" si="53"/>
        <v>1.5873015873015872E-2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4</v>
      </c>
      <c r="E448" s="10" t="str">
        <f t="shared" si="52"/>
        <v/>
      </c>
      <c r="F448" s="10">
        <f t="shared" si="53"/>
        <v>3.1746031746031744E-2</v>
      </c>
      <c r="G448" s="10">
        <f t="shared" si="55"/>
        <v>1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1" t="s">
        <v>454</v>
      </c>
      <c r="C475" s="28">
        <v>0</v>
      </c>
      <c r="D475" s="9">
        <v>2</v>
      </c>
      <c r="E475" s="10" t="str">
        <f t="shared" si="52"/>
        <v/>
      </c>
      <c r="F475" s="10">
        <f t="shared" si="53"/>
        <v>1.5873015873015872E-2</v>
      </c>
      <c r="G475" s="10">
        <f t="shared" si="55"/>
        <v>1</v>
      </c>
      <c r="H475" s="16" t="str">
        <f t="shared" si="54"/>
        <v/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6" t="str">
        <f t="shared" si="54"/>
        <v/>
      </c>
    </row>
    <row r="478" spans="1:8" ht="25.5" x14ac:dyDescent="0.2">
      <c r="A478" s="8"/>
      <c r="B478" s="31" t="s">
        <v>457</v>
      </c>
      <c r="C478" s="28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6" t="str">
        <f t="shared" si="54"/>
        <v/>
      </c>
    </row>
    <row r="485" spans="1:8" x14ac:dyDescent="0.2">
      <c r="A485" s="8"/>
      <c r="B485" s="31" t="s">
        <v>464</v>
      </c>
      <c r="C485" s="28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2</v>
      </c>
      <c r="E486" s="10" t="str">
        <f t="shared" si="52"/>
        <v/>
      </c>
      <c r="F486" s="10">
        <f t="shared" si="53"/>
        <v>1.5873015873015872E-2</v>
      </c>
      <c r="G486" s="10">
        <f t="shared" si="55"/>
        <v>1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1" t="s">
        <v>467</v>
      </c>
      <c r="C488" s="28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0</v>
      </c>
      <c r="D490" s="9">
        <v>5</v>
      </c>
      <c r="E490" s="10" t="str">
        <f t="shared" ref="E490:E553" si="56">+IF(C490=0,"",C490/C$362)</f>
        <v/>
      </c>
      <c r="F490" s="10">
        <f t="shared" ref="F490:F553" si="57">+IF(D490=0,"",D490/D$362)</f>
        <v>3.968253968253968E-2</v>
      </c>
      <c r="G490" s="10">
        <f t="shared" si="55"/>
        <v>1</v>
      </c>
      <c r="H490" s="16" t="str">
        <f t="shared" ref="H490:H553" si="58">+IF(OR(AND(E490=""),(G490="")),"",E490*G490)</f>
        <v/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6" t="str">
        <f t="shared" si="58"/>
        <v/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1" t="s">
        <v>482</v>
      </c>
      <c r="C503" s="28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6" t="str">
        <f t="shared" si="58"/>
        <v/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6" t="str">
        <f t="shared" si="58"/>
        <v/>
      </c>
    </row>
    <row r="509" spans="1:8" x14ac:dyDescent="0.2">
      <c r="A509" s="8"/>
      <c r="B509" s="31" t="s">
        <v>488</v>
      </c>
      <c r="C509" s="28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6" t="str">
        <f t="shared" si="58"/>
        <v/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6" t="str">
        <f t="shared" si="58"/>
        <v/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1" t="s">
        <v>510</v>
      </c>
      <c r="C531" s="28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6" t="str">
        <f t="shared" si="62"/>
        <v/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6" t="str">
        <f t="shared" si="62"/>
        <v/>
      </c>
    </row>
    <row r="559" spans="1:8" x14ac:dyDescent="0.2">
      <c r="A559" s="8"/>
      <c r="B559" s="31" t="s">
        <v>538</v>
      </c>
      <c r="C559" s="28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6" t="str">
        <f t="shared" si="62"/>
        <v/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0</v>
      </c>
      <c r="D579" s="9">
        <v>1</v>
      </c>
      <c r="E579" s="10" t="str">
        <f t="shared" si="60"/>
        <v/>
      </c>
      <c r="F579" s="10">
        <f t="shared" si="61"/>
        <v>7.9365079365079361E-3</v>
      </c>
      <c r="G579" s="10">
        <f t="shared" si="63"/>
        <v>1</v>
      </c>
      <c r="H579" s="16" t="str">
        <f t="shared" si="62"/>
        <v/>
      </c>
    </row>
    <row r="580" spans="1:8" ht="25.5" x14ac:dyDescent="0.2">
      <c r="A580" s="8"/>
      <c r="B580" s="31" t="s">
        <v>559</v>
      </c>
      <c r="C580" s="28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6" t="str">
        <f t="shared" si="62"/>
        <v/>
      </c>
    </row>
    <row r="581" spans="1:8" x14ac:dyDescent="0.2">
      <c r="A581" s="8"/>
      <c r="B581" s="31" t="s">
        <v>560</v>
      </c>
      <c r="C581" s="28">
        <v>1</v>
      </c>
      <c r="D581" s="9">
        <v>0</v>
      </c>
      <c r="E581" s="10">
        <f t="shared" si="60"/>
        <v>5.1546391752577319E-3</v>
      </c>
      <c r="F581" s="10" t="str">
        <f t="shared" si="61"/>
        <v/>
      </c>
      <c r="G581" s="10">
        <f t="shared" si="63"/>
        <v>-1</v>
      </c>
      <c r="H581" s="16">
        <f t="shared" si="62"/>
        <v>-5.1546391752577319E-3</v>
      </c>
    </row>
    <row r="582" spans="1:8" x14ac:dyDescent="0.2">
      <c r="A582" s="8"/>
      <c r="B582" s="31" t="s">
        <v>561</v>
      </c>
      <c r="C582" s="28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1</v>
      </c>
      <c r="E585" s="10" t="str">
        <f t="shared" si="60"/>
        <v/>
      </c>
      <c r="F585" s="10">
        <f t="shared" si="61"/>
        <v>7.9365079365079361E-3</v>
      </c>
      <c r="G585" s="10">
        <f t="shared" si="63"/>
        <v>1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6" t="str">
        <f t="shared" si="62"/>
        <v/>
      </c>
    </row>
    <row r="589" spans="1:8" x14ac:dyDescent="0.2">
      <c r="A589" s="8"/>
      <c r="B589" s="31" t="s">
        <v>568</v>
      </c>
      <c r="C589" s="28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0</v>
      </c>
      <c r="D601" s="27">
        <f>SUM(D602:D629)</f>
        <v>17</v>
      </c>
      <c r="E601" s="33" t="str">
        <f t="shared" ref="E601:E629" si="64">+IF(C601=0,"",C601/C$601)</f>
        <v/>
      </c>
      <c r="F601" s="33">
        <f t="shared" ref="F601:F629" si="65">+IF(D601=0,"",D601/D$601)</f>
        <v>1</v>
      </c>
      <c r="G601" s="33">
        <f>+IF(AND(C601=0,D601=0),"",IF(C601=0,1,IF(D601=0,-1,(D601-C601)/C601)))</f>
        <v>1</v>
      </c>
      <c r="H601" s="33" t="str">
        <f t="shared" ref="H601:H629" si="66">+IF(OR(AND(E601=""),(G601="")),"",E601*G601)</f>
        <v/>
      </c>
    </row>
    <row r="602" spans="1:8" x14ac:dyDescent="0.2">
      <c r="A602" s="8"/>
      <c r="B602" s="30" t="s">
        <v>575</v>
      </c>
      <c r="C602" s="28">
        <v>0</v>
      </c>
      <c r="D602" s="9">
        <v>0</v>
      </c>
      <c r="E602" s="10" t="str">
        <f t="shared" si="64"/>
        <v/>
      </c>
      <c r="F602" s="10" t="str">
        <f t="shared" si="65"/>
        <v/>
      </c>
      <c r="G602" s="10" t="str">
        <f t="shared" ref="G602:G629" si="67">+IF(AND(C602=0,D602=0)," ",IF(C602=0,1,IF(D602=0,-1,(D602-C602)/C602)))</f>
        <v xml:space="preserve"> </v>
      </c>
      <c r="H602" s="16" t="str">
        <f t="shared" si="66"/>
        <v/>
      </c>
    </row>
    <row r="603" spans="1:8" x14ac:dyDescent="0.2">
      <c r="A603" s="8"/>
      <c r="B603" s="31" t="s">
        <v>576</v>
      </c>
      <c r="C603" s="28">
        <v>0</v>
      </c>
      <c r="D603" s="9">
        <v>1</v>
      </c>
      <c r="E603" s="10" t="str">
        <f t="shared" si="64"/>
        <v/>
      </c>
      <c r="F603" s="10">
        <f t="shared" si="65"/>
        <v>5.8823529411764705E-2</v>
      </c>
      <c r="G603" s="10">
        <f t="shared" si="67"/>
        <v>1</v>
      </c>
      <c r="H603" s="16" t="str">
        <f t="shared" si="66"/>
        <v/>
      </c>
    </row>
    <row r="604" spans="1:8" ht="25.5" x14ac:dyDescent="0.2">
      <c r="A604" s="8"/>
      <c r="B604" s="31" t="s">
        <v>577</v>
      </c>
      <c r="C604" s="28">
        <v>0</v>
      </c>
      <c r="D604" s="9">
        <v>5</v>
      </c>
      <c r="E604" s="10" t="str">
        <f t="shared" si="64"/>
        <v/>
      </c>
      <c r="F604" s="10">
        <f t="shared" si="65"/>
        <v>0.29411764705882354</v>
      </c>
      <c r="G604" s="10">
        <f t="shared" si="67"/>
        <v>1</v>
      </c>
      <c r="H604" s="16" t="str">
        <f t="shared" si="66"/>
        <v/>
      </c>
    </row>
    <row r="605" spans="1:8" x14ac:dyDescent="0.2">
      <c r="A605" s="8"/>
      <c r="B605" s="31" t="s">
        <v>578</v>
      </c>
      <c r="C605" s="28">
        <v>0</v>
      </c>
      <c r="D605" s="9">
        <v>0</v>
      </c>
      <c r="E605" s="10" t="str">
        <f t="shared" si="64"/>
        <v/>
      </c>
      <c r="F605" s="10" t="str">
        <f t="shared" si="65"/>
        <v/>
      </c>
      <c r="G605" s="10" t="str">
        <f t="shared" si="67"/>
        <v xml:space="preserve"> </v>
      </c>
      <c r="H605" s="16" t="str">
        <f t="shared" si="66"/>
        <v/>
      </c>
    </row>
    <row r="606" spans="1:8" x14ac:dyDescent="0.2">
      <c r="A606" s="8"/>
      <c r="B606" s="31" t="s">
        <v>579</v>
      </c>
      <c r="C606" s="28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6" t="str">
        <f t="shared" si="66"/>
        <v/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6" t="str">
        <f t="shared" si="66"/>
        <v/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1" t="s">
        <v>590</v>
      </c>
      <c r="C617" s="28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6" t="str">
        <f t="shared" si="66"/>
        <v/>
      </c>
    </row>
    <row r="618" spans="1:8" x14ac:dyDescent="0.2">
      <c r="A618" s="8"/>
      <c r="B618" s="31" t="s">
        <v>591</v>
      </c>
      <c r="C618" s="28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6" t="str">
        <f t="shared" si="66"/>
        <v/>
      </c>
    </row>
    <row r="619" spans="1:8" x14ac:dyDescent="0.2">
      <c r="A619" s="8"/>
      <c r="B619" s="31" t="s">
        <v>592</v>
      </c>
      <c r="C619" s="28">
        <v>0</v>
      </c>
      <c r="D619" s="9">
        <v>11</v>
      </c>
      <c r="E619" s="10" t="str">
        <f t="shared" si="64"/>
        <v/>
      </c>
      <c r="F619" s="10">
        <f t="shared" si="65"/>
        <v>0.6470588235294118</v>
      </c>
      <c r="G619" s="10">
        <f t="shared" si="67"/>
        <v>1</v>
      </c>
      <c r="H619" s="16" t="str">
        <f t="shared" si="66"/>
        <v/>
      </c>
    </row>
    <row r="620" spans="1:8" x14ac:dyDescent="0.2">
      <c r="A620" s="8"/>
      <c r="B620" s="31" t="s">
        <v>593</v>
      </c>
      <c r="C620" s="28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6" t="str">
        <f t="shared" si="66"/>
        <v/>
      </c>
    </row>
    <row r="621" spans="1:8" x14ac:dyDescent="0.2">
      <c r="A621" s="8"/>
      <c r="B621" s="31" t="s">
        <v>594</v>
      </c>
      <c r="C621" s="28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6" t="str">
        <f t="shared" si="66"/>
        <v/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2" t="s">
        <v>602</v>
      </c>
      <c r="C629" s="29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635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636</v>
      </c>
      <c r="C8" s="27">
        <f>+C19+C76+C181+C362+C601</f>
        <v>3258</v>
      </c>
      <c r="D8" s="27">
        <f>+D19+D76+D181+D362+D601</f>
        <v>4527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0.38950276243093923</v>
      </c>
      <c r="H8" s="33">
        <f t="shared" ref="H8:H13" si="1">+IF(OR(AND(E8=""),(G8="")),"",E8*G8)</f>
        <v>0.38950276243093923</v>
      </c>
    </row>
    <row r="9" spans="1:8" x14ac:dyDescent="0.2">
      <c r="A9" s="8"/>
      <c r="B9" s="30" t="s">
        <v>8</v>
      </c>
      <c r="C9" s="28">
        <f>+C19</f>
        <v>14</v>
      </c>
      <c r="D9" s="9">
        <f>+D19</f>
        <v>51</v>
      </c>
      <c r="E9" s="10">
        <f t="shared" ref="E9:F13" si="2">+C9/C$8</f>
        <v>4.2971147943523637E-3</v>
      </c>
      <c r="F9" s="10">
        <f t="shared" si="2"/>
        <v>1.1265738899933731E-2</v>
      </c>
      <c r="G9" s="10">
        <f t="shared" si="0"/>
        <v>2.6428571428571428</v>
      </c>
      <c r="H9" s="16">
        <f t="shared" si="1"/>
        <v>1.1356660527931247E-2</v>
      </c>
    </row>
    <row r="10" spans="1:8" x14ac:dyDescent="0.2">
      <c r="A10" s="8"/>
      <c r="B10" s="31" t="s">
        <v>9</v>
      </c>
      <c r="C10" s="28">
        <f>+C76</f>
        <v>748</v>
      </c>
      <c r="D10" s="9">
        <f>+D76</f>
        <v>699</v>
      </c>
      <c r="E10" s="10">
        <f t="shared" si="2"/>
        <v>0.22958870472682627</v>
      </c>
      <c r="F10" s="10">
        <f t="shared" si="2"/>
        <v>0.15440689198144467</v>
      </c>
      <c r="G10" s="10">
        <f t="shared" si="0"/>
        <v>-6.550802139037433E-2</v>
      </c>
      <c r="H10" s="16">
        <f t="shared" si="1"/>
        <v>-1.5039901780233272E-2</v>
      </c>
    </row>
    <row r="11" spans="1:8" ht="25.5" x14ac:dyDescent="0.2">
      <c r="A11" s="8"/>
      <c r="B11" s="31" t="s">
        <v>10</v>
      </c>
      <c r="C11" s="28">
        <f>+C181</f>
        <v>475</v>
      </c>
      <c r="D11" s="9">
        <f>+D181</f>
        <v>461</v>
      </c>
      <c r="E11" s="10">
        <f t="shared" si="2"/>
        <v>0.14579496623695518</v>
      </c>
      <c r="F11" s="10">
        <f t="shared" si="2"/>
        <v>0.10183344378175392</v>
      </c>
      <c r="G11" s="10">
        <f t="shared" si="0"/>
        <v>-2.9473684210526315E-2</v>
      </c>
      <c r="H11" s="16">
        <f t="shared" si="1"/>
        <v>-4.2971147943523628E-3</v>
      </c>
    </row>
    <row r="12" spans="1:8" x14ac:dyDescent="0.2">
      <c r="A12" s="8"/>
      <c r="B12" s="31" t="s">
        <v>11</v>
      </c>
      <c r="C12" s="28">
        <f>+C362</f>
        <v>1464</v>
      </c>
      <c r="D12" s="9">
        <f>+D362</f>
        <v>2076</v>
      </c>
      <c r="E12" s="10">
        <f t="shared" si="2"/>
        <v>0.44935543278084716</v>
      </c>
      <c r="F12" s="10">
        <f t="shared" si="2"/>
        <v>0.45858184227965543</v>
      </c>
      <c r="G12" s="10">
        <f t="shared" si="0"/>
        <v>0.41803278688524592</v>
      </c>
      <c r="H12" s="16">
        <f t="shared" si="1"/>
        <v>0.18784530386740333</v>
      </c>
    </row>
    <row r="13" spans="1:8" ht="15.75" thickBot="1" x14ac:dyDescent="0.25">
      <c r="A13" s="8"/>
      <c r="B13" s="32" t="s">
        <v>12</v>
      </c>
      <c r="C13" s="29">
        <f>+C601</f>
        <v>557</v>
      </c>
      <c r="D13" s="17">
        <f>+D601</f>
        <v>1240</v>
      </c>
      <c r="E13" s="18">
        <f t="shared" si="2"/>
        <v>0.17096378146101904</v>
      </c>
      <c r="F13" s="18">
        <f t="shared" si="2"/>
        <v>0.27391208305721226</v>
      </c>
      <c r="G13" s="18">
        <f t="shared" si="0"/>
        <v>1.2262118491921006</v>
      </c>
      <c r="H13" s="19">
        <f t="shared" si="1"/>
        <v>0.20963781461019032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14</v>
      </c>
      <c r="D19" s="27">
        <f>SUM(D20:D70)</f>
        <v>51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2.6428571428571428</v>
      </c>
      <c r="H19" s="33">
        <f t="shared" ref="H19:H50" si="5">+IF(OR(AND(E19=""),(G19="")),"",E19*G19)</f>
        <v>2.6428571428571428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4</v>
      </c>
      <c r="D27" s="9">
        <v>0</v>
      </c>
      <c r="E27" s="10">
        <f t="shared" si="3"/>
        <v>0.2857142857142857</v>
      </c>
      <c r="F27" s="10" t="str">
        <f t="shared" si="4"/>
        <v/>
      </c>
      <c r="G27" s="10">
        <f t="shared" si="6"/>
        <v>-1</v>
      </c>
      <c r="H27" s="16">
        <f t="shared" si="5"/>
        <v>-0.2857142857142857</v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4</v>
      </c>
      <c r="D30" s="9">
        <v>4</v>
      </c>
      <c r="E30" s="10">
        <f t="shared" si="3"/>
        <v>0.2857142857142857</v>
      </c>
      <c r="F30" s="10">
        <f t="shared" si="4"/>
        <v>7.8431372549019607E-2</v>
      </c>
      <c r="G30" s="10">
        <f t="shared" si="6"/>
        <v>0</v>
      </c>
      <c r="H30" s="16">
        <f t="shared" si="5"/>
        <v>0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1</v>
      </c>
      <c r="D38" s="9">
        <v>0</v>
      </c>
      <c r="E38" s="10">
        <f t="shared" si="3"/>
        <v>7.1428571428571425E-2</v>
      </c>
      <c r="F38" s="10" t="str">
        <f t="shared" si="4"/>
        <v/>
      </c>
      <c r="G38" s="10">
        <f t="shared" si="6"/>
        <v>-1</v>
      </c>
      <c r="H38" s="16">
        <f t="shared" si="5"/>
        <v>-7.1428571428571425E-2</v>
      </c>
    </row>
    <row r="39" spans="1:8" x14ac:dyDescent="0.2">
      <c r="A39" s="8"/>
      <c r="B39" s="31" t="s">
        <v>35</v>
      </c>
      <c r="C39" s="28">
        <v>0</v>
      </c>
      <c r="D39" s="9">
        <v>1</v>
      </c>
      <c r="E39" s="10" t="str">
        <f t="shared" si="3"/>
        <v/>
      </c>
      <c r="F39" s="10">
        <f t="shared" si="4"/>
        <v>1.9607843137254902E-2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2</v>
      </c>
      <c r="D44" s="9">
        <v>0</v>
      </c>
      <c r="E44" s="10">
        <f t="shared" si="3"/>
        <v>0.14285714285714285</v>
      </c>
      <c r="F44" s="10" t="str">
        <f t="shared" si="4"/>
        <v/>
      </c>
      <c r="G44" s="10">
        <f t="shared" si="6"/>
        <v>-1</v>
      </c>
      <c r="H44" s="16">
        <f t="shared" si="5"/>
        <v>-0.14285714285714285</v>
      </c>
    </row>
    <row r="45" spans="1:8" ht="25.5" x14ac:dyDescent="0.2">
      <c r="A45" s="8"/>
      <c r="B45" s="31" t="s">
        <v>41</v>
      </c>
      <c r="C45" s="28">
        <v>2</v>
      </c>
      <c r="D45" s="9">
        <v>28</v>
      </c>
      <c r="E45" s="10">
        <f t="shared" si="3"/>
        <v>0.14285714285714285</v>
      </c>
      <c r="F45" s="10">
        <f t="shared" si="4"/>
        <v>0.5490196078431373</v>
      </c>
      <c r="G45" s="10">
        <f t="shared" si="6"/>
        <v>13</v>
      </c>
      <c r="H45" s="16">
        <f t="shared" si="5"/>
        <v>1.857142857142857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2</v>
      </c>
      <c r="E49" s="10" t="str">
        <f t="shared" si="3"/>
        <v/>
      </c>
      <c r="F49" s="10">
        <f t="shared" si="4"/>
        <v>3.9215686274509803E-2</v>
      </c>
      <c r="G49" s="10">
        <f t="shared" si="6"/>
        <v>1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0</v>
      </c>
      <c r="D50" s="9">
        <v>4</v>
      </c>
      <c r="E50" s="10" t="str">
        <f t="shared" si="3"/>
        <v/>
      </c>
      <c r="F50" s="10">
        <f t="shared" si="4"/>
        <v>7.8431372549019607E-2</v>
      </c>
      <c r="G50" s="10">
        <f t="shared" si="6"/>
        <v>1</v>
      </c>
      <c r="H50" s="16" t="str">
        <f t="shared" si="5"/>
        <v/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1</v>
      </c>
      <c r="D53" s="9">
        <v>8</v>
      </c>
      <c r="E53" s="10">
        <f t="shared" si="7"/>
        <v>7.1428571428571425E-2</v>
      </c>
      <c r="F53" s="10">
        <f t="shared" si="8"/>
        <v>0.15686274509803921</v>
      </c>
      <c r="G53" s="10">
        <f t="shared" si="10"/>
        <v>7</v>
      </c>
      <c r="H53" s="16">
        <f t="shared" si="9"/>
        <v>0.5</v>
      </c>
    </row>
    <row r="54" spans="1:8" x14ac:dyDescent="0.2">
      <c r="A54" s="8"/>
      <c r="B54" s="31" t="s">
        <v>50</v>
      </c>
      <c r="C54" s="28">
        <v>0</v>
      </c>
      <c r="D54" s="9">
        <v>1</v>
      </c>
      <c r="E54" s="10" t="str">
        <f t="shared" si="7"/>
        <v/>
      </c>
      <c r="F54" s="10">
        <f t="shared" si="8"/>
        <v>1.9607843137254902E-2</v>
      </c>
      <c r="G54" s="10">
        <f t="shared" si="10"/>
        <v>1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2</v>
      </c>
      <c r="E62" s="10" t="str">
        <f t="shared" si="7"/>
        <v/>
      </c>
      <c r="F62" s="10">
        <f t="shared" si="8"/>
        <v>3.9215686274509803E-2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1" t="s">
        <v>65</v>
      </c>
      <c r="C69" s="28">
        <v>0</v>
      </c>
      <c r="D69" s="9">
        <v>1</v>
      </c>
      <c r="E69" s="10" t="str">
        <f t="shared" si="7"/>
        <v/>
      </c>
      <c r="F69" s="10">
        <f t="shared" si="8"/>
        <v>1.9607843137254902E-2</v>
      </c>
      <c r="G69" s="10">
        <f t="shared" si="10"/>
        <v>1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748</v>
      </c>
      <c r="D76" s="27">
        <f>SUM(D77:D175)</f>
        <v>699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-6.550802139037433E-2</v>
      </c>
      <c r="H76" s="33">
        <f t="shared" ref="H76:H107" si="13">+IF(OR(AND(E76=""),(G76="")),"",E76*G76)</f>
        <v>-6.550802139037433E-2</v>
      </c>
    </row>
    <row r="77" spans="1:8" x14ac:dyDescent="0.2">
      <c r="A77" s="8"/>
      <c r="B77" s="30" t="s">
        <v>67</v>
      </c>
      <c r="C77" s="28">
        <v>3</v>
      </c>
      <c r="D77" s="9">
        <v>9</v>
      </c>
      <c r="E77" s="10">
        <f t="shared" si="11"/>
        <v>4.0106951871657758E-3</v>
      </c>
      <c r="F77" s="10">
        <f t="shared" si="12"/>
        <v>1.2875536480686695E-2</v>
      </c>
      <c r="G77" s="10">
        <f t="shared" ref="G77:G108" si="14">+IF(AND(C77=0,D77=0)," ",IF(C77=0,1,IF(D77=0,-1,(D77-C77)/C77)))</f>
        <v>2</v>
      </c>
      <c r="H77" s="16">
        <f t="shared" si="13"/>
        <v>8.0213903743315516E-3</v>
      </c>
    </row>
    <row r="78" spans="1:8" x14ac:dyDescent="0.2">
      <c r="A78" s="8"/>
      <c r="B78" s="31" t="s">
        <v>68</v>
      </c>
      <c r="C78" s="28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46</v>
      </c>
      <c r="D80" s="9">
        <v>13</v>
      </c>
      <c r="E80" s="10">
        <f t="shared" si="11"/>
        <v>6.1497326203208559E-2</v>
      </c>
      <c r="F80" s="10">
        <f t="shared" si="12"/>
        <v>1.8597997138769671E-2</v>
      </c>
      <c r="G80" s="10">
        <f t="shared" si="14"/>
        <v>-0.71739130434782605</v>
      </c>
      <c r="H80" s="16">
        <f t="shared" si="13"/>
        <v>-4.4117647058823532E-2</v>
      </c>
    </row>
    <row r="81" spans="1:8" ht="25.5" x14ac:dyDescent="0.2">
      <c r="A81" s="8"/>
      <c r="B81" s="31" t="s">
        <v>71</v>
      </c>
      <c r="C81" s="28">
        <v>6</v>
      </c>
      <c r="D81" s="9">
        <v>4</v>
      </c>
      <c r="E81" s="10">
        <f t="shared" si="11"/>
        <v>8.0213903743315516E-3</v>
      </c>
      <c r="F81" s="10">
        <f t="shared" si="12"/>
        <v>5.7224606580829757E-3</v>
      </c>
      <c r="G81" s="10">
        <f t="shared" si="14"/>
        <v>-0.33333333333333331</v>
      </c>
      <c r="H81" s="16">
        <f t="shared" si="13"/>
        <v>-2.6737967914438505E-3</v>
      </c>
    </row>
    <row r="82" spans="1:8" x14ac:dyDescent="0.2">
      <c r="A82" s="8"/>
      <c r="B82" s="31" t="s">
        <v>72</v>
      </c>
      <c r="C82" s="28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0</v>
      </c>
      <c r="D88" s="9">
        <v>1</v>
      </c>
      <c r="E88" s="10" t="str">
        <f t="shared" si="11"/>
        <v/>
      </c>
      <c r="F88" s="10">
        <f t="shared" si="12"/>
        <v>1.4306151645207439E-3</v>
      </c>
      <c r="G88" s="10">
        <f t="shared" si="14"/>
        <v>1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6</v>
      </c>
      <c r="D92" s="9">
        <v>9</v>
      </c>
      <c r="E92" s="10">
        <f t="shared" si="11"/>
        <v>8.0213903743315516E-3</v>
      </c>
      <c r="F92" s="10">
        <f t="shared" si="12"/>
        <v>1.2875536480686695E-2</v>
      </c>
      <c r="G92" s="10">
        <f t="shared" si="14"/>
        <v>0.5</v>
      </c>
      <c r="H92" s="16">
        <f t="shared" si="13"/>
        <v>4.0106951871657758E-3</v>
      </c>
    </row>
    <row r="93" spans="1:8" x14ac:dyDescent="0.2">
      <c r="A93" s="8"/>
      <c r="B93" s="31" t="s">
        <v>84</v>
      </c>
      <c r="C93" s="28">
        <v>1</v>
      </c>
      <c r="D93" s="9">
        <v>3</v>
      </c>
      <c r="E93" s="10">
        <f t="shared" si="11"/>
        <v>1.3368983957219251E-3</v>
      </c>
      <c r="F93" s="10">
        <f t="shared" si="12"/>
        <v>4.2918454935622317E-3</v>
      </c>
      <c r="G93" s="10">
        <f t="shared" si="14"/>
        <v>2</v>
      </c>
      <c r="H93" s="16">
        <f t="shared" si="13"/>
        <v>2.6737967914438501E-3</v>
      </c>
    </row>
    <row r="94" spans="1:8" x14ac:dyDescent="0.2">
      <c r="A94" s="8"/>
      <c r="B94" s="31" t="s">
        <v>85</v>
      </c>
      <c r="C94" s="28">
        <v>0</v>
      </c>
      <c r="D94" s="9">
        <v>1</v>
      </c>
      <c r="E94" s="10" t="str">
        <f t="shared" si="11"/>
        <v/>
      </c>
      <c r="F94" s="10">
        <f t="shared" si="12"/>
        <v>1.4306151645207439E-3</v>
      </c>
      <c r="G94" s="10">
        <f t="shared" si="14"/>
        <v>1</v>
      </c>
      <c r="H94" s="16" t="str">
        <f t="shared" si="13"/>
        <v/>
      </c>
    </row>
    <row r="95" spans="1:8" x14ac:dyDescent="0.2">
      <c r="A95" s="8"/>
      <c r="B95" s="31" t="s">
        <v>86</v>
      </c>
      <c r="C95" s="28">
        <v>2</v>
      </c>
      <c r="D95" s="9">
        <v>7</v>
      </c>
      <c r="E95" s="10">
        <f t="shared" si="11"/>
        <v>2.6737967914438501E-3</v>
      </c>
      <c r="F95" s="10">
        <f t="shared" si="12"/>
        <v>1.0014306151645207E-2</v>
      </c>
      <c r="G95" s="10">
        <f t="shared" si="14"/>
        <v>2.5</v>
      </c>
      <c r="H95" s="16">
        <f t="shared" si="13"/>
        <v>6.6844919786096255E-3</v>
      </c>
    </row>
    <row r="96" spans="1:8" x14ac:dyDescent="0.2">
      <c r="A96" s="8"/>
      <c r="B96" s="31" t="s">
        <v>87</v>
      </c>
      <c r="C96" s="28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13</v>
      </c>
      <c r="D98" s="9">
        <v>25</v>
      </c>
      <c r="E98" s="10">
        <f t="shared" si="11"/>
        <v>1.7379679144385027E-2</v>
      </c>
      <c r="F98" s="10">
        <f t="shared" si="12"/>
        <v>3.5765379113018601E-2</v>
      </c>
      <c r="G98" s="10">
        <f t="shared" si="14"/>
        <v>0.92307692307692313</v>
      </c>
      <c r="H98" s="16">
        <f t="shared" si="13"/>
        <v>1.6042780748663103E-2</v>
      </c>
    </row>
    <row r="99" spans="1:8" x14ac:dyDescent="0.2">
      <c r="A99" s="8"/>
      <c r="B99" s="31" t="s">
        <v>90</v>
      </c>
      <c r="C99" s="28">
        <v>8</v>
      </c>
      <c r="D99" s="9">
        <v>22</v>
      </c>
      <c r="E99" s="10">
        <f t="shared" si="11"/>
        <v>1.06951871657754E-2</v>
      </c>
      <c r="F99" s="10">
        <f t="shared" si="12"/>
        <v>3.1473533619456366E-2</v>
      </c>
      <c r="G99" s="10">
        <f t="shared" si="14"/>
        <v>1.75</v>
      </c>
      <c r="H99" s="16">
        <f t="shared" si="13"/>
        <v>1.871657754010695E-2</v>
      </c>
    </row>
    <row r="100" spans="1:8" x14ac:dyDescent="0.2">
      <c r="A100" s="8"/>
      <c r="B100" s="31" t="s">
        <v>91</v>
      </c>
      <c r="C100" s="28">
        <v>6</v>
      </c>
      <c r="D100" s="9">
        <v>14</v>
      </c>
      <c r="E100" s="10">
        <f t="shared" si="11"/>
        <v>8.0213903743315516E-3</v>
      </c>
      <c r="F100" s="10">
        <f t="shared" si="12"/>
        <v>2.0028612303290415E-2</v>
      </c>
      <c r="G100" s="10">
        <f t="shared" si="14"/>
        <v>1.3333333333333333</v>
      </c>
      <c r="H100" s="16">
        <f t="shared" si="13"/>
        <v>1.0695187165775402E-2</v>
      </c>
    </row>
    <row r="101" spans="1:8" x14ac:dyDescent="0.2">
      <c r="A101" s="8"/>
      <c r="B101" s="31" t="s">
        <v>92</v>
      </c>
      <c r="C101" s="28">
        <v>1</v>
      </c>
      <c r="D101" s="9">
        <v>1</v>
      </c>
      <c r="E101" s="10">
        <f t="shared" si="11"/>
        <v>1.3368983957219251E-3</v>
      </c>
      <c r="F101" s="10">
        <f t="shared" si="12"/>
        <v>1.4306151645207439E-3</v>
      </c>
      <c r="G101" s="10">
        <f t="shared" si="14"/>
        <v>0</v>
      </c>
      <c r="H101" s="16">
        <f t="shared" si="13"/>
        <v>0</v>
      </c>
    </row>
    <row r="102" spans="1:8" x14ac:dyDescent="0.2">
      <c r="A102" s="8"/>
      <c r="B102" s="31" t="s">
        <v>93</v>
      </c>
      <c r="C102" s="28">
        <v>1</v>
      </c>
      <c r="D102" s="9">
        <v>0</v>
      </c>
      <c r="E102" s="10">
        <f t="shared" si="11"/>
        <v>1.3368983957219251E-3</v>
      </c>
      <c r="F102" s="10" t="str">
        <f t="shared" si="12"/>
        <v/>
      </c>
      <c r="G102" s="10">
        <f t="shared" si="14"/>
        <v>-1</v>
      </c>
      <c r="H102" s="16">
        <f t="shared" si="13"/>
        <v>-1.3368983957219251E-3</v>
      </c>
    </row>
    <row r="103" spans="1:8" x14ac:dyDescent="0.2">
      <c r="A103" s="8"/>
      <c r="B103" s="31" t="s">
        <v>94</v>
      </c>
      <c r="C103" s="28">
        <v>4</v>
      </c>
      <c r="D103" s="9">
        <v>1</v>
      </c>
      <c r="E103" s="10">
        <f t="shared" si="11"/>
        <v>5.3475935828877002E-3</v>
      </c>
      <c r="F103" s="10">
        <f t="shared" si="12"/>
        <v>1.4306151645207439E-3</v>
      </c>
      <c r="G103" s="10">
        <f t="shared" si="14"/>
        <v>-0.75</v>
      </c>
      <c r="H103" s="16">
        <f t="shared" si="13"/>
        <v>-4.010695187165775E-3</v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1</v>
      </c>
      <c r="D106" s="9">
        <v>12</v>
      </c>
      <c r="E106" s="10">
        <f t="shared" si="11"/>
        <v>1.3368983957219251E-3</v>
      </c>
      <c r="F106" s="10">
        <f t="shared" si="12"/>
        <v>1.7167381974248927E-2</v>
      </c>
      <c r="G106" s="10">
        <f t="shared" si="14"/>
        <v>11</v>
      </c>
      <c r="H106" s="16">
        <f t="shared" si="13"/>
        <v>1.4705882352941176E-2</v>
      </c>
    </row>
    <row r="107" spans="1:8" x14ac:dyDescent="0.2">
      <c r="A107" s="8"/>
      <c r="B107" s="31" t="s">
        <v>98</v>
      </c>
      <c r="C107" s="28">
        <v>0</v>
      </c>
      <c r="D107" s="9">
        <v>1</v>
      </c>
      <c r="E107" s="10" t="str">
        <f t="shared" si="11"/>
        <v/>
      </c>
      <c r="F107" s="10">
        <f t="shared" si="12"/>
        <v>1.4306151645207439E-3</v>
      </c>
      <c r="G107" s="10">
        <f t="shared" si="14"/>
        <v>1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1</v>
      </c>
      <c r="D108" s="9">
        <v>0</v>
      </c>
      <c r="E108" s="10">
        <f t="shared" ref="E108:E139" si="15">+IF(C108=0,"",C108/C$76)</f>
        <v>1.3368983957219251E-3</v>
      </c>
      <c r="F108" s="10" t="str">
        <f t="shared" ref="F108:F139" si="16">+IF(D108=0,"",D108/D$76)</f>
        <v/>
      </c>
      <c r="G108" s="10">
        <f t="shared" si="14"/>
        <v>-1</v>
      </c>
      <c r="H108" s="16">
        <f t="shared" ref="H108:H139" si="17">+IF(OR(AND(E108=""),(G108="")),"",E108*G108)</f>
        <v>-1.3368983957219251E-3</v>
      </c>
    </row>
    <row r="109" spans="1:8" x14ac:dyDescent="0.2">
      <c r="A109" s="8"/>
      <c r="B109" s="31" t="s">
        <v>100</v>
      </c>
      <c r="C109" s="28">
        <v>0</v>
      </c>
      <c r="D109" s="9">
        <v>7</v>
      </c>
      <c r="E109" s="10" t="str">
        <f t="shared" si="15"/>
        <v/>
      </c>
      <c r="F109" s="10">
        <f t="shared" si="16"/>
        <v>1.0014306151645207E-2</v>
      </c>
      <c r="G109" s="10">
        <f t="shared" ref="G109:G140" si="18">+IF(AND(C109=0,D109=0)," ",IF(C109=0,1,IF(D109=0,-1,(D109-C109)/C109)))</f>
        <v>1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6</v>
      </c>
      <c r="D110" s="9">
        <v>2</v>
      </c>
      <c r="E110" s="10">
        <f t="shared" si="15"/>
        <v>8.0213903743315516E-3</v>
      </c>
      <c r="F110" s="10">
        <f t="shared" si="16"/>
        <v>2.8612303290414878E-3</v>
      </c>
      <c r="G110" s="10">
        <f t="shared" si="18"/>
        <v>-0.66666666666666663</v>
      </c>
      <c r="H110" s="16">
        <f t="shared" si="17"/>
        <v>-5.3475935828877011E-3</v>
      </c>
    </row>
    <row r="111" spans="1:8" x14ac:dyDescent="0.2">
      <c r="A111" s="8"/>
      <c r="B111" s="31" t="s">
        <v>102</v>
      </c>
      <c r="C111" s="28">
        <v>9</v>
      </c>
      <c r="D111" s="9">
        <v>8</v>
      </c>
      <c r="E111" s="10">
        <f t="shared" si="15"/>
        <v>1.2032085561497326E-2</v>
      </c>
      <c r="F111" s="10">
        <f t="shared" si="16"/>
        <v>1.1444921316165951E-2</v>
      </c>
      <c r="G111" s="10">
        <f t="shared" si="18"/>
        <v>-0.1111111111111111</v>
      </c>
      <c r="H111" s="16">
        <f t="shared" si="17"/>
        <v>-1.3368983957219251E-3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6</v>
      </c>
      <c r="D113" s="9">
        <v>0</v>
      </c>
      <c r="E113" s="10">
        <f t="shared" si="15"/>
        <v>8.0213903743315516E-3</v>
      </c>
      <c r="F113" s="10" t="str">
        <f t="shared" si="16"/>
        <v/>
      </c>
      <c r="G113" s="10">
        <f t="shared" si="18"/>
        <v>-1</v>
      </c>
      <c r="H113" s="16">
        <f t="shared" si="17"/>
        <v>-8.0213903743315516E-3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1</v>
      </c>
      <c r="E115" s="10" t="str">
        <f t="shared" si="15"/>
        <v/>
      </c>
      <c r="F115" s="10">
        <f t="shared" si="16"/>
        <v>1.4306151645207439E-3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0</v>
      </c>
      <c r="D118" s="9">
        <v>1</v>
      </c>
      <c r="E118" s="10" t="str">
        <f t="shared" si="15"/>
        <v/>
      </c>
      <c r="F118" s="10">
        <f t="shared" si="16"/>
        <v>1.4306151645207439E-3</v>
      </c>
      <c r="G118" s="10">
        <f t="shared" si="18"/>
        <v>1</v>
      </c>
      <c r="H118" s="16" t="str">
        <f t="shared" si="17"/>
        <v/>
      </c>
    </row>
    <row r="119" spans="1:8" ht="25.5" x14ac:dyDescent="0.2">
      <c r="A119" s="8"/>
      <c r="B119" s="31" t="s">
        <v>110</v>
      </c>
      <c r="C119" s="28">
        <v>2</v>
      </c>
      <c r="D119" s="9">
        <v>1</v>
      </c>
      <c r="E119" s="10">
        <f t="shared" si="15"/>
        <v>2.6737967914438501E-3</v>
      </c>
      <c r="F119" s="10">
        <f t="shared" si="16"/>
        <v>1.4306151645207439E-3</v>
      </c>
      <c r="G119" s="10">
        <f t="shared" si="18"/>
        <v>-0.5</v>
      </c>
      <c r="H119" s="16">
        <f t="shared" si="17"/>
        <v>-1.3368983957219251E-3</v>
      </c>
    </row>
    <row r="120" spans="1:8" ht="25.5" x14ac:dyDescent="0.2">
      <c r="A120" s="8"/>
      <c r="B120" s="31" t="s">
        <v>111</v>
      </c>
      <c r="C120" s="28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1" t="s">
        <v>112</v>
      </c>
      <c r="C121" s="28">
        <v>2</v>
      </c>
      <c r="D121" s="9">
        <v>9</v>
      </c>
      <c r="E121" s="10">
        <f t="shared" si="15"/>
        <v>2.6737967914438501E-3</v>
      </c>
      <c r="F121" s="10">
        <f t="shared" si="16"/>
        <v>1.2875536480686695E-2</v>
      </c>
      <c r="G121" s="10">
        <f t="shared" si="18"/>
        <v>3.5</v>
      </c>
      <c r="H121" s="16">
        <f t="shared" si="17"/>
        <v>9.3582887700534752E-3</v>
      </c>
    </row>
    <row r="122" spans="1:8" x14ac:dyDescent="0.2">
      <c r="A122" s="8"/>
      <c r="B122" s="31" t="s">
        <v>113</v>
      </c>
      <c r="C122" s="28">
        <v>41</v>
      </c>
      <c r="D122" s="9">
        <v>10</v>
      </c>
      <c r="E122" s="10">
        <f t="shared" si="15"/>
        <v>5.4812834224598928E-2</v>
      </c>
      <c r="F122" s="10">
        <f t="shared" si="16"/>
        <v>1.4306151645207439E-2</v>
      </c>
      <c r="G122" s="10">
        <f t="shared" si="18"/>
        <v>-0.75609756097560976</v>
      </c>
      <c r="H122" s="16">
        <f t="shared" si="17"/>
        <v>-4.1443850267379678E-2</v>
      </c>
    </row>
    <row r="123" spans="1:8" x14ac:dyDescent="0.2">
      <c r="A123" s="8"/>
      <c r="B123" s="31" t="s">
        <v>114</v>
      </c>
      <c r="C123" s="28">
        <v>1</v>
      </c>
      <c r="D123" s="9">
        <v>2</v>
      </c>
      <c r="E123" s="10">
        <f t="shared" si="15"/>
        <v>1.3368983957219251E-3</v>
      </c>
      <c r="F123" s="10">
        <f t="shared" si="16"/>
        <v>2.8612303290414878E-3</v>
      </c>
      <c r="G123" s="10">
        <f t="shared" si="18"/>
        <v>1</v>
      </c>
      <c r="H123" s="16">
        <f t="shared" si="17"/>
        <v>1.3368983957219251E-3</v>
      </c>
    </row>
    <row r="124" spans="1:8" x14ac:dyDescent="0.2">
      <c r="A124" s="8"/>
      <c r="B124" s="31" t="s">
        <v>115</v>
      </c>
      <c r="C124" s="28">
        <v>0</v>
      </c>
      <c r="D124" s="9">
        <v>1</v>
      </c>
      <c r="E124" s="10" t="str">
        <f t="shared" si="15"/>
        <v/>
      </c>
      <c r="F124" s="10">
        <f t="shared" si="16"/>
        <v>1.4306151645207439E-3</v>
      </c>
      <c r="G124" s="10">
        <f t="shared" si="18"/>
        <v>1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1</v>
      </c>
      <c r="E125" s="10" t="str">
        <f t="shared" si="15"/>
        <v/>
      </c>
      <c r="F125" s="10">
        <f t="shared" si="16"/>
        <v>1.4306151645207439E-3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6" t="str">
        <f t="shared" si="17"/>
        <v/>
      </c>
    </row>
    <row r="128" spans="1:8" x14ac:dyDescent="0.2">
      <c r="A128" s="8"/>
      <c r="B128" s="31" t="s">
        <v>119</v>
      </c>
      <c r="C128" s="28">
        <v>52</v>
      </c>
      <c r="D128" s="9">
        <v>60</v>
      </c>
      <c r="E128" s="10">
        <f t="shared" si="15"/>
        <v>6.9518716577540107E-2</v>
      </c>
      <c r="F128" s="10">
        <f t="shared" si="16"/>
        <v>8.5836909871244635E-2</v>
      </c>
      <c r="G128" s="10">
        <f t="shared" si="18"/>
        <v>0.15384615384615385</v>
      </c>
      <c r="H128" s="16">
        <f t="shared" si="17"/>
        <v>1.0695187165775402E-2</v>
      </c>
    </row>
    <row r="129" spans="1:8" x14ac:dyDescent="0.2">
      <c r="A129" s="8"/>
      <c r="B129" s="31" t="s">
        <v>120</v>
      </c>
      <c r="C129" s="28">
        <v>11</v>
      </c>
      <c r="D129" s="9">
        <v>1</v>
      </c>
      <c r="E129" s="10">
        <f t="shared" si="15"/>
        <v>1.4705882352941176E-2</v>
      </c>
      <c r="F129" s="10">
        <f t="shared" si="16"/>
        <v>1.4306151645207439E-3</v>
      </c>
      <c r="G129" s="10">
        <f t="shared" si="18"/>
        <v>-0.90909090909090906</v>
      </c>
      <c r="H129" s="16">
        <f t="shared" si="17"/>
        <v>-1.3368983957219251E-2</v>
      </c>
    </row>
    <row r="130" spans="1:8" x14ac:dyDescent="0.2">
      <c r="A130" s="8"/>
      <c r="B130" s="31" t="s">
        <v>121</v>
      </c>
      <c r="C130" s="28">
        <v>18</v>
      </c>
      <c r="D130" s="9">
        <v>4</v>
      </c>
      <c r="E130" s="10">
        <f t="shared" si="15"/>
        <v>2.4064171122994651E-2</v>
      </c>
      <c r="F130" s="10">
        <f t="shared" si="16"/>
        <v>5.7224606580829757E-3</v>
      </c>
      <c r="G130" s="10">
        <f t="shared" si="18"/>
        <v>-0.77777777777777779</v>
      </c>
      <c r="H130" s="16">
        <f t="shared" si="17"/>
        <v>-1.871657754010695E-2</v>
      </c>
    </row>
    <row r="131" spans="1:8" x14ac:dyDescent="0.2">
      <c r="A131" s="8"/>
      <c r="B131" s="31" t="s">
        <v>122</v>
      </c>
      <c r="C131" s="28">
        <v>5</v>
      </c>
      <c r="D131" s="9">
        <v>2</v>
      </c>
      <c r="E131" s="10">
        <f t="shared" si="15"/>
        <v>6.6844919786096255E-3</v>
      </c>
      <c r="F131" s="10">
        <f t="shared" si="16"/>
        <v>2.8612303290414878E-3</v>
      </c>
      <c r="G131" s="10">
        <f t="shared" si="18"/>
        <v>-0.6</v>
      </c>
      <c r="H131" s="16">
        <f t="shared" si="17"/>
        <v>-4.010695187165775E-3</v>
      </c>
    </row>
    <row r="132" spans="1:8" x14ac:dyDescent="0.2">
      <c r="A132" s="8"/>
      <c r="B132" s="31" t="s">
        <v>123</v>
      </c>
      <c r="C132" s="28">
        <v>55</v>
      </c>
      <c r="D132" s="9">
        <v>30</v>
      </c>
      <c r="E132" s="10">
        <f t="shared" si="15"/>
        <v>7.3529411764705885E-2</v>
      </c>
      <c r="F132" s="10">
        <f t="shared" si="16"/>
        <v>4.2918454935622317E-2</v>
      </c>
      <c r="G132" s="10">
        <f t="shared" si="18"/>
        <v>-0.45454545454545453</v>
      </c>
      <c r="H132" s="16">
        <f t="shared" si="17"/>
        <v>-3.342245989304813E-2</v>
      </c>
    </row>
    <row r="133" spans="1:8" x14ac:dyDescent="0.2">
      <c r="A133" s="8"/>
      <c r="B133" s="31" t="s">
        <v>124</v>
      </c>
      <c r="C133" s="28">
        <v>3</v>
      </c>
      <c r="D133" s="9">
        <v>1</v>
      </c>
      <c r="E133" s="10">
        <f t="shared" si="15"/>
        <v>4.0106951871657758E-3</v>
      </c>
      <c r="F133" s="10">
        <f t="shared" si="16"/>
        <v>1.4306151645207439E-3</v>
      </c>
      <c r="G133" s="10">
        <f t="shared" si="18"/>
        <v>-0.66666666666666663</v>
      </c>
      <c r="H133" s="16">
        <f t="shared" si="17"/>
        <v>-2.6737967914438505E-3</v>
      </c>
    </row>
    <row r="134" spans="1:8" x14ac:dyDescent="0.2">
      <c r="A134" s="8"/>
      <c r="B134" s="31" t="s">
        <v>125</v>
      </c>
      <c r="C134" s="28">
        <v>6</v>
      </c>
      <c r="D134" s="9">
        <v>33</v>
      </c>
      <c r="E134" s="10">
        <f t="shared" si="15"/>
        <v>8.0213903743315516E-3</v>
      </c>
      <c r="F134" s="10">
        <f t="shared" si="16"/>
        <v>4.7210300429184553E-2</v>
      </c>
      <c r="G134" s="10">
        <f t="shared" si="18"/>
        <v>4.5</v>
      </c>
      <c r="H134" s="16">
        <f t="shared" si="17"/>
        <v>3.6096256684491984E-2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1</v>
      </c>
      <c r="D136" s="9">
        <v>1</v>
      </c>
      <c r="E136" s="10">
        <f t="shared" si="15"/>
        <v>1.3368983957219251E-3</v>
      </c>
      <c r="F136" s="10">
        <f t="shared" si="16"/>
        <v>1.4306151645207439E-3</v>
      </c>
      <c r="G136" s="10">
        <f t="shared" si="18"/>
        <v>0</v>
      </c>
      <c r="H136" s="16">
        <f t="shared" si="17"/>
        <v>0</v>
      </c>
    </row>
    <row r="137" spans="1:8" x14ac:dyDescent="0.2">
      <c r="A137" s="8"/>
      <c r="B137" s="31" t="s">
        <v>128</v>
      </c>
      <c r="C137" s="28">
        <v>0</v>
      </c>
      <c r="D137" s="9">
        <v>1</v>
      </c>
      <c r="E137" s="10" t="str">
        <f t="shared" si="15"/>
        <v/>
      </c>
      <c r="F137" s="10">
        <f t="shared" si="16"/>
        <v>1.4306151645207439E-3</v>
      </c>
      <c r="G137" s="10">
        <f t="shared" si="18"/>
        <v>1</v>
      </c>
      <c r="H137" s="16" t="str">
        <f t="shared" si="17"/>
        <v/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245</v>
      </c>
      <c r="D139" s="9">
        <v>50</v>
      </c>
      <c r="E139" s="10">
        <f t="shared" si="15"/>
        <v>0.32754010695187163</v>
      </c>
      <c r="F139" s="10">
        <f t="shared" si="16"/>
        <v>7.1530758226037203E-2</v>
      </c>
      <c r="G139" s="10">
        <f t="shared" si="18"/>
        <v>-0.79591836734693877</v>
      </c>
      <c r="H139" s="16">
        <f t="shared" si="17"/>
        <v>-0.26069518716577539</v>
      </c>
    </row>
    <row r="140" spans="1:8" x14ac:dyDescent="0.2">
      <c r="A140" s="8"/>
      <c r="B140" s="31" t="s">
        <v>131</v>
      </c>
      <c r="C140" s="28">
        <v>4</v>
      </c>
      <c r="D140" s="9">
        <v>17</v>
      </c>
      <c r="E140" s="10">
        <f t="shared" ref="E140:E175" si="19">+IF(C140=0,"",C140/C$76)</f>
        <v>5.3475935828877002E-3</v>
      </c>
      <c r="F140" s="10">
        <f t="shared" ref="F140:F175" si="20">+IF(D140=0,"",D140/D$76)</f>
        <v>2.4320457796852647E-2</v>
      </c>
      <c r="G140" s="10">
        <f t="shared" si="18"/>
        <v>3.25</v>
      </c>
      <c r="H140" s="16">
        <f t="shared" ref="H140:H171" si="21">+IF(OR(AND(E140=""),(G140="")),"",E140*G140)</f>
        <v>1.7379679144385027E-2</v>
      </c>
    </row>
    <row r="141" spans="1:8" x14ac:dyDescent="0.2">
      <c r="A141" s="8"/>
      <c r="B141" s="31" t="s">
        <v>132</v>
      </c>
      <c r="C141" s="28">
        <v>34</v>
      </c>
      <c r="D141" s="9">
        <v>1</v>
      </c>
      <c r="E141" s="10">
        <f t="shared" si="19"/>
        <v>4.5454545454545456E-2</v>
      </c>
      <c r="F141" s="10">
        <f t="shared" si="20"/>
        <v>1.4306151645207439E-3</v>
      </c>
      <c r="G141" s="10">
        <f t="shared" ref="G141:G175" si="22">+IF(AND(C141=0,D141=0)," ",IF(C141=0,1,IF(D141=0,-1,(D141-C141)/C141)))</f>
        <v>-0.97058823529411764</v>
      </c>
      <c r="H141" s="16">
        <f t="shared" si="21"/>
        <v>-4.4117647058823532E-2</v>
      </c>
    </row>
    <row r="142" spans="1:8" x14ac:dyDescent="0.2">
      <c r="A142" s="8"/>
      <c r="B142" s="31" t="s">
        <v>133</v>
      </c>
      <c r="C142" s="28">
        <v>74</v>
      </c>
      <c r="D142" s="9">
        <v>199</v>
      </c>
      <c r="E142" s="10">
        <f t="shared" si="19"/>
        <v>9.8930481283422467E-2</v>
      </c>
      <c r="F142" s="10">
        <f t="shared" si="20"/>
        <v>0.28469241773962806</v>
      </c>
      <c r="G142" s="10">
        <f t="shared" si="22"/>
        <v>1.6891891891891893</v>
      </c>
      <c r="H142" s="16">
        <f t="shared" si="21"/>
        <v>0.16711229946524067</v>
      </c>
    </row>
    <row r="143" spans="1:8" x14ac:dyDescent="0.2">
      <c r="A143" s="8"/>
      <c r="B143" s="31" t="s">
        <v>134</v>
      </c>
      <c r="C143" s="28">
        <v>11</v>
      </c>
      <c r="D143" s="9">
        <v>64</v>
      </c>
      <c r="E143" s="10">
        <f t="shared" si="19"/>
        <v>1.4705882352941176E-2</v>
      </c>
      <c r="F143" s="10">
        <f t="shared" si="20"/>
        <v>9.1559370529327611E-2</v>
      </c>
      <c r="G143" s="10">
        <f t="shared" si="22"/>
        <v>4.8181818181818183</v>
      </c>
      <c r="H143" s="16">
        <f t="shared" si="21"/>
        <v>7.0855614973262038E-2</v>
      </c>
    </row>
    <row r="144" spans="1:8" x14ac:dyDescent="0.2">
      <c r="A144" s="8"/>
      <c r="B144" s="31" t="s">
        <v>135</v>
      </c>
      <c r="C144" s="28">
        <v>50</v>
      </c>
      <c r="D144" s="9">
        <v>42</v>
      </c>
      <c r="E144" s="10">
        <f t="shared" si="19"/>
        <v>6.684491978609626E-2</v>
      </c>
      <c r="F144" s="10">
        <f t="shared" si="20"/>
        <v>6.0085836909871244E-2</v>
      </c>
      <c r="G144" s="10">
        <f t="shared" si="22"/>
        <v>-0.16</v>
      </c>
      <c r="H144" s="16">
        <f t="shared" si="21"/>
        <v>-1.0695187165775402E-2</v>
      </c>
    </row>
    <row r="145" spans="1:8" x14ac:dyDescent="0.2">
      <c r="A145" s="8"/>
      <c r="B145" s="31" t="s">
        <v>136</v>
      </c>
      <c r="C145" s="28">
        <v>6</v>
      </c>
      <c r="D145" s="9">
        <v>2</v>
      </c>
      <c r="E145" s="10">
        <f t="shared" si="19"/>
        <v>8.0213903743315516E-3</v>
      </c>
      <c r="F145" s="10">
        <f t="shared" si="20"/>
        <v>2.8612303290414878E-3</v>
      </c>
      <c r="G145" s="10">
        <f t="shared" si="22"/>
        <v>-0.66666666666666663</v>
      </c>
      <c r="H145" s="16">
        <f t="shared" si="21"/>
        <v>-5.3475935828877011E-3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1</v>
      </c>
      <c r="D147" s="9">
        <v>2</v>
      </c>
      <c r="E147" s="10">
        <f t="shared" si="19"/>
        <v>1.3368983957219251E-3</v>
      </c>
      <c r="F147" s="10">
        <f t="shared" si="20"/>
        <v>2.8612303290414878E-3</v>
      </c>
      <c r="G147" s="10">
        <f t="shared" si="22"/>
        <v>1</v>
      </c>
      <c r="H147" s="16">
        <f t="shared" si="21"/>
        <v>1.3368983957219251E-3</v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0</v>
      </c>
      <c r="D151" s="9">
        <v>13</v>
      </c>
      <c r="E151" s="10" t="str">
        <f t="shared" si="19"/>
        <v/>
      </c>
      <c r="F151" s="10">
        <f t="shared" si="20"/>
        <v>1.8597997138769671E-2</v>
      </c>
      <c r="G151" s="10">
        <f t="shared" si="22"/>
        <v>1</v>
      </c>
      <c r="H151" s="16" t="str">
        <f t="shared" si="21"/>
        <v/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2</v>
      </c>
      <c r="D154" s="9">
        <v>0</v>
      </c>
      <c r="E154" s="10">
        <f t="shared" si="19"/>
        <v>2.6737967914438501E-3</v>
      </c>
      <c r="F154" s="10" t="str">
        <f t="shared" si="20"/>
        <v/>
      </c>
      <c r="G154" s="10">
        <f t="shared" si="22"/>
        <v>-1</v>
      </c>
      <c r="H154" s="16">
        <f t="shared" si="21"/>
        <v>-2.6737967914438501E-3</v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6" t="str">
        <f t="shared" si="21"/>
        <v/>
      </c>
    </row>
    <row r="162" spans="1:8" x14ac:dyDescent="0.2">
      <c r="A162" s="8"/>
      <c r="B162" s="31" t="s">
        <v>153</v>
      </c>
      <c r="C162" s="28">
        <v>3</v>
      </c>
      <c r="D162" s="9">
        <v>8</v>
      </c>
      <c r="E162" s="10">
        <f t="shared" si="19"/>
        <v>4.0106951871657758E-3</v>
      </c>
      <c r="F162" s="10">
        <f t="shared" si="20"/>
        <v>1.1444921316165951E-2</v>
      </c>
      <c r="G162" s="10">
        <f t="shared" si="22"/>
        <v>1.6666666666666667</v>
      </c>
      <c r="H162" s="16">
        <f t="shared" si="21"/>
        <v>6.6844919786096264E-3</v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</v>
      </c>
      <c r="D172" s="9">
        <v>2</v>
      </c>
      <c r="E172" s="10">
        <f t="shared" si="19"/>
        <v>1.3368983957219251E-3</v>
      </c>
      <c r="F172" s="10">
        <f t="shared" si="20"/>
        <v>2.8612303290414878E-3</v>
      </c>
      <c r="G172" s="10">
        <f t="shared" si="22"/>
        <v>1</v>
      </c>
      <c r="H172" s="16">
        <f t="shared" ref="H172:H203" si="23">+IF(OR(AND(E172=""),(G172="")),"",E172*G172)</f>
        <v>1.3368983957219251E-3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475</v>
      </c>
      <c r="D181" s="27">
        <f>SUM(D182:D356)</f>
        <v>461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-2.9473684210526315E-2</v>
      </c>
      <c r="H181" s="33">
        <f t="shared" ref="H181:H212" si="26">+IF(OR(AND(E181=""),(G181="")),"",E181*G181)</f>
        <v>-2.9473684210526315E-2</v>
      </c>
    </row>
    <row r="182" spans="1:8" x14ac:dyDescent="0.2">
      <c r="A182" s="8"/>
      <c r="B182" s="30" t="s">
        <v>167</v>
      </c>
      <c r="C182" s="28">
        <v>4</v>
      </c>
      <c r="D182" s="9">
        <v>28</v>
      </c>
      <c r="E182" s="10">
        <f t="shared" si="24"/>
        <v>8.4210526315789472E-3</v>
      </c>
      <c r="F182" s="10">
        <f t="shared" si="25"/>
        <v>6.0737527114967459E-2</v>
      </c>
      <c r="G182" s="10">
        <f t="shared" ref="G182:G213" si="27">+IF(AND(C182=0,D182=0)," ",IF(C182=0,1,IF(D182=0,-1,(D182-C182)/C182)))</f>
        <v>6</v>
      </c>
      <c r="H182" s="16">
        <f t="shared" si="26"/>
        <v>5.0526315789473683E-2</v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3</v>
      </c>
      <c r="E184" s="10" t="str">
        <f t="shared" si="24"/>
        <v/>
      </c>
      <c r="F184" s="10">
        <f t="shared" si="25"/>
        <v>6.5075921908893707E-3</v>
      </c>
      <c r="G184" s="10">
        <f t="shared" si="27"/>
        <v>1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17</v>
      </c>
      <c r="D186" s="9">
        <v>5</v>
      </c>
      <c r="E186" s="10">
        <f t="shared" si="24"/>
        <v>3.5789473684210524E-2</v>
      </c>
      <c r="F186" s="10">
        <f t="shared" si="25"/>
        <v>1.0845986984815618E-2</v>
      </c>
      <c r="G186" s="10">
        <f t="shared" si="27"/>
        <v>-0.70588235294117652</v>
      </c>
      <c r="H186" s="16">
        <f t="shared" si="26"/>
        <v>-2.5263157894736842E-2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6</v>
      </c>
      <c r="D188" s="9">
        <v>16</v>
      </c>
      <c r="E188" s="10">
        <f t="shared" si="24"/>
        <v>1.2631578947368421E-2</v>
      </c>
      <c r="F188" s="10">
        <f t="shared" si="25"/>
        <v>3.4707158351409979E-2</v>
      </c>
      <c r="G188" s="10">
        <f t="shared" si="27"/>
        <v>1.6666666666666667</v>
      </c>
      <c r="H188" s="16">
        <f t="shared" si="26"/>
        <v>2.1052631578947368E-2</v>
      </c>
    </row>
    <row r="189" spans="1:8" x14ac:dyDescent="0.2">
      <c r="A189" s="8"/>
      <c r="B189" s="31" t="s">
        <v>174</v>
      </c>
      <c r="C189" s="28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3</v>
      </c>
      <c r="D190" s="9">
        <v>2</v>
      </c>
      <c r="E190" s="10">
        <f t="shared" si="24"/>
        <v>6.3157894736842104E-3</v>
      </c>
      <c r="F190" s="10">
        <f t="shared" si="25"/>
        <v>4.3383947939262474E-3</v>
      </c>
      <c r="G190" s="10">
        <f t="shared" si="27"/>
        <v>-0.33333333333333331</v>
      </c>
      <c r="H190" s="16">
        <f t="shared" si="26"/>
        <v>-2.1052631578947368E-3</v>
      </c>
    </row>
    <row r="191" spans="1:8" x14ac:dyDescent="0.2">
      <c r="A191" s="8"/>
      <c r="B191" s="31" t="s">
        <v>176</v>
      </c>
      <c r="C191" s="28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2</v>
      </c>
      <c r="D195" s="9">
        <v>0</v>
      </c>
      <c r="E195" s="10">
        <f t="shared" si="24"/>
        <v>4.2105263157894736E-3</v>
      </c>
      <c r="F195" s="10" t="str">
        <f t="shared" si="25"/>
        <v/>
      </c>
      <c r="G195" s="10">
        <f t="shared" si="27"/>
        <v>-1</v>
      </c>
      <c r="H195" s="16">
        <f t="shared" si="26"/>
        <v>-4.2105263157894736E-3</v>
      </c>
    </row>
    <row r="196" spans="1:8" x14ac:dyDescent="0.2">
      <c r="A196" s="8"/>
      <c r="B196" s="31" t="s">
        <v>181</v>
      </c>
      <c r="C196" s="28">
        <v>1</v>
      </c>
      <c r="D196" s="9">
        <v>1</v>
      </c>
      <c r="E196" s="10">
        <f t="shared" si="24"/>
        <v>2.1052631578947368E-3</v>
      </c>
      <c r="F196" s="10">
        <f t="shared" si="25"/>
        <v>2.1691973969631237E-3</v>
      </c>
      <c r="G196" s="10">
        <f t="shared" si="27"/>
        <v>0</v>
      </c>
      <c r="H196" s="16">
        <f t="shared" si="26"/>
        <v>0</v>
      </c>
    </row>
    <row r="197" spans="1:8" ht="25.5" x14ac:dyDescent="0.2">
      <c r="A197" s="8"/>
      <c r="B197" s="31" t="s">
        <v>182</v>
      </c>
      <c r="C197" s="28">
        <v>9</v>
      </c>
      <c r="D197" s="9">
        <v>19</v>
      </c>
      <c r="E197" s="10">
        <f t="shared" si="24"/>
        <v>1.8947368421052633E-2</v>
      </c>
      <c r="F197" s="10">
        <f t="shared" si="25"/>
        <v>4.1214750542299353E-2</v>
      </c>
      <c r="G197" s="10">
        <f t="shared" si="27"/>
        <v>1.1111111111111112</v>
      </c>
      <c r="H197" s="16">
        <f t="shared" si="26"/>
        <v>2.1052631578947371E-2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0</v>
      </c>
      <c r="D202" s="9">
        <v>3</v>
      </c>
      <c r="E202" s="10" t="str">
        <f t="shared" si="24"/>
        <v/>
      </c>
      <c r="F202" s="10">
        <f t="shared" si="25"/>
        <v>6.5075921908893707E-3</v>
      </c>
      <c r="G202" s="10">
        <f t="shared" si="27"/>
        <v>1</v>
      </c>
      <c r="H202" s="16" t="str">
        <f t="shared" si="26"/>
        <v/>
      </c>
    </row>
    <row r="203" spans="1:8" x14ac:dyDescent="0.2">
      <c r="A203" s="8"/>
      <c r="B203" s="31" t="s">
        <v>188</v>
      </c>
      <c r="C203" s="28">
        <v>0</v>
      </c>
      <c r="D203" s="9">
        <v>1</v>
      </c>
      <c r="E203" s="10" t="str">
        <f t="shared" si="24"/>
        <v/>
      </c>
      <c r="F203" s="10">
        <f t="shared" si="25"/>
        <v>2.1691973969631237E-3</v>
      </c>
      <c r="G203" s="10">
        <f t="shared" si="27"/>
        <v>1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6</v>
      </c>
      <c r="D208" s="9">
        <v>5</v>
      </c>
      <c r="E208" s="10">
        <f t="shared" si="24"/>
        <v>1.2631578947368421E-2</v>
      </c>
      <c r="F208" s="10">
        <f t="shared" si="25"/>
        <v>1.0845986984815618E-2</v>
      </c>
      <c r="G208" s="10">
        <f t="shared" si="27"/>
        <v>-0.16666666666666666</v>
      </c>
      <c r="H208" s="16">
        <f t="shared" si="26"/>
        <v>-2.1052631578947368E-3</v>
      </c>
    </row>
    <row r="209" spans="1:8" x14ac:dyDescent="0.2">
      <c r="A209" s="8"/>
      <c r="B209" s="31" t="s">
        <v>194</v>
      </c>
      <c r="C209" s="28">
        <v>1</v>
      </c>
      <c r="D209" s="9">
        <v>2</v>
      </c>
      <c r="E209" s="10">
        <f t="shared" si="24"/>
        <v>2.1052631578947368E-3</v>
      </c>
      <c r="F209" s="10">
        <f t="shared" si="25"/>
        <v>4.3383947939262474E-3</v>
      </c>
      <c r="G209" s="10">
        <f t="shared" si="27"/>
        <v>1</v>
      </c>
      <c r="H209" s="16">
        <f t="shared" si="26"/>
        <v>2.1052631578947368E-3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6</v>
      </c>
      <c r="D211" s="9">
        <v>2</v>
      </c>
      <c r="E211" s="10">
        <f t="shared" si="24"/>
        <v>1.2631578947368421E-2</v>
      </c>
      <c r="F211" s="10">
        <f t="shared" si="25"/>
        <v>4.3383947939262474E-3</v>
      </c>
      <c r="G211" s="10">
        <f t="shared" si="27"/>
        <v>-0.66666666666666663</v>
      </c>
      <c r="H211" s="16">
        <f t="shared" si="26"/>
        <v>-8.4210526315789472E-3</v>
      </c>
    </row>
    <row r="212" spans="1:8" x14ac:dyDescent="0.2">
      <c r="A212" s="8"/>
      <c r="B212" s="31" t="s">
        <v>197</v>
      </c>
      <c r="C212" s="28">
        <v>10</v>
      </c>
      <c r="D212" s="9">
        <v>34</v>
      </c>
      <c r="E212" s="10">
        <f t="shared" si="24"/>
        <v>2.1052631578947368E-2</v>
      </c>
      <c r="F212" s="10">
        <f t="shared" si="25"/>
        <v>7.3752711496746198E-2</v>
      </c>
      <c r="G212" s="10">
        <f t="shared" si="27"/>
        <v>2.4</v>
      </c>
      <c r="H212" s="16">
        <f t="shared" si="26"/>
        <v>5.0526315789473683E-2</v>
      </c>
    </row>
    <row r="213" spans="1:8" x14ac:dyDescent="0.2">
      <c r="A213" s="8"/>
      <c r="B213" s="31" t="s">
        <v>198</v>
      </c>
      <c r="C213" s="28">
        <v>3</v>
      </c>
      <c r="D213" s="9">
        <v>4</v>
      </c>
      <c r="E213" s="10">
        <f t="shared" ref="E213:E244" si="28">+IF(C213=0,"",C213/C$181)</f>
        <v>6.3157894736842104E-3</v>
      </c>
      <c r="F213" s="10">
        <f t="shared" ref="F213:F244" si="29">+IF(D213=0,"",D213/D$181)</f>
        <v>8.6767895878524948E-3</v>
      </c>
      <c r="G213" s="10">
        <f t="shared" si="27"/>
        <v>0.33333333333333331</v>
      </c>
      <c r="H213" s="16">
        <f t="shared" ref="H213:H244" si="30">+IF(OR(AND(E213=""),(G213="")),"",E213*G213)</f>
        <v>2.1052631578947368E-3</v>
      </c>
    </row>
    <row r="214" spans="1:8" x14ac:dyDescent="0.2">
      <c r="A214" s="8"/>
      <c r="B214" s="31" t="s">
        <v>199</v>
      </c>
      <c r="C214" s="28">
        <v>55</v>
      </c>
      <c r="D214" s="9">
        <v>24</v>
      </c>
      <c r="E214" s="10">
        <f t="shared" si="28"/>
        <v>0.11578947368421053</v>
      </c>
      <c r="F214" s="10">
        <f t="shared" si="29"/>
        <v>5.2060737527114966E-2</v>
      </c>
      <c r="G214" s="10">
        <f t="shared" ref="G214:G245" si="31">+IF(AND(C214=0,D214=0)," ",IF(C214=0,1,IF(D214=0,-1,(D214-C214)/C214)))</f>
        <v>-0.5636363636363636</v>
      </c>
      <c r="H214" s="16">
        <f t="shared" si="30"/>
        <v>-6.5263157894736842E-2</v>
      </c>
    </row>
    <row r="215" spans="1:8" x14ac:dyDescent="0.2">
      <c r="A215" s="8"/>
      <c r="B215" s="31" t="s">
        <v>200</v>
      </c>
      <c r="C215" s="28">
        <v>0</v>
      </c>
      <c r="D215" s="9">
        <v>2</v>
      </c>
      <c r="E215" s="10" t="str">
        <f t="shared" si="28"/>
        <v/>
      </c>
      <c r="F215" s="10">
        <f t="shared" si="29"/>
        <v>4.3383947939262474E-3</v>
      </c>
      <c r="G215" s="10">
        <f t="shared" si="31"/>
        <v>1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24</v>
      </c>
      <c r="D216" s="9">
        <v>18</v>
      </c>
      <c r="E216" s="10">
        <f t="shared" si="28"/>
        <v>5.0526315789473683E-2</v>
      </c>
      <c r="F216" s="10">
        <f t="shared" si="29"/>
        <v>3.9045553145336226E-2</v>
      </c>
      <c r="G216" s="10">
        <f t="shared" si="31"/>
        <v>-0.25</v>
      </c>
      <c r="H216" s="16">
        <f t="shared" si="30"/>
        <v>-1.2631578947368421E-2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0</v>
      </c>
      <c r="D218" s="9">
        <v>10</v>
      </c>
      <c r="E218" s="10" t="str">
        <f t="shared" si="28"/>
        <v/>
      </c>
      <c r="F218" s="10">
        <f t="shared" si="29"/>
        <v>2.1691973969631236E-2</v>
      </c>
      <c r="G218" s="10">
        <f t="shared" si="31"/>
        <v>1</v>
      </c>
      <c r="H218" s="16" t="str">
        <f t="shared" si="30"/>
        <v/>
      </c>
    </row>
    <row r="219" spans="1:8" x14ac:dyDescent="0.2">
      <c r="A219" s="8"/>
      <c r="B219" s="31" t="s">
        <v>204</v>
      </c>
      <c r="C219" s="28">
        <v>2</v>
      </c>
      <c r="D219" s="9">
        <v>1</v>
      </c>
      <c r="E219" s="10">
        <f t="shared" si="28"/>
        <v>4.2105263157894736E-3</v>
      </c>
      <c r="F219" s="10">
        <f t="shared" si="29"/>
        <v>2.1691973969631237E-3</v>
      </c>
      <c r="G219" s="10">
        <f t="shared" si="31"/>
        <v>-0.5</v>
      </c>
      <c r="H219" s="16">
        <f t="shared" si="30"/>
        <v>-2.1052631578947368E-3</v>
      </c>
    </row>
    <row r="220" spans="1:8" x14ac:dyDescent="0.2">
      <c r="A220" s="8"/>
      <c r="B220" s="31" t="s">
        <v>205</v>
      </c>
      <c r="C220" s="28">
        <v>1</v>
      </c>
      <c r="D220" s="9">
        <v>9</v>
      </c>
      <c r="E220" s="10">
        <f t="shared" si="28"/>
        <v>2.1052631578947368E-3</v>
      </c>
      <c r="F220" s="10">
        <f t="shared" si="29"/>
        <v>1.9522776572668113E-2</v>
      </c>
      <c r="G220" s="10">
        <f t="shared" si="31"/>
        <v>8</v>
      </c>
      <c r="H220" s="16">
        <f t="shared" si="30"/>
        <v>1.6842105263157894E-2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20</v>
      </c>
      <c r="D223" s="9">
        <v>10</v>
      </c>
      <c r="E223" s="10">
        <f t="shared" si="28"/>
        <v>4.2105263157894736E-2</v>
      </c>
      <c r="F223" s="10">
        <f t="shared" si="29"/>
        <v>2.1691973969631236E-2</v>
      </c>
      <c r="G223" s="10">
        <f t="shared" si="31"/>
        <v>-0.5</v>
      </c>
      <c r="H223" s="16">
        <f t="shared" si="30"/>
        <v>-2.1052631578947368E-2</v>
      </c>
    </row>
    <row r="224" spans="1:8" x14ac:dyDescent="0.2">
      <c r="A224" s="8"/>
      <c r="B224" s="31" t="s">
        <v>209</v>
      </c>
      <c r="C224" s="28">
        <v>1</v>
      </c>
      <c r="D224" s="9">
        <v>3</v>
      </c>
      <c r="E224" s="10">
        <f t="shared" si="28"/>
        <v>2.1052631578947368E-3</v>
      </c>
      <c r="F224" s="10">
        <f t="shared" si="29"/>
        <v>6.5075921908893707E-3</v>
      </c>
      <c r="G224" s="10">
        <f t="shared" si="31"/>
        <v>2</v>
      </c>
      <c r="H224" s="16">
        <f t="shared" si="30"/>
        <v>4.2105263157894736E-3</v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12</v>
      </c>
      <c r="D228" s="9">
        <v>15</v>
      </c>
      <c r="E228" s="10">
        <f t="shared" si="28"/>
        <v>2.5263157894736842E-2</v>
      </c>
      <c r="F228" s="10">
        <f t="shared" si="29"/>
        <v>3.2537960954446853E-2</v>
      </c>
      <c r="G228" s="10">
        <f t="shared" si="31"/>
        <v>0.25</v>
      </c>
      <c r="H228" s="16">
        <f t="shared" si="30"/>
        <v>6.3157894736842104E-3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1</v>
      </c>
      <c r="D231" s="9">
        <v>1</v>
      </c>
      <c r="E231" s="10">
        <f t="shared" si="28"/>
        <v>2.1052631578947368E-3</v>
      </c>
      <c r="F231" s="10">
        <f t="shared" si="29"/>
        <v>2.1691973969631237E-3</v>
      </c>
      <c r="G231" s="10">
        <f t="shared" si="31"/>
        <v>0</v>
      </c>
      <c r="H231" s="16">
        <f t="shared" si="30"/>
        <v>0</v>
      </c>
    </row>
    <row r="232" spans="1:8" x14ac:dyDescent="0.2">
      <c r="A232" s="8"/>
      <c r="B232" s="31" t="s">
        <v>217</v>
      </c>
      <c r="C232" s="28">
        <v>1</v>
      </c>
      <c r="D232" s="9">
        <v>0</v>
      </c>
      <c r="E232" s="10">
        <f t="shared" si="28"/>
        <v>2.1052631578947368E-3</v>
      </c>
      <c r="F232" s="10" t="str">
        <f t="shared" si="29"/>
        <v/>
      </c>
      <c r="G232" s="10">
        <f t="shared" si="31"/>
        <v>-1</v>
      </c>
      <c r="H232" s="16">
        <f t="shared" si="30"/>
        <v>-2.1052631578947368E-3</v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1</v>
      </c>
      <c r="D235" s="9">
        <v>4</v>
      </c>
      <c r="E235" s="10">
        <f t="shared" si="28"/>
        <v>2.1052631578947368E-3</v>
      </c>
      <c r="F235" s="10">
        <f t="shared" si="29"/>
        <v>8.6767895878524948E-3</v>
      </c>
      <c r="G235" s="10">
        <f t="shared" si="31"/>
        <v>3</v>
      </c>
      <c r="H235" s="16">
        <f t="shared" si="30"/>
        <v>6.3157894736842104E-3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1</v>
      </c>
      <c r="D238" s="9">
        <v>0</v>
      </c>
      <c r="E238" s="10">
        <f t="shared" si="28"/>
        <v>2.1052631578947368E-3</v>
      </c>
      <c r="F238" s="10" t="str">
        <f t="shared" si="29"/>
        <v/>
      </c>
      <c r="G238" s="10">
        <f t="shared" si="31"/>
        <v>-1</v>
      </c>
      <c r="H238" s="16">
        <f t="shared" si="30"/>
        <v>-2.1052631578947368E-3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5</v>
      </c>
      <c r="D241" s="9">
        <v>1</v>
      </c>
      <c r="E241" s="10">
        <f t="shared" si="28"/>
        <v>1.0526315789473684E-2</v>
      </c>
      <c r="F241" s="10">
        <f t="shared" si="29"/>
        <v>2.1691973969631237E-3</v>
      </c>
      <c r="G241" s="10">
        <f t="shared" si="31"/>
        <v>-0.8</v>
      </c>
      <c r="H241" s="16">
        <f t="shared" si="30"/>
        <v>-8.4210526315789472E-3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2.1691973969631237E-3</v>
      </c>
      <c r="G245" s="10">
        <f t="shared" si="31"/>
        <v>1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1</v>
      </c>
      <c r="E247" s="10" t="str">
        <f t="shared" si="32"/>
        <v/>
      </c>
      <c r="F247" s="10">
        <f t="shared" si="33"/>
        <v>2.1691973969631237E-3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170</v>
      </c>
      <c r="D248" s="9">
        <v>71</v>
      </c>
      <c r="E248" s="10">
        <f t="shared" si="32"/>
        <v>0.35789473684210527</v>
      </c>
      <c r="F248" s="10">
        <f t="shared" si="33"/>
        <v>0.15401301518438179</v>
      </c>
      <c r="G248" s="10">
        <f t="shared" si="35"/>
        <v>-0.58235294117647063</v>
      </c>
      <c r="H248" s="16">
        <f t="shared" si="34"/>
        <v>-0.20842105263157895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21</v>
      </c>
      <c r="D251" s="9">
        <v>24</v>
      </c>
      <c r="E251" s="10">
        <f t="shared" si="32"/>
        <v>4.4210526315789471E-2</v>
      </c>
      <c r="F251" s="10">
        <f t="shared" si="33"/>
        <v>5.2060737527114966E-2</v>
      </c>
      <c r="G251" s="10">
        <f t="shared" si="35"/>
        <v>0.14285714285714285</v>
      </c>
      <c r="H251" s="16">
        <f t="shared" si="34"/>
        <v>6.3157894736842095E-3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11</v>
      </c>
      <c r="D256" s="9">
        <v>0</v>
      </c>
      <c r="E256" s="10">
        <f t="shared" si="32"/>
        <v>2.3157894736842106E-2</v>
      </c>
      <c r="F256" s="10" t="str">
        <f t="shared" si="33"/>
        <v/>
      </c>
      <c r="G256" s="10">
        <f t="shared" si="35"/>
        <v>-1</v>
      </c>
      <c r="H256" s="16">
        <f t="shared" si="34"/>
        <v>-2.3157894736842106E-2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1</v>
      </c>
      <c r="E264" s="10" t="str">
        <f t="shared" si="32"/>
        <v/>
      </c>
      <c r="F264" s="10">
        <f t="shared" si="33"/>
        <v>2.1691973969631237E-3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2</v>
      </c>
      <c r="D274" s="9">
        <v>5</v>
      </c>
      <c r="E274" s="10">
        <f t="shared" si="32"/>
        <v>4.2105263157894736E-3</v>
      </c>
      <c r="F274" s="10">
        <f t="shared" si="33"/>
        <v>1.0845986984815618E-2</v>
      </c>
      <c r="G274" s="10">
        <f t="shared" si="35"/>
        <v>1.5</v>
      </c>
      <c r="H274" s="16">
        <f t="shared" si="34"/>
        <v>6.3157894736842104E-3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4</v>
      </c>
      <c r="E277" s="10" t="str">
        <f t="shared" ref="E277:E308" si="36">+IF(C277=0,"",C277/C$181)</f>
        <v/>
      </c>
      <c r="F277" s="10">
        <f t="shared" ref="F277:F308" si="37">+IF(D277=0,"",D277/D$181)</f>
        <v>8.6767895878524948E-3</v>
      </c>
      <c r="G277" s="10">
        <f t="shared" si="35"/>
        <v>1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3</v>
      </c>
      <c r="D285" s="9">
        <v>1</v>
      </c>
      <c r="E285" s="10">
        <f t="shared" si="36"/>
        <v>6.3157894736842104E-3</v>
      </c>
      <c r="F285" s="10">
        <f t="shared" si="37"/>
        <v>2.1691973969631237E-3</v>
      </c>
      <c r="G285" s="10">
        <f t="shared" si="39"/>
        <v>-0.66666666666666663</v>
      </c>
      <c r="H285" s="16">
        <f t="shared" si="38"/>
        <v>-4.2105263157894736E-3</v>
      </c>
    </row>
    <row r="286" spans="1:8" ht="25.5" x14ac:dyDescent="0.2">
      <c r="A286" s="8"/>
      <c r="B286" s="31" t="s">
        <v>271</v>
      </c>
      <c r="C286" s="28">
        <v>3</v>
      </c>
      <c r="D286" s="9">
        <v>3</v>
      </c>
      <c r="E286" s="10">
        <f t="shared" si="36"/>
        <v>6.3157894736842104E-3</v>
      </c>
      <c r="F286" s="10">
        <f t="shared" si="37"/>
        <v>6.5075921908893707E-3</v>
      </c>
      <c r="G286" s="10">
        <f t="shared" si="39"/>
        <v>0</v>
      </c>
      <c r="H286" s="16">
        <f t="shared" si="38"/>
        <v>0</v>
      </c>
    </row>
    <row r="287" spans="1:8" x14ac:dyDescent="0.2">
      <c r="A287" s="8"/>
      <c r="B287" s="31" t="s">
        <v>272</v>
      </c>
      <c r="C287" s="28">
        <v>0</v>
      </c>
      <c r="D287" s="9">
        <v>7</v>
      </c>
      <c r="E287" s="10" t="str">
        <f t="shared" si="36"/>
        <v/>
      </c>
      <c r="F287" s="10">
        <f t="shared" si="37"/>
        <v>1.5184381778741865E-2</v>
      </c>
      <c r="G287" s="10">
        <f t="shared" si="39"/>
        <v>1</v>
      </c>
      <c r="H287" s="16" t="str">
        <f t="shared" si="38"/>
        <v/>
      </c>
    </row>
    <row r="288" spans="1:8" x14ac:dyDescent="0.2">
      <c r="A288" s="8"/>
      <c r="B288" s="31" t="s">
        <v>273</v>
      </c>
      <c r="C288" s="28">
        <v>2</v>
      </c>
      <c r="D288" s="9">
        <v>0</v>
      </c>
      <c r="E288" s="10">
        <f t="shared" si="36"/>
        <v>4.2105263157894736E-3</v>
      </c>
      <c r="F288" s="10" t="str">
        <f t="shared" si="37"/>
        <v/>
      </c>
      <c r="G288" s="10">
        <f t="shared" si="39"/>
        <v>-1</v>
      </c>
      <c r="H288" s="16">
        <f t="shared" si="38"/>
        <v>-4.2105263157894736E-3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2</v>
      </c>
      <c r="D292" s="9">
        <v>23</v>
      </c>
      <c r="E292" s="10">
        <f t="shared" si="36"/>
        <v>4.2105263157894736E-3</v>
      </c>
      <c r="F292" s="10">
        <f t="shared" si="37"/>
        <v>4.9891540130151846E-2</v>
      </c>
      <c r="G292" s="10">
        <f t="shared" si="39"/>
        <v>10.5</v>
      </c>
      <c r="H292" s="16">
        <f t="shared" si="38"/>
        <v>4.4210526315789471E-2</v>
      </c>
    </row>
    <row r="293" spans="1:8" x14ac:dyDescent="0.2">
      <c r="A293" s="8"/>
      <c r="B293" s="31" t="s">
        <v>278</v>
      </c>
      <c r="C293" s="28">
        <v>7</v>
      </c>
      <c r="D293" s="9">
        <v>2</v>
      </c>
      <c r="E293" s="10">
        <f t="shared" si="36"/>
        <v>1.4736842105263158E-2</v>
      </c>
      <c r="F293" s="10">
        <f t="shared" si="37"/>
        <v>4.3383947939262474E-3</v>
      </c>
      <c r="G293" s="10">
        <f t="shared" si="39"/>
        <v>-0.7142857142857143</v>
      </c>
      <c r="H293" s="16">
        <f t="shared" si="38"/>
        <v>-1.0526315789473684E-2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0</v>
      </c>
      <c r="D299" s="9">
        <v>2</v>
      </c>
      <c r="E299" s="10" t="str">
        <f t="shared" si="36"/>
        <v/>
      </c>
      <c r="F299" s="10">
        <f t="shared" si="37"/>
        <v>4.3383947939262474E-3</v>
      </c>
      <c r="G299" s="10">
        <f t="shared" si="39"/>
        <v>1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22</v>
      </c>
      <c r="D301" s="9">
        <v>0</v>
      </c>
      <c r="E301" s="10">
        <f t="shared" si="36"/>
        <v>4.6315789473684213E-2</v>
      </c>
      <c r="F301" s="10" t="str">
        <f t="shared" si="37"/>
        <v/>
      </c>
      <c r="G301" s="10">
        <f t="shared" si="39"/>
        <v>-1</v>
      </c>
      <c r="H301" s="16">
        <f t="shared" si="38"/>
        <v>-4.6315789473684213E-2</v>
      </c>
    </row>
    <row r="302" spans="1:8" x14ac:dyDescent="0.2">
      <c r="A302" s="8"/>
      <c r="B302" s="31" t="s">
        <v>287</v>
      </c>
      <c r="C302" s="28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6</v>
      </c>
      <c r="D303" s="9">
        <v>0</v>
      </c>
      <c r="E303" s="10">
        <f t="shared" si="36"/>
        <v>1.2631578947368421E-2</v>
      </c>
      <c r="F303" s="10" t="str">
        <f t="shared" si="37"/>
        <v/>
      </c>
      <c r="G303" s="10">
        <f t="shared" si="39"/>
        <v>-1</v>
      </c>
      <c r="H303" s="16">
        <f t="shared" si="38"/>
        <v>-1.2631578947368421E-2</v>
      </c>
    </row>
    <row r="304" spans="1:8" ht="25.5" x14ac:dyDescent="0.2">
      <c r="A304" s="8"/>
      <c r="B304" s="31" t="s">
        <v>289</v>
      </c>
      <c r="C304" s="28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1</v>
      </c>
      <c r="D305" s="9">
        <v>5</v>
      </c>
      <c r="E305" s="10">
        <f t="shared" si="36"/>
        <v>2.1052631578947368E-3</v>
      </c>
      <c r="F305" s="10">
        <f t="shared" si="37"/>
        <v>1.0845986984815618E-2</v>
      </c>
      <c r="G305" s="10">
        <f t="shared" si="39"/>
        <v>4</v>
      </c>
      <c r="H305" s="16">
        <f t="shared" si="38"/>
        <v>8.4210526315789472E-3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1</v>
      </c>
      <c r="E311" s="10" t="str">
        <f t="shared" si="40"/>
        <v/>
      </c>
      <c r="F311" s="10">
        <f t="shared" si="41"/>
        <v>2.1691973969631237E-3</v>
      </c>
      <c r="G311" s="10">
        <f t="shared" si="43"/>
        <v>1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14</v>
      </c>
      <c r="D314" s="9">
        <v>34</v>
      </c>
      <c r="E314" s="10">
        <f t="shared" si="40"/>
        <v>2.9473684210526315E-2</v>
      </c>
      <c r="F314" s="10">
        <f t="shared" si="41"/>
        <v>7.3752711496746198E-2</v>
      </c>
      <c r="G314" s="10">
        <f t="shared" si="43"/>
        <v>1.4285714285714286</v>
      </c>
      <c r="H314" s="16">
        <f t="shared" si="42"/>
        <v>4.2105263157894736E-2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2</v>
      </c>
      <c r="D316" s="9">
        <v>0</v>
      </c>
      <c r="E316" s="10">
        <f t="shared" si="40"/>
        <v>4.2105263157894736E-3</v>
      </c>
      <c r="F316" s="10" t="str">
        <f t="shared" si="41"/>
        <v/>
      </c>
      <c r="G316" s="10">
        <f t="shared" si="43"/>
        <v>-1</v>
      </c>
      <c r="H316" s="16">
        <f t="shared" si="42"/>
        <v>-4.2105263157894736E-3</v>
      </c>
    </row>
    <row r="317" spans="1:8" x14ac:dyDescent="0.2">
      <c r="A317" s="8"/>
      <c r="B317" s="31" t="s">
        <v>302</v>
      </c>
      <c r="C317" s="28">
        <v>1</v>
      </c>
      <c r="D317" s="9">
        <v>0</v>
      </c>
      <c r="E317" s="10">
        <f t="shared" si="40"/>
        <v>2.1052631578947368E-3</v>
      </c>
      <c r="F317" s="10" t="str">
        <f t="shared" si="41"/>
        <v/>
      </c>
      <c r="G317" s="10">
        <f t="shared" si="43"/>
        <v>-1</v>
      </c>
      <c r="H317" s="16">
        <f t="shared" si="42"/>
        <v>-2.1052631578947368E-3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0</v>
      </c>
      <c r="D320" s="9">
        <v>2</v>
      </c>
      <c r="E320" s="10" t="str">
        <f t="shared" si="40"/>
        <v/>
      </c>
      <c r="F320" s="10">
        <f t="shared" si="41"/>
        <v>4.3383947939262474E-3</v>
      </c>
      <c r="G320" s="10">
        <f t="shared" si="43"/>
        <v>1</v>
      </c>
      <c r="H320" s="16" t="str">
        <f t="shared" si="42"/>
        <v/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1</v>
      </c>
      <c r="D325" s="9">
        <v>4</v>
      </c>
      <c r="E325" s="10">
        <f t="shared" si="40"/>
        <v>2.1052631578947368E-3</v>
      </c>
      <c r="F325" s="10">
        <f t="shared" si="41"/>
        <v>8.6767895878524948E-3</v>
      </c>
      <c r="G325" s="10">
        <f t="shared" si="43"/>
        <v>3</v>
      </c>
      <c r="H325" s="16">
        <f t="shared" si="42"/>
        <v>6.3157894736842104E-3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1</v>
      </c>
      <c r="D329" s="9">
        <v>1</v>
      </c>
      <c r="E329" s="10">
        <f t="shared" si="40"/>
        <v>2.1052631578947368E-3</v>
      </c>
      <c r="F329" s="10">
        <f t="shared" si="41"/>
        <v>2.1691973969631237E-3</v>
      </c>
      <c r="G329" s="10">
        <f t="shared" si="43"/>
        <v>0</v>
      </c>
      <c r="H329" s="16">
        <f t="shared" si="42"/>
        <v>0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11</v>
      </c>
      <c r="D331" s="9">
        <v>44</v>
      </c>
      <c r="E331" s="10">
        <f t="shared" si="40"/>
        <v>2.3157894736842106E-2</v>
      </c>
      <c r="F331" s="10">
        <f t="shared" si="41"/>
        <v>9.5444685466377438E-2</v>
      </c>
      <c r="G331" s="10">
        <f t="shared" si="43"/>
        <v>3</v>
      </c>
      <c r="H331" s="16">
        <f t="shared" si="42"/>
        <v>6.9473684210526326E-2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1</v>
      </c>
      <c r="D335" s="9">
        <v>2</v>
      </c>
      <c r="E335" s="10">
        <f t="shared" si="40"/>
        <v>2.1052631578947368E-3</v>
      </c>
      <c r="F335" s="10">
        <f t="shared" si="41"/>
        <v>4.3383947939262474E-3</v>
      </c>
      <c r="G335" s="10">
        <f t="shared" si="43"/>
        <v>1</v>
      </c>
      <c r="H335" s="16">
        <f t="shared" si="42"/>
        <v>2.1052631578947368E-3</v>
      </c>
    </row>
    <row r="336" spans="1:8" ht="25.5" x14ac:dyDescent="0.2">
      <c r="A336" s="8"/>
      <c r="B336" s="31" t="s">
        <v>321</v>
      </c>
      <c r="C336" s="28">
        <v>2</v>
      </c>
      <c r="D336" s="9">
        <v>0</v>
      </c>
      <c r="E336" s="10">
        <f t="shared" si="40"/>
        <v>4.2105263157894736E-3</v>
      </c>
      <c r="F336" s="10" t="str">
        <f t="shared" si="41"/>
        <v/>
      </c>
      <c r="G336" s="10">
        <f t="shared" si="43"/>
        <v>-1</v>
      </c>
      <c r="H336" s="16">
        <f t="shared" si="42"/>
        <v>-4.2105263157894736E-3</v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1464</v>
      </c>
      <c r="D362" s="27">
        <f>SUM(D363:D595)</f>
        <v>2076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0.41803278688524592</v>
      </c>
      <c r="H362" s="33">
        <f t="shared" ref="H362:H425" si="50">+IF(OR(AND(E362=""),(G362="")),"",E362*G362)</f>
        <v>0.41803278688524592</v>
      </c>
    </row>
    <row r="363" spans="1:8" x14ac:dyDescent="0.2">
      <c r="A363" s="8"/>
      <c r="B363" s="30" t="s">
        <v>342</v>
      </c>
      <c r="C363" s="28">
        <v>7</v>
      </c>
      <c r="D363" s="9">
        <v>5</v>
      </c>
      <c r="E363" s="10">
        <f t="shared" si="48"/>
        <v>4.7814207650273225E-3</v>
      </c>
      <c r="F363" s="10">
        <f t="shared" si="49"/>
        <v>2.4084778420038534E-3</v>
      </c>
      <c r="G363" s="10">
        <f t="shared" ref="G363:G426" si="51">+IF(AND(C363=0,D363=0)," ",IF(C363=0,1,IF(D363=0,-1,(D363-C363)/C363)))</f>
        <v>-0.2857142857142857</v>
      </c>
      <c r="H363" s="16">
        <f t="shared" si="50"/>
        <v>-1.366120218579235E-3</v>
      </c>
    </row>
    <row r="364" spans="1:8" x14ac:dyDescent="0.2">
      <c r="A364" s="8"/>
      <c r="B364" s="31" t="s">
        <v>343</v>
      </c>
      <c r="C364" s="28">
        <v>2</v>
      </c>
      <c r="D364" s="9">
        <v>4</v>
      </c>
      <c r="E364" s="10">
        <f t="shared" si="48"/>
        <v>1.366120218579235E-3</v>
      </c>
      <c r="F364" s="10">
        <f t="shared" si="49"/>
        <v>1.9267822736030828E-3</v>
      </c>
      <c r="G364" s="10">
        <f t="shared" si="51"/>
        <v>1</v>
      </c>
      <c r="H364" s="16">
        <f t="shared" si="50"/>
        <v>1.366120218579235E-3</v>
      </c>
    </row>
    <row r="365" spans="1:8" x14ac:dyDescent="0.2">
      <c r="A365" s="8"/>
      <c r="B365" s="31" t="s">
        <v>344</v>
      </c>
      <c r="C365" s="28">
        <v>8</v>
      </c>
      <c r="D365" s="9">
        <v>0</v>
      </c>
      <c r="E365" s="10">
        <f t="shared" si="48"/>
        <v>5.4644808743169399E-3</v>
      </c>
      <c r="F365" s="10" t="str">
        <f t="shared" si="49"/>
        <v/>
      </c>
      <c r="G365" s="10">
        <f t="shared" si="51"/>
        <v>-1</v>
      </c>
      <c r="H365" s="16">
        <f t="shared" si="50"/>
        <v>-5.4644808743169399E-3</v>
      </c>
    </row>
    <row r="366" spans="1:8" x14ac:dyDescent="0.2">
      <c r="A366" s="8"/>
      <c r="B366" s="31" t="s">
        <v>345</v>
      </c>
      <c r="C366" s="28">
        <v>1</v>
      </c>
      <c r="D366" s="9">
        <v>0</v>
      </c>
      <c r="E366" s="10">
        <f t="shared" si="48"/>
        <v>6.8306010928961749E-4</v>
      </c>
      <c r="F366" s="10" t="str">
        <f t="shared" si="49"/>
        <v/>
      </c>
      <c r="G366" s="10">
        <f t="shared" si="51"/>
        <v>-1</v>
      </c>
      <c r="H366" s="16">
        <f t="shared" si="50"/>
        <v>-6.8306010928961749E-4</v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13</v>
      </c>
      <c r="D368" s="9">
        <v>19</v>
      </c>
      <c r="E368" s="10">
        <f t="shared" si="48"/>
        <v>8.8797814207650268E-3</v>
      </c>
      <c r="F368" s="10">
        <f t="shared" si="49"/>
        <v>9.1522157996146436E-3</v>
      </c>
      <c r="G368" s="10">
        <f t="shared" si="51"/>
        <v>0.46153846153846156</v>
      </c>
      <c r="H368" s="16">
        <f t="shared" si="50"/>
        <v>4.0983606557377051E-3</v>
      </c>
    </row>
    <row r="369" spans="1:8" x14ac:dyDescent="0.2">
      <c r="A369" s="8"/>
      <c r="B369" s="31" t="s">
        <v>348</v>
      </c>
      <c r="C369" s="28">
        <v>1</v>
      </c>
      <c r="D369" s="9">
        <v>0</v>
      </c>
      <c r="E369" s="10">
        <f t="shared" si="48"/>
        <v>6.8306010928961749E-4</v>
      </c>
      <c r="F369" s="10" t="str">
        <f t="shared" si="49"/>
        <v/>
      </c>
      <c r="G369" s="10">
        <f t="shared" si="51"/>
        <v>-1</v>
      </c>
      <c r="H369" s="16">
        <f t="shared" si="50"/>
        <v>-6.8306010928961749E-4</v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4</v>
      </c>
      <c r="D371" s="9">
        <v>3</v>
      </c>
      <c r="E371" s="10">
        <f t="shared" si="48"/>
        <v>2.7322404371584699E-3</v>
      </c>
      <c r="F371" s="10">
        <f t="shared" si="49"/>
        <v>1.4450867052023121E-3</v>
      </c>
      <c r="G371" s="10">
        <f t="shared" si="51"/>
        <v>-0.25</v>
      </c>
      <c r="H371" s="16">
        <f t="shared" si="50"/>
        <v>-6.8306010928961749E-4</v>
      </c>
    </row>
    <row r="372" spans="1:8" x14ac:dyDescent="0.2">
      <c r="A372" s="8"/>
      <c r="B372" s="31" t="s">
        <v>351</v>
      </c>
      <c r="C372" s="28">
        <v>1</v>
      </c>
      <c r="D372" s="9">
        <v>0</v>
      </c>
      <c r="E372" s="10">
        <f t="shared" si="48"/>
        <v>6.8306010928961749E-4</v>
      </c>
      <c r="F372" s="10" t="str">
        <f t="shared" si="49"/>
        <v/>
      </c>
      <c r="G372" s="10">
        <f t="shared" si="51"/>
        <v>-1</v>
      </c>
      <c r="H372" s="16">
        <f t="shared" si="50"/>
        <v>-6.8306010928961749E-4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12</v>
      </c>
      <c r="D374" s="9">
        <v>32</v>
      </c>
      <c r="E374" s="10">
        <f t="shared" si="48"/>
        <v>8.1967213114754103E-3</v>
      </c>
      <c r="F374" s="10">
        <f t="shared" si="49"/>
        <v>1.5414258188824663E-2</v>
      </c>
      <c r="G374" s="10">
        <f t="shared" si="51"/>
        <v>1.6666666666666667</v>
      </c>
      <c r="H374" s="16">
        <f t="shared" si="50"/>
        <v>1.3661202185792351E-2</v>
      </c>
    </row>
    <row r="375" spans="1:8" x14ac:dyDescent="0.2">
      <c r="A375" s="8"/>
      <c r="B375" s="31" t="s">
        <v>354</v>
      </c>
      <c r="C375" s="28">
        <v>0</v>
      </c>
      <c r="D375" s="9">
        <v>1</v>
      </c>
      <c r="E375" s="10" t="str">
        <f t="shared" si="48"/>
        <v/>
      </c>
      <c r="F375" s="10">
        <f t="shared" si="49"/>
        <v>4.8169556840077071E-4</v>
      </c>
      <c r="G375" s="10">
        <f t="shared" si="51"/>
        <v>1</v>
      </c>
      <c r="H375" s="16" t="str">
        <f t="shared" si="50"/>
        <v/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6" t="str">
        <f t="shared" si="50"/>
        <v/>
      </c>
    </row>
    <row r="378" spans="1:8" x14ac:dyDescent="0.2">
      <c r="A378" s="8"/>
      <c r="B378" s="31" t="s">
        <v>357</v>
      </c>
      <c r="C378" s="28">
        <v>2</v>
      </c>
      <c r="D378" s="9">
        <v>0</v>
      </c>
      <c r="E378" s="10">
        <f t="shared" si="48"/>
        <v>1.366120218579235E-3</v>
      </c>
      <c r="F378" s="10" t="str">
        <f t="shared" si="49"/>
        <v/>
      </c>
      <c r="G378" s="10">
        <f t="shared" si="51"/>
        <v>-1</v>
      </c>
      <c r="H378" s="16">
        <f t="shared" si="50"/>
        <v>-1.366120218579235E-3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8</v>
      </c>
      <c r="D382" s="9">
        <v>395</v>
      </c>
      <c r="E382" s="10">
        <f t="shared" si="48"/>
        <v>5.4644808743169399E-3</v>
      </c>
      <c r="F382" s="10">
        <f t="shared" si="49"/>
        <v>0.19026974951830444</v>
      </c>
      <c r="G382" s="10">
        <f t="shared" si="51"/>
        <v>48.375</v>
      </c>
      <c r="H382" s="16">
        <f t="shared" si="50"/>
        <v>0.26434426229508196</v>
      </c>
    </row>
    <row r="383" spans="1:8" x14ac:dyDescent="0.2">
      <c r="A383" s="8"/>
      <c r="B383" s="31" t="s">
        <v>362</v>
      </c>
      <c r="C383" s="28">
        <v>1</v>
      </c>
      <c r="D383" s="9">
        <v>71</v>
      </c>
      <c r="E383" s="10">
        <f t="shared" si="48"/>
        <v>6.8306010928961749E-4</v>
      </c>
      <c r="F383" s="10">
        <f t="shared" si="49"/>
        <v>3.420038535645472E-2</v>
      </c>
      <c r="G383" s="10">
        <f t="shared" si="51"/>
        <v>70</v>
      </c>
      <c r="H383" s="16">
        <f t="shared" si="50"/>
        <v>4.7814207650273222E-2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1</v>
      </c>
      <c r="D385" s="9">
        <v>0</v>
      </c>
      <c r="E385" s="10">
        <f t="shared" si="48"/>
        <v>6.8306010928961749E-4</v>
      </c>
      <c r="F385" s="10" t="str">
        <f t="shared" si="49"/>
        <v/>
      </c>
      <c r="G385" s="10">
        <f t="shared" si="51"/>
        <v>-1</v>
      </c>
      <c r="H385" s="16">
        <f t="shared" si="50"/>
        <v>-6.8306010928961749E-4</v>
      </c>
    </row>
    <row r="386" spans="1:8" x14ac:dyDescent="0.2">
      <c r="A386" s="8"/>
      <c r="B386" s="31" t="s">
        <v>365</v>
      </c>
      <c r="C386" s="28">
        <v>16</v>
      </c>
      <c r="D386" s="9">
        <v>23</v>
      </c>
      <c r="E386" s="10">
        <f t="shared" si="48"/>
        <v>1.092896174863388E-2</v>
      </c>
      <c r="F386" s="10">
        <f t="shared" si="49"/>
        <v>1.1078998073217727E-2</v>
      </c>
      <c r="G386" s="10">
        <f t="shared" si="51"/>
        <v>0.4375</v>
      </c>
      <c r="H386" s="16">
        <f t="shared" si="50"/>
        <v>4.7814207650273225E-3</v>
      </c>
    </row>
    <row r="387" spans="1:8" x14ac:dyDescent="0.2">
      <c r="A387" s="8"/>
      <c r="B387" s="31" t="s">
        <v>366</v>
      </c>
      <c r="C387" s="28">
        <v>1</v>
      </c>
      <c r="D387" s="9">
        <v>3</v>
      </c>
      <c r="E387" s="10">
        <f t="shared" si="48"/>
        <v>6.8306010928961749E-4</v>
      </c>
      <c r="F387" s="10">
        <f t="shared" si="49"/>
        <v>1.4450867052023121E-3</v>
      </c>
      <c r="G387" s="10">
        <f t="shared" si="51"/>
        <v>2</v>
      </c>
      <c r="H387" s="16">
        <f t="shared" si="50"/>
        <v>1.366120218579235E-3</v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1</v>
      </c>
      <c r="D391" s="9">
        <v>1</v>
      </c>
      <c r="E391" s="10">
        <f t="shared" si="48"/>
        <v>6.8306010928961749E-4</v>
      </c>
      <c r="F391" s="10">
        <f t="shared" si="49"/>
        <v>4.8169556840077071E-4</v>
      </c>
      <c r="G391" s="10">
        <f t="shared" si="51"/>
        <v>0</v>
      </c>
      <c r="H391" s="16">
        <f t="shared" si="50"/>
        <v>0</v>
      </c>
    </row>
    <row r="392" spans="1:8" x14ac:dyDescent="0.2">
      <c r="A392" s="8"/>
      <c r="B392" s="31" t="s">
        <v>371</v>
      </c>
      <c r="C392" s="28">
        <v>1</v>
      </c>
      <c r="D392" s="9">
        <v>1</v>
      </c>
      <c r="E392" s="10">
        <f t="shared" si="48"/>
        <v>6.8306010928961749E-4</v>
      </c>
      <c r="F392" s="10">
        <f t="shared" si="49"/>
        <v>4.8169556840077071E-4</v>
      </c>
      <c r="G392" s="10">
        <f t="shared" si="51"/>
        <v>0</v>
      </c>
      <c r="H392" s="16">
        <f t="shared" si="50"/>
        <v>0</v>
      </c>
    </row>
    <row r="393" spans="1:8" x14ac:dyDescent="0.2">
      <c r="A393" s="8"/>
      <c r="B393" s="31" t="s">
        <v>372</v>
      </c>
      <c r="C393" s="28">
        <v>4</v>
      </c>
      <c r="D393" s="9">
        <v>3</v>
      </c>
      <c r="E393" s="10">
        <f t="shared" si="48"/>
        <v>2.7322404371584699E-3</v>
      </c>
      <c r="F393" s="10">
        <f t="shared" si="49"/>
        <v>1.4450867052023121E-3</v>
      </c>
      <c r="G393" s="10">
        <f t="shared" si="51"/>
        <v>-0.25</v>
      </c>
      <c r="H393" s="16">
        <f t="shared" si="50"/>
        <v>-6.8306010928961749E-4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12</v>
      </c>
      <c r="D395" s="9">
        <v>21</v>
      </c>
      <c r="E395" s="10">
        <f t="shared" si="48"/>
        <v>8.1967213114754103E-3</v>
      </c>
      <c r="F395" s="10">
        <f t="shared" si="49"/>
        <v>1.0115606936416185E-2</v>
      </c>
      <c r="G395" s="10">
        <f t="shared" si="51"/>
        <v>0.75</v>
      </c>
      <c r="H395" s="16">
        <f t="shared" si="50"/>
        <v>6.1475409836065573E-3</v>
      </c>
    </row>
    <row r="396" spans="1:8" ht="25.5" x14ac:dyDescent="0.2">
      <c r="A396" s="8"/>
      <c r="B396" s="31" t="s">
        <v>375</v>
      </c>
      <c r="C396" s="28">
        <v>0</v>
      </c>
      <c r="D396" s="9">
        <v>4</v>
      </c>
      <c r="E396" s="10" t="str">
        <f t="shared" si="48"/>
        <v/>
      </c>
      <c r="F396" s="10">
        <f t="shared" si="49"/>
        <v>1.9267822736030828E-3</v>
      </c>
      <c r="G396" s="10">
        <f t="shared" si="51"/>
        <v>1</v>
      </c>
      <c r="H396" s="16" t="str">
        <f t="shared" si="50"/>
        <v/>
      </c>
    </row>
    <row r="397" spans="1:8" x14ac:dyDescent="0.2">
      <c r="A397" s="8"/>
      <c r="B397" s="31" t="s">
        <v>376</v>
      </c>
      <c r="C397" s="28">
        <v>91</v>
      </c>
      <c r="D397" s="9">
        <v>25</v>
      </c>
      <c r="E397" s="10">
        <f t="shared" si="48"/>
        <v>6.2158469945355191E-2</v>
      </c>
      <c r="F397" s="10">
        <f t="shared" si="49"/>
        <v>1.2042389210019268E-2</v>
      </c>
      <c r="G397" s="10">
        <f t="shared" si="51"/>
        <v>-0.72527472527472525</v>
      </c>
      <c r="H397" s="16">
        <f t="shared" si="50"/>
        <v>-4.5081967213114756E-2</v>
      </c>
    </row>
    <row r="398" spans="1:8" x14ac:dyDescent="0.2">
      <c r="A398" s="8"/>
      <c r="B398" s="31" t="s">
        <v>377</v>
      </c>
      <c r="C398" s="28">
        <v>1</v>
      </c>
      <c r="D398" s="9">
        <v>1</v>
      </c>
      <c r="E398" s="10">
        <f t="shared" si="48"/>
        <v>6.8306010928961749E-4</v>
      </c>
      <c r="F398" s="10">
        <f t="shared" si="49"/>
        <v>4.8169556840077071E-4</v>
      </c>
      <c r="G398" s="10">
        <f t="shared" si="51"/>
        <v>0</v>
      </c>
      <c r="H398" s="16">
        <f t="shared" si="50"/>
        <v>0</v>
      </c>
    </row>
    <row r="399" spans="1:8" x14ac:dyDescent="0.2">
      <c r="A399" s="8"/>
      <c r="B399" s="31" t="s">
        <v>378</v>
      </c>
      <c r="C399" s="28">
        <v>0</v>
      </c>
      <c r="D399" s="9">
        <v>2</v>
      </c>
      <c r="E399" s="10" t="str">
        <f t="shared" si="48"/>
        <v/>
      </c>
      <c r="F399" s="10">
        <f t="shared" si="49"/>
        <v>9.6339113680154141E-4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2</v>
      </c>
      <c r="D401" s="9">
        <v>2</v>
      </c>
      <c r="E401" s="10">
        <f t="shared" si="48"/>
        <v>1.366120218579235E-3</v>
      </c>
      <c r="F401" s="10">
        <f t="shared" si="49"/>
        <v>9.6339113680154141E-4</v>
      </c>
      <c r="G401" s="10">
        <f t="shared" si="51"/>
        <v>0</v>
      </c>
      <c r="H401" s="16">
        <f t="shared" si="50"/>
        <v>0</v>
      </c>
    </row>
    <row r="402" spans="1:8" x14ac:dyDescent="0.2">
      <c r="A402" s="8"/>
      <c r="B402" s="31" t="s">
        <v>381</v>
      </c>
      <c r="C402" s="28">
        <v>2</v>
      </c>
      <c r="D402" s="9">
        <v>1</v>
      </c>
      <c r="E402" s="10">
        <f t="shared" si="48"/>
        <v>1.366120218579235E-3</v>
      </c>
      <c r="F402" s="10">
        <f t="shared" si="49"/>
        <v>4.8169556840077071E-4</v>
      </c>
      <c r="G402" s="10">
        <f t="shared" si="51"/>
        <v>-0.5</v>
      </c>
      <c r="H402" s="16">
        <f t="shared" si="50"/>
        <v>-6.8306010928961749E-4</v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71</v>
      </c>
      <c r="D404" s="9">
        <v>95</v>
      </c>
      <c r="E404" s="10">
        <f t="shared" si="48"/>
        <v>4.849726775956284E-2</v>
      </c>
      <c r="F404" s="10">
        <f t="shared" si="49"/>
        <v>4.5761078998073218E-2</v>
      </c>
      <c r="G404" s="10">
        <f t="shared" si="51"/>
        <v>0.3380281690140845</v>
      </c>
      <c r="H404" s="16">
        <f t="shared" si="50"/>
        <v>1.6393442622950821E-2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1</v>
      </c>
      <c r="D407" s="9">
        <v>0</v>
      </c>
      <c r="E407" s="10">
        <f t="shared" si="48"/>
        <v>6.8306010928961749E-4</v>
      </c>
      <c r="F407" s="10" t="str">
        <f t="shared" si="49"/>
        <v/>
      </c>
      <c r="G407" s="10">
        <f t="shared" si="51"/>
        <v>-1</v>
      </c>
      <c r="H407" s="16">
        <f t="shared" si="50"/>
        <v>-6.8306010928961749E-4</v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315</v>
      </c>
      <c r="D410" s="9">
        <v>98</v>
      </c>
      <c r="E410" s="10">
        <f t="shared" si="48"/>
        <v>0.2151639344262295</v>
      </c>
      <c r="F410" s="10">
        <f t="shared" si="49"/>
        <v>4.7206165703275529E-2</v>
      </c>
      <c r="G410" s="10">
        <f t="shared" si="51"/>
        <v>-0.68888888888888888</v>
      </c>
      <c r="H410" s="16">
        <f t="shared" si="50"/>
        <v>-0.14822404371584699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3</v>
      </c>
      <c r="D413" s="9">
        <v>19</v>
      </c>
      <c r="E413" s="10">
        <f t="shared" si="48"/>
        <v>2.0491803278688526E-3</v>
      </c>
      <c r="F413" s="10">
        <f t="shared" si="49"/>
        <v>9.1522157996146436E-3</v>
      </c>
      <c r="G413" s="10">
        <f t="shared" si="51"/>
        <v>5.333333333333333</v>
      </c>
      <c r="H413" s="16">
        <f t="shared" si="50"/>
        <v>1.092896174863388E-2</v>
      </c>
    </row>
    <row r="414" spans="1:8" x14ac:dyDescent="0.2">
      <c r="A414" s="8"/>
      <c r="B414" s="31" t="s">
        <v>393</v>
      </c>
      <c r="C414" s="28">
        <v>175</v>
      </c>
      <c r="D414" s="9">
        <v>24</v>
      </c>
      <c r="E414" s="10">
        <f t="shared" si="48"/>
        <v>0.11953551912568305</v>
      </c>
      <c r="F414" s="10">
        <f t="shared" si="49"/>
        <v>1.1560693641618497E-2</v>
      </c>
      <c r="G414" s="10">
        <f t="shared" si="51"/>
        <v>-0.86285714285714288</v>
      </c>
      <c r="H414" s="16">
        <f t="shared" si="50"/>
        <v>-0.10314207650273224</v>
      </c>
    </row>
    <row r="415" spans="1:8" x14ac:dyDescent="0.2">
      <c r="A415" s="8"/>
      <c r="B415" s="31" t="s">
        <v>394</v>
      </c>
      <c r="C415" s="28">
        <v>5</v>
      </c>
      <c r="D415" s="9">
        <v>11</v>
      </c>
      <c r="E415" s="10">
        <f t="shared" si="48"/>
        <v>3.4153005464480873E-3</v>
      </c>
      <c r="F415" s="10">
        <f t="shared" si="49"/>
        <v>5.2986512524084775E-3</v>
      </c>
      <c r="G415" s="10">
        <f t="shared" si="51"/>
        <v>1.2</v>
      </c>
      <c r="H415" s="16">
        <f t="shared" si="50"/>
        <v>4.0983606557377043E-3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1</v>
      </c>
      <c r="E417" s="10" t="str">
        <f t="shared" si="48"/>
        <v/>
      </c>
      <c r="F417" s="10">
        <f t="shared" si="49"/>
        <v>4.8169556840077071E-4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2</v>
      </c>
      <c r="D419" s="9">
        <v>11</v>
      </c>
      <c r="E419" s="10">
        <f t="shared" si="48"/>
        <v>1.366120218579235E-3</v>
      </c>
      <c r="F419" s="10">
        <f t="shared" si="49"/>
        <v>5.2986512524084775E-3</v>
      </c>
      <c r="G419" s="10">
        <f t="shared" si="51"/>
        <v>4.5</v>
      </c>
      <c r="H419" s="16">
        <f t="shared" si="50"/>
        <v>6.1475409836065573E-3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1</v>
      </c>
      <c r="E421" s="10" t="str">
        <f t="shared" si="48"/>
        <v/>
      </c>
      <c r="F421" s="10">
        <f t="shared" si="49"/>
        <v>4.8169556840077071E-4</v>
      </c>
      <c r="G421" s="10">
        <f t="shared" si="51"/>
        <v>1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0</v>
      </c>
      <c r="D424" s="9">
        <v>1</v>
      </c>
      <c r="E424" s="10" t="str">
        <f t="shared" si="48"/>
        <v/>
      </c>
      <c r="F424" s="10">
        <f t="shared" si="49"/>
        <v>4.8169556840077071E-4</v>
      </c>
      <c r="G424" s="10">
        <f t="shared" si="51"/>
        <v>1</v>
      </c>
      <c r="H424" s="16" t="str">
        <f t="shared" si="50"/>
        <v/>
      </c>
    </row>
    <row r="425" spans="1:8" x14ac:dyDescent="0.2">
      <c r="A425" s="8"/>
      <c r="B425" s="31" t="s">
        <v>404</v>
      </c>
      <c r="C425" s="28">
        <v>3</v>
      </c>
      <c r="D425" s="9">
        <v>17</v>
      </c>
      <c r="E425" s="10">
        <f t="shared" si="48"/>
        <v>2.0491803278688526E-3</v>
      </c>
      <c r="F425" s="10">
        <f t="shared" si="49"/>
        <v>8.1888246628131021E-3</v>
      </c>
      <c r="G425" s="10">
        <f t="shared" si="51"/>
        <v>4.666666666666667</v>
      </c>
      <c r="H425" s="16">
        <f t="shared" si="50"/>
        <v>9.5628415300546468E-3</v>
      </c>
    </row>
    <row r="426" spans="1:8" x14ac:dyDescent="0.2">
      <c r="A426" s="8"/>
      <c r="B426" s="31" t="s">
        <v>405</v>
      </c>
      <c r="C426" s="28">
        <v>3</v>
      </c>
      <c r="D426" s="9">
        <v>18</v>
      </c>
      <c r="E426" s="10">
        <f t="shared" ref="E426:E489" si="52">+IF(C426=0,"",C426/C$362)</f>
        <v>2.0491803278688526E-3</v>
      </c>
      <c r="F426" s="10">
        <f t="shared" ref="F426:F489" si="53">+IF(D426=0,"",D426/D$362)</f>
        <v>8.670520231213872E-3</v>
      </c>
      <c r="G426" s="10">
        <f t="shared" si="51"/>
        <v>5</v>
      </c>
      <c r="H426" s="16">
        <f t="shared" ref="H426:H489" si="54">+IF(OR(AND(E426=""),(G426="")),"",E426*G426)</f>
        <v>1.0245901639344263E-2</v>
      </c>
    </row>
    <row r="427" spans="1:8" x14ac:dyDescent="0.2">
      <c r="A427" s="8"/>
      <c r="B427" s="31" t="s">
        <v>406</v>
      </c>
      <c r="C427" s="28">
        <v>1</v>
      </c>
      <c r="D427" s="9">
        <v>10</v>
      </c>
      <c r="E427" s="10">
        <f t="shared" si="52"/>
        <v>6.8306010928961749E-4</v>
      </c>
      <c r="F427" s="10">
        <f t="shared" si="53"/>
        <v>4.8169556840077067E-3</v>
      </c>
      <c r="G427" s="10">
        <f t="shared" ref="G427:G490" si="55">+IF(AND(C427=0,D427=0)," ",IF(C427=0,1,IF(D427=0,-1,(D427-C427)/C427)))</f>
        <v>9</v>
      </c>
      <c r="H427" s="16">
        <f t="shared" si="54"/>
        <v>6.1475409836065573E-3</v>
      </c>
    </row>
    <row r="428" spans="1:8" x14ac:dyDescent="0.2">
      <c r="A428" s="8"/>
      <c r="B428" s="31" t="s">
        <v>407</v>
      </c>
      <c r="C428" s="28">
        <v>209</v>
      </c>
      <c r="D428" s="9">
        <v>357</v>
      </c>
      <c r="E428" s="10">
        <f t="shared" si="52"/>
        <v>0.14275956284153005</v>
      </c>
      <c r="F428" s="10">
        <f t="shared" si="53"/>
        <v>0.17196531791907516</v>
      </c>
      <c r="G428" s="10">
        <f t="shared" si="55"/>
        <v>0.70813397129186606</v>
      </c>
      <c r="H428" s="16">
        <f t="shared" si="54"/>
        <v>0.10109289617486339</v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1</v>
      </c>
      <c r="E433" s="10" t="str">
        <f t="shared" si="52"/>
        <v/>
      </c>
      <c r="F433" s="10">
        <f t="shared" si="53"/>
        <v>4.8169556840077071E-4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88</v>
      </c>
      <c r="D437" s="9">
        <v>26</v>
      </c>
      <c r="E437" s="10">
        <f t="shared" si="52"/>
        <v>6.0109289617486336E-2</v>
      </c>
      <c r="F437" s="10">
        <f t="shared" si="53"/>
        <v>1.2524084778420038E-2</v>
      </c>
      <c r="G437" s="10">
        <f t="shared" si="55"/>
        <v>-0.70454545454545459</v>
      </c>
      <c r="H437" s="16">
        <f t="shared" si="54"/>
        <v>-4.2349726775956283E-2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0</v>
      </c>
      <c r="D441" s="9">
        <v>2</v>
      </c>
      <c r="E441" s="10" t="str">
        <f t="shared" si="52"/>
        <v/>
      </c>
      <c r="F441" s="10">
        <f t="shared" si="53"/>
        <v>9.6339113680154141E-4</v>
      </c>
      <c r="G441" s="10">
        <f t="shared" si="55"/>
        <v>1</v>
      </c>
      <c r="H441" s="16" t="str">
        <f t="shared" si="54"/>
        <v/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1</v>
      </c>
      <c r="E445" s="10" t="str">
        <f t="shared" si="52"/>
        <v/>
      </c>
      <c r="F445" s="10">
        <f t="shared" si="53"/>
        <v>4.8169556840077071E-4</v>
      </c>
      <c r="G445" s="10">
        <f t="shared" si="55"/>
        <v>1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2</v>
      </c>
      <c r="E446" s="10" t="str">
        <f t="shared" si="52"/>
        <v/>
      </c>
      <c r="F446" s="10">
        <f t="shared" si="53"/>
        <v>9.6339113680154141E-4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1</v>
      </c>
      <c r="E449" s="10" t="str">
        <f t="shared" si="52"/>
        <v/>
      </c>
      <c r="F449" s="10">
        <f t="shared" si="53"/>
        <v>4.8169556840077071E-4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4</v>
      </c>
      <c r="D450" s="9">
        <v>3</v>
      </c>
      <c r="E450" s="10">
        <f t="shared" si="52"/>
        <v>2.7322404371584699E-3</v>
      </c>
      <c r="F450" s="10">
        <f t="shared" si="53"/>
        <v>1.4450867052023121E-3</v>
      </c>
      <c r="G450" s="10">
        <f t="shared" si="55"/>
        <v>-0.25</v>
      </c>
      <c r="H450" s="16">
        <f t="shared" si="54"/>
        <v>-6.8306010928961749E-4</v>
      </c>
    </row>
    <row r="451" spans="1:8" ht="25.5" x14ac:dyDescent="0.2">
      <c r="A451" s="8"/>
      <c r="B451" s="31" t="s">
        <v>430</v>
      </c>
      <c r="C451" s="28">
        <v>9</v>
      </c>
      <c r="D451" s="9">
        <v>56</v>
      </c>
      <c r="E451" s="10">
        <f t="shared" si="52"/>
        <v>6.1475409836065573E-3</v>
      </c>
      <c r="F451" s="10">
        <f t="shared" si="53"/>
        <v>2.6974951830443159E-2</v>
      </c>
      <c r="G451" s="10">
        <f t="shared" si="55"/>
        <v>5.2222222222222223</v>
      </c>
      <c r="H451" s="16">
        <f t="shared" si="54"/>
        <v>3.2103825136612023E-2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6</v>
      </c>
      <c r="D453" s="9">
        <v>3</v>
      </c>
      <c r="E453" s="10">
        <f t="shared" si="52"/>
        <v>4.0983606557377051E-3</v>
      </c>
      <c r="F453" s="10">
        <f t="shared" si="53"/>
        <v>1.4450867052023121E-3</v>
      </c>
      <c r="G453" s="10">
        <f t="shared" si="55"/>
        <v>-0.5</v>
      </c>
      <c r="H453" s="16">
        <f t="shared" si="54"/>
        <v>-2.0491803278688526E-3</v>
      </c>
    </row>
    <row r="454" spans="1:8" ht="25.5" x14ac:dyDescent="0.2">
      <c r="A454" s="8"/>
      <c r="B454" s="31" t="s">
        <v>433</v>
      </c>
      <c r="C454" s="28">
        <v>0</v>
      </c>
      <c r="D454" s="9">
        <v>3</v>
      </c>
      <c r="E454" s="10" t="str">
        <f t="shared" si="52"/>
        <v/>
      </c>
      <c r="F454" s="10">
        <f t="shared" si="53"/>
        <v>1.4450867052023121E-3</v>
      </c>
      <c r="G454" s="10">
        <f t="shared" si="55"/>
        <v>1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1</v>
      </c>
      <c r="E455" s="10" t="str">
        <f t="shared" si="52"/>
        <v/>
      </c>
      <c r="F455" s="10">
        <f t="shared" si="53"/>
        <v>4.8169556840077071E-4</v>
      </c>
      <c r="G455" s="10">
        <f t="shared" si="55"/>
        <v>1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2</v>
      </c>
      <c r="D456" s="9">
        <v>0</v>
      </c>
      <c r="E456" s="10">
        <f t="shared" si="52"/>
        <v>1.366120218579235E-3</v>
      </c>
      <c r="F456" s="10" t="str">
        <f t="shared" si="53"/>
        <v/>
      </c>
      <c r="G456" s="10">
        <f t="shared" si="55"/>
        <v>-1</v>
      </c>
      <c r="H456" s="16">
        <f t="shared" si="54"/>
        <v>-1.366120218579235E-3</v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9</v>
      </c>
      <c r="D458" s="9">
        <v>4</v>
      </c>
      <c r="E458" s="10">
        <f t="shared" si="52"/>
        <v>6.1475409836065573E-3</v>
      </c>
      <c r="F458" s="10">
        <f t="shared" si="53"/>
        <v>1.9267822736030828E-3</v>
      </c>
      <c r="G458" s="10">
        <f t="shared" si="55"/>
        <v>-0.55555555555555558</v>
      </c>
      <c r="H458" s="16">
        <f t="shared" si="54"/>
        <v>-3.4153005464480873E-3</v>
      </c>
    </row>
    <row r="459" spans="1:8" x14ac:dyDescent="0.2">
      <c r="A459" s="8"/>
      <c r="B459" s="31" t="s">
        <v>438</v>
      </c>
      <c r="C459" s="28">
        <v>0</v>
      </c>
      <c r="D459" s="9">
        <v>4</v>
      </c>
      <c r="E459" s="10" t="str">
        <f t="shared" si="52"/>
        <v/>
      </c>
      <c r="F459" s="10">
        <f t="shared" si="53"/>
        <v>1.9267822736030828E-3</v>
      </c>
      <c r="G459" s="10">
        <f t="shared" si="55"/>
        <v>1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3</v>
      </c>
      <c r="E460" s="10" t="str">
        <f t="shared" si="52"/>
        <v/>
      </c>
      <c r="F460" s="10">
        <f t="shared" si="53"/>
        <v>1.4450867052023121E-3</v>
      </c>
      <c r="G460" s="10">
        <f t="shared" si="55"/>
        <v>1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5</v>
      </c>
      <c r="D461" s="9">
        <v>0</v>
      </c>
      <c r="E461" s="10">
        <f t="shared" si="52"/>
        <v>3.4153005464480873E-3</v>
      </c>
      <c r="F461" s="10" t="str">
        <f t="shared" si="53"/>
        <v/>
      </c>
      <c r="G461" s="10">
        <f t="shared" si="55"/>
        <v>-1</v>
      </c>
      <c r="H461" s="16">
        <f t="shared" si="54"/>
        <v>-3.4153005464480873E-3</v>
      </c>
    </row>
    <row r="462" spans="1:8" x14ac:dyDescent="0.2">
      <c r="A462" s="8"/>
      <c r="B462" s="31" t="s">
        <v>441</v>
      </c>
      <c r="C462" s="28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1</v>
      </c>
      <c r="D471" s="9">
        <v>0</v>
      </c>
      <c r="E471" s="10">
        <f t="shared" si="52"/>
        <v>6.8306010928961749E-4</v>
      </c>
      <c r="F471" s="10" t="str">
        <f t="shared" si="53"/>
        <v/>
      </c>
      <c r="G471" s="10">
        <f t="shared" si="55"/>
        <v>-1</v>
      </c>
      <c r="H471" s="16">
        <f t="shared" si="54"/>
        <v>-6.8306010928961749E-4</v>
      </c>
    </row>
    <row r="472" spans="1:8" x14ac:dyDescent="0.2">
      <c r="A472" s="8"/>
      <c r="B472" s="31" t="s">
        <v>451</v>
      </c>
      <c r="C472" s="28">
        <v>0</v>
      </c>
      <c r="D472" s="9">
        <v>3</v>
      </c>
      <c r="E472" s="10" t="str">
        <f t="shared" si="52"/>
        <v/>
      </c>
      <c r="F472" s="10">
        <f t="shared" si="53"/>
        <v>1.4450867052023121E-3</v>
      </c>
      <c r="G472" s="10">
        <f t="shared" si="55"/>
        <v>1</v>
      </c>
      <c r="H472" s="16" t="str">
        <f t="shared" si="54"/>
        <v/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13</v>
      </c>
      <c r="D474" s="9">
        <v>22</v>
      </c>
      <c r="E474" s="10">
        <f t="shared" si="52"/>
        <v>8.8797814207650268E-3</v>
      </c>
      <c r="F474" s="10">
        <f t="shared" si="53"/>
        <v>1.0597302504816955E-2</v>
      </c>
      <c r="G474" s="10">
        <f t="shared" si="55"/>
        <v>0.69230769230769229</v>
      </c>
      <c r="H474" s="16">
        <f t="shared" si="54"/>
        <v>6.1475409836065573E-3</v>
      </c>
    </row>
    <row r="475" spans="1:8" x14ac:dyDescent="0.2">
      <c r="A475" s="8"/>
      <c r="B475" s="31" t="s">
        <v>454</v>
      </c>
      <c r="C475" s="28">
        <v>6</v>
      </c>
      <c r="D475" s="9">
        <v>10</v>
      </c>
      <c r="E475" s="10">
        <f t="shared" si="52"/>
        <v>4.0983606557377051E-3</v>
      </c>
      <c r="F475" s="10">
        <f t="shared" si="53"/>
        <v>4.8169556840077067E-3</v>
      </c>
      <c r="G475" s="10">
        <f t="shared" si="55"/>
        <v>0.66666666666666663</v>
      </c>
      <c r="H475" s="16">
        <f t="shared" si="54"/>
        <v>2.7322404371584699E-3</v>
      </c>
    </row>
    <row r="476" spans="1:8" x14ac:dyDescent="0.2">
      <c r="A476" s="8"/>
      <c r="B476" s="31" t="s">
        <v>455</v>
      </c>
      <c r="C476" s="28">
        <v>4</v>
      </c>
      <c r="D476" s="9">
        <v>10</v>
      </c>
      <c r="E476" s="10">
        <f t="shared" si="52"/>
        <v>2.7322404371584699E-3</v>
      </c>
      <c r="F476" s="10">
        <f t="shared" si="53"/>
        <v>4.8169556840077067E-3</v>
      </c>
      <c r="G476" s="10">
        <f t="shared" si="55"/>
        <v>1.5</v>
      </c>
      <c r="H476" s="16">
        <f t="shared" si="54"/>
        <v>4.0983606557377051E-3</v>
      </c>
    </row>
    <row r="477" spans="1:8" ht="25.5" x14ac:dyDescent="0.2">
      <c r="A477" s="8"/>
      <c r="B477" s="31" t="s">
        <v>456</v>
      </c>
      <c r="C477" s="28">
        <v>0</v>
      </c>
      <c r="D477" s="9">
        <v>60</v>
      </c>
      <c r="E477" s="10" t="str">
        <f t="shared" si="52"/>
        <v/>
      </c>
      <c r="F477" s="10">
        <f t="shared" si="53"/>
        <v>2.8901734104046242E-2</v>
      </c>
      <c r="G477" s="10">
        <f t="shared" si="55"/>
        <v>1</v>
      </c>
      <c r="H477" s="16" t="str">
        <f t="shared" si="54"/>
        <v/>
      </c>
    </row>
    <row r="478" spans="1:8" ht="25.5" x14ac:dyDescent="0.2">
      <c r="A478" s="8"/>
      <c r="B478" s="31" t="s">
        <v>457</v>
      </c>
      <c r="C478" s="28">
        <v>0</v>
      </c>
      <c r="D478" s="9">
        <v>2</v>
      </c>
      <c r="E478" s="10" t="str">
        <f t="shared" si="52"/>
        <v/>
      </c>
      <c r="F478" s="10">
        <f t="shared" si="53"/>
        <v>9.6339113680154141E-4</v>
      </c>
      <c r="G478" s="10">
        <f t="shared" si="55"/>
        <v>1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10</v>
      </c>
      <c r="D480" s="9">
        <v>7</v>
      </c>
      <c r="E480" s="10">
        <f t="shared" si="52"/>
        <v>6.8306010928961746E-3</v>
      </c>
      <c r="F480" s="10">
        <f t="shared" si="53"/>
        <v>3.3718689788053949E-3</v>
      </c>
      <c r="G480" s="10">
        <f t="shared" si="55"/>
        <v>-0.3</v>
      </c>
      <c r="H480" s="16">
        <f t="shared" si="54"/>
        <v>-2.0491803278688521E-3</v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0</v>
      </c>
      <c r="D483" s="9">
        <v>1</v>
      </c>
      <c r="E483" s="10" t="str">
        <f t="shared" si="52"/>
        <v/>
      </c>
      <c r="F483" s="10">
        <f t="shared" si="53"/>
        <v>4.8169556840077071E-4</v>
      </c>
      <c r="G483" s="10">
        <f t="shared" si="55"/>
        <v>1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9</v>
      </c>
      <c r="D484" s="9">
        <v>13</v>
      </c>
      <c r="E484" s="10">
        <f t="shared" si="52"/>
        <v>6.1475409836065573E-3</v>
      </c>
      <c r="F484" s="10">
        <f t="shared" si="53"/>
        <v>6.262042389210019E-3</v>
      </c>
      <c r="G484" s="10">
        <f t="shared" si="55"/>
        <v>0.44444444444444442</v>
      </c>
      <c r="H484" s="16">
        <f t="shared" si="54"/>
        <v>2.7322404371584699E-3</v>
      </c>
    </row>
    <row r="485" spans="1:8" x14ac:dyDescent="0.2">
      <c r="A485" s="8"/>
      <c r="B485" s="31" t="s">
        <v>464</v>
      </c>
      <c r="C485" s="28">
        <v>0</v>
      </c>
      <c r="D485" s="9">
        <v>56</v>
      </c>
      <c r="E485" s="10" t="str">
        <f t="shared" si="52"/>
        <v/>
      </c>
      <c r="F485" s="10">
        <f t="shared" si="53"/>
        <v>2.6974951830443159E-2</v>
      </c>
      <c r="G485" s="10">
        <f t="shared" si="55"/>
        <v>1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19</v>
      </c>
      <c r="D487" s="9">
        <v>15</v>
      </c>
      <c r="E487" s="10">
        <f t="shared" si="52"/>
        <v>1.2978142076502733E-2</v>
      </c>
      <c r="F487" s="10">
        <f t="shared" si="53"/>
        <v>7.2254335260115606E-3</v>
      </c>
      <c r="G487" s="10">
        <f t="shared" si="55"/>
        <v>-0.21052631578947367</v>
      </c>
      <c r="H487" s="16">
        <f t="shared" si="54"/>
        <v>-2.7322404371584699E-3</v>
      </c>
    </row>
    <row r="488" spans="1:8" x14ac:dyDescent="0.2">
      <c r="A488" s="8"/>
      <c r="B488" s="31" t="s">
        <v>467</v>
      </c>
      <c r="C488" s="28">
        <v>0</v>
      </c>
      <c r="D488" s="9">
        <v>3</v>
      </c>
      <c r="E488" s="10" t="str">
        <f t="shared" si="52"/>
        <v/>
      </c>
      <c r="F488" s="10">
        <f t="shared" si="53"/>
        <v>1.4450867052023121E-3</v>
      </c>
      <c r="G488" s="10">
        <f t="shared" si="55"/>
        <v>1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3</v>
      </c>
      <c r="D489" s="9">
        <v>0</v>
      </c>
      <c r="E489" s="10">
        <f t="shared" si="52"/>
        <v>2.0491803278688526E-3</v>
      </c>
      <c r="F489" s="10" t="str">
        <f t="shared" si="53"/>
        <v/>
      </c>
      <c r="G489" s="10">
        <f t="shared" si="55"/>
        <v>-1</v>
      </c>
      <c r="H489" s="16">
        <f t="shared" si="54"/>
        <v>-2.0491803278688526E-3</v>
      </c>
    </row>
    <row r="490" spans="1:8" x14ac:dyDescent="0.2">
      <c r="A490" s="8"/>
      <c r="B490" s="31" t="s">
        <v>469</v>
      </c>
      <c r="C490" s="28">
        <v>9</v>
      </c>
      <c r="D490" s="9">
        <v>142</v>
      </c>
      <c r="E490" s="10">
        <f t="shared" ref="E490:E553" si="56">+IF(C490=0,"",C490/C$362)</f>
        <v>6.1475409836065573E-3</v>
      </c>
      <c r="F490" s="10">
        <f t="shared" ref="F490:F553" si="57">+IF(D490=0,"",D490/D$362)</f>
        <v>6.8400770712909439E-2</v>
      </c>
      <c r="G490" s="10">
        <f t="shared" si="55"/>
        <v>14.777777777777779</v>
      </c>
      <c r="H490" s="16">
        <f t="shared" ref="H490:H553" si="58">+IF(OR(AND(E490=""),(G490="")),"",E490*G490)</f>
        <v>9.0846994535519129E-2</v>
      </c>
    </row>
    <row r="491" spans="1:8" x14ac:dyDescent="0.2">
      <c r="A491" s="8"/>
      <c r="B491" s="31" t="s">
        <v>470</v>
      </c>
      <c r="C491" s="28">
        <v>0</v>
      </c>
      <c r="D491" s="9">
        <v>4</v>
      </c>
      <c r="E491" s="10" t="str">
        <f t="shared" si="56"/>
        <v/>
      </c>
      <c r="F491" s="10">
        <f t="shared" si="57"/>
        <v>1.9267822736030828E-3</v>
      </c>
      <c r="G491" s="10">
        <f t="shared" ref="G491:G554" si="59">+IF(AND(C491=0,D491=0)," ",IF(C491=0,1,IF(D491=0,-1,(D491-C491)/C491)))</f>
        <v>1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3</v>
      </c>
      <c r="D492" s="9">
        <v>0</v>
      </c>
      <c r="E492" s="10">
        <f t="shared" si="56"/>
        <v>2.0491803278688526E-3</v>
      </c>
      <c r="F492" s="10" t="str">
        <f t="shared" si="57"/>
        <v/>
      </c>
      <c r="G492" s="10">
        <f t="shared" si="59"/>
        <v>-1</v>
      </c>
      <c r="H492" s="16">
        <f t="shared" si="58"/>
        <v>-2.0491803278688526E-3</v>
      </c>
    </row>
    <row r="493" spans="1:8" x14ac:dyDescent="0.2">
      <c r="A493" s="8"/>
      <c r="B493" s="31" t="s">
        <v>472</v>
      </c>
      <c r="C493" s="28">
        <v>3</v>
      </c>
      <c r="D493" s="9">
        <v>0</v>
      </c>
      <c r="E493" s="10">
        <f t="shared" si="56"/>
        <v>2.0491803278688526E-3</v>
      </c>
      <c r="F493" s="10" t="str">
        <f t="shared" si="57"/>
        <v/>
      </c>
      <c r="G493" s="10">
        <f t="shared" si="59"/>
        <v>-1</v>
      </c>
      <c r="H493" s="16">
        <f t="shared" si="58"/>
        <v>-2.0491803278688526E-3</v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1</v>
      </c>
      <c r="E495" s="10" t="str">
        <f t="shared" si="56"/>
        <v/>
      </c>
      <c r="F495" s="10">
        <f t="shared" si="57"/>
        <v>4.8169556840077071E-4</v>
      </c>
      <c r="G495" s="10">
        <f t="shared" si="59"/>
        <v>1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18</v>
      </c>
      <c r="D498" s="9">
        <v>8</v>
      </c>
      <c r="E498" s="10">
        <f t="shared" si="56"/>
        <v>1.2295081967213115E-2</v>
      </c>
      <c r="F498" s="10">
        <f t="shared" si="57"/>
        <v>3.8535645472061657E-3</v>
      </c>
      <c r="G498" s="10">
        <f t="shared" si="59"/>
        <v>-0.55555555555555558</v>
      </c>
      <c r="H498" s="16">
        <f t="shared" si="58"/>
        <v>-6.8306010928961746E-3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2</v>
      </c>
      <c r="D500" s="9">
        <v>3</v>
      </c>
      <c r="E500" s="10">
        <f t="shared" si="56"/>
        <v>1.366120218579235E-3</v>
      </c>
      <c r="F500" s="10">
        <f t="shared" si="57"/>
        <v>1.4450867052023121E-3</v>
      </c>
      <c r="G500" s="10">
        <f t="shared" si="59"/>
        <v>0.5</v>
      </c>
      <c r="H500" s="16">
        <f t="shared" si="58"/>
        <v>6.8306010928961749E-4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3</v>
      </c>
      <c r="D502" s="9">
        <v>1</v>
      </c>
      <c r="E502" s="10">
        <f t="shared" si="56"/>
        <v>2.0491803278688526E-3</v>
      </c>
      <c r="F502" s="10">
        <f t="shared" si="57"/>
        <v>4.8169556840077071E-4</v>
      </c>
      <c r="G502" s="10">
        <f t="shared" si="59"/>
        <v>-0.66666666666666663</v>
      </c>
      <c r="H502" s="16">
        <f t="shared" si="58"/>
        <v>-1.366120218579235E-3</v>
      </c>
    </row>
    <row r="503" spans="1:8" x14ac:dyDescent="0.2">
      <c r="A503" s="8"/>
      <c r="B503" s="31" t="s">
        <v>482</v>
      </c>
      <c r="C503" s="28">
        <v>15</v>
      </c>
      <c r="D503" s="9">
        <v>5</v>
      </c>
      <c r="E503" s="10">
        <f t="shared" si="56"/>
        <v>1.0245901639344262E-2</v>
      </c>
      <c r="F503" s="10">
        <f t="shared" si="57"/>
        <v>2.4084778420038534E-3</v>
      </c>
      <c r="G503" s="10">
        <f t="shared" si="59"/>
        <v>-0.66666666666666663</v>
      </c>
      <c r="H503" s="16">
        <f t="shared" si="58"/>
        <v>-6.8306010928961738E-3</v>
      </c>
    </row>
    <row r="504" spans="1:8" x14ac:dyDescent="0.2">
      <c r="A504" s="8"/>
      <c r="B504" s="31" t="s">
        <v>483</v>
      </c>
      <c r="C504" s="28">
        <v>2</v>
      </c>
      <c r="D504" s="9">
        <v>5</v>
      </c>
      <c r="E504" s="10">
        <f t="shared" si="56"/>
        <v>1.366120218579235E-3</v>
      </c>
      <c r="F504" s="10">
        <f t="shared" si="57"/>
        <v>2.4084778420038534E-3</v>
      </c>
      <c r="G504" s="10">
        <f t="shared" si="59"/>
        <v>1.5</v>
      </c>
      <c r="H504" s="16">
        <f t="shared" si="58"/>
        <v>2.0491803278688526E-3</v>
      </c>
    </row>
    <row r="505" spans="1:8" x14ac:dyDescent="0.2">
      <c r="A505" s="8"/>
      <c r="B505" s="31" t="s">
        <v>484</v>
      </c>
      <c r="C505" s="28">
        <v>0</v>
      </c>
      <c r="D505" s="9">
        <v>3</v>
      </c>
      <c r="E505" s="10" t="str">
        <f t="shared" si="56"/>
        <v/>
      </c>
      <c r="F505" s="10">
        <f t="shared" si="57"/>
        <v>1.4450867052023121E-3</v>
      </c>
      <c r="G505" s="10">
        <f t="shared" si="59"/>
        <v>1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16</v>
      </c>
      <c r="D508" s="9">
        <v>4</v>
      </c>
      <c r="E508" s="10">
        <f t="shared" si="56"/>
        <v>1.092896174863388E-2</v>
      </c>
      <c r="F508" s="10">
        <f t="shared" si="57"/>
        <v>1.9267822736030828E-3</v>
      </c>
      <c r="G508" s="10">
        <f t="shared" si="59"/>
        <v>-0.75</v>
      </c>
      <c r="H508" s="16">
        <f t="shared" si="58"/>
        <v>-8.1967213114754103E-3</v>
      </c>
    </row>
    <row r="509" spans="1:8" x14ac:dyDescent="0.2">
      <c r="A509" s="8"/>
      <c r="B509" s="31" t="s">
        <v>488</v>
      </c>
      <c r="C509" s="28">
        <v>8</v>
      </c>
      <c r="D509" s="9">
        <v>5</v>
      </c>
      <c r="E509" s="10">
        <f t="shared" si="56"/>
        <v>5.4644808743169399E-3</v>
      </c>
      <c r="F509" s="10">
        <f t="shared" si="57"/>
        <v>2.4084778420038534E-3</v>
      </c>
      <c r="G509" s="10">
        <f t="shared" si="59"/>
        <v>-0.375</v>
      </c>
      <c r="H509" s="16">
        <f t="shared" si="58"/>
        <v>-2.0491803278688526E-3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2</v>
      </c>
      <c r="E516" s="10" t="str">
        <f t="shared" si="56"/>
        <v/>
      </c>
      <c r="F516" s="10">
        <f t="shared" si="57"/>
        <v>9.6339113680154141E-4</v>
      </c>
      <c r="G516" s="10">
        <f t="shared" si="59"/>
        <v>1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7</v>
      </c>
      <c r="D519" s="9">
        <v>0</v>
      </c>
      <c r="E519" s="10">
        <f t="shared" si="56"/>
        <v>4.7814207650273225E-3</v>
      </c>
      <c r="F519" s="10" t="str">
        <f t="shared" si="57"/>
        <v/>
      </c>
      <c r="G519" s="10">
        <f t="shared" si="59"/>
        <v>-1</v>
      </c>
      <c r="H519" s="16">
        <f t="shared" si="58"/>
        <v>-4.7814207650273225E-3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1" t="s">
        <v>510</v>
      </c>
      <c r="C531" s="28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2</v>
      </c>
      <c r="E537" s="10" t="str">
        <f t="shared" si="56"/>
        <v/>
      </c>
      <c r="F537" s="10">
        <f t="shared" si="57"/>
        <v>9.6339113680154141E-4</v>
      </c>
      <c r="G537" s="10">
        <f t="shared" si="59"/>
        <v>1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13</v>
      </c>
      <c r="E551" s="10" t="str">
        <f t="shared" si="56"/>
        <v/>
      </c>
      <c r="F551" s="10">
        <f t="shared" si="57"/>
        <v>6.262042389210019E-3</v>
      </c>
      <c r="G551" s="10">
        <f t="shared" si="59"/>
        <v>1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13</v>
      </c>
      <c r="D552" s="9">
        <v>12</v>
      </c>
      <c r="E552" s="10">
        <f t="shared" si="56"/>
        <v>8.8797814207650268E-3</v>
      </c>
      <c r="F552" s="10">
        <f t="shared" si="57"/>
        <v>5.7803468208092483E-3</v>
      </c>
      <c r="G552" s="10">
        <f t="shared" si="59"/>
        <v>-7.6923076923076927E-2</v>
      </c>
      <c r="H552" s="16">
        <f t="shared" si="58"/>
        <v>-6.8306010928961749E-4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25</v>
      </c>
      <c r="D555" s="9">
        <v>5</v>
      </c>
      <c r="E555" s="10">
        <f t="shared" si="60"/>
        <v>1.7076502732240439E-2</v>
      </c>
      <c r="F555" s="10">
        <f t="shared" si="61"/>
        <v>2.4084778420038534E-3</v>
      </c>
      <c r="G555" s="10">
        <f t="shared" ref="G555:G595" si="63">+IF(AND(C555=0,D555=0)," ",IF(C555=0,1,IF(D555=0,-1,(D555-C555)/C555)))</f>
        <v>-0.8</v>
      </c>
      <c r="H555" s="16">
        <f t="shared" si="62"/>
        <v>-1.3661202185792351E-2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10</v>
      </c>
      <c r="D558" s="9">
        <v>8</v>
      </c>
      <c r="E558" s="10">
        <f t="shared" si="60"/>
        <v>6.8306010928961746E-3</v>
      </c>
      <c r="F558" s="10">
        <f t="shared" si="61"/>
        <v>3.8535645472061657E-3</v>
      </c>
      <c r="G558" s="10">
        <f t="shared" si="63"/>
        <v>-0.2</v>
      </c>
      <c r="H558" s="16">
        <f t="shared" si="62"/>
        <v>-1.366120218579235E-3</v>
      </c>
    </row>
    <row r="559" spans="1:8" x14ac:dyDescent="0.2">
      <c r="A559" s="8"/>
      <c r="B559" s="31" t="s">
        <v>538</v>
      </c>
      <c r="C559" s="28">
        <v>31</v>
      </c>
      <c r="D559" s="9">
        <v>34</v>
      </c>
      <c r="E559" s="10">
        <f t="shared" si="60"/>
        <v>2.1174863387978141E-2</v>
      </c>
      <c r="F559" s="10">
        <f t="shared" si="61"/>
        <v>1.6377649325626204E-2</v>
      </c>
      <c r="G559" s="10">
        <f t="shared" si="63"/>
        <v>9.6774193548387094E-2</v>
      </c>
      <c r="H559" s="16">
        <f t="shared" si="62"/>
        <v>2.0491803278688521E-3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10</v>
      </c>
      <c r="D562" s="9">
        <v>0</v>
      </c>
      <c r="E562" s="10">
        <f t="shared" si="60"/>
        <v>6.8306010928961746E-3</v>
      </c>
      <c r="F562" s="10" t="str">
        <f t="shared" si="61"/>
        <v/>
      </c>
      <c r="G562" s="10">
        <f t="shared" si="63"/>
        <v>-1</v>
      </c>
      <c r="H562" s="16">
        <f t="shared" si="62"/>
        <v>-6.8306010928961746E-3</v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14</v>
      </c>
      <c r="D568" s="9">
        <v>4</v>
      </c>
      <c r="E568" s="10">
        <f t="shared" si="60"/>
        <v>9.562841530054645E-3</v>
      </c>
      <c r="F568" s="10">
        <f t="shared" si="61"/>
        <v>1.9267822736030828E-3</v>
      </c>
      <c r="G568" s="10">
        <f t="shared" si="63"/>
        <v>-0.7142857142857143</v>
      </c>
      <c r="H568" s="16">
        <f t="shared" si="62"/>
        <v>-6.8306010928961755E-3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0</v>
      </c>
      <c r="D571" s="9">
        <v>2</v>
      </c>
      <c r="E571" s="10" t="str">
        <f t="shared" si="60"/>
        <v/>
      </c>
      <c r="F571" s="10">
        <f t="shared" si="61"/>
        <v>9.6339113680154141E-4</v>
      </c>
      <c r="G571" s="10">
        <f t="shared" si="63"/>
        <v>1</v>
      </c>
      <c r="H571" s="16" t="str">
        <f t="shared" si="62"/>
        <v/>
      </c>
    </row>
    <row r="572" spans="1:8" ht="25.5" x14ac:dyDescent="0.2">
      <c r="A572" s="8"/>
      <c r="B572" s="31" t="s">
        <v>551</v>
      </c>
      <c r="C572" s="28">
        <v>6</v>
      </c>
      <c r="D572" s="9">
        <v>0</v>
      </c>
      <c r="E572" s="10">
        <f t="shared" si="60"/>
        <v>4.0983606557377051E-3</v>
      </c>
      <c r="F572" s="10" t="str">
        <f t="shared" si="61"/>
        <v/>
      </c>
      <c r="G572" s="10">
        <f t="shared" si="63"/>
        <v>-1</v>
      </c>
      <c r="H572" s="16">
        <f t="shared" si="62"/>
        <v>-4.0983606557377051E-3</v>
      </c>
    </row>
    <row r="573" spans="1:8" x14ac:dyDescent="0.2">
      <c r="A573" s="8"/>
      <c r="B573" s="31" t="s">
        <v>552</v>
      </c>
      <c r="C573" s="28">
        <v>0</v>
      </c>
      <c r="D573" s="9">
        <v>1</v>
      </c>
      <c r="E573" s="10" t="str">
        <f t="shared" si="60"/>
        <v/>
      </c>
      <c r="F573" s="10">
        <f t="shared" si="61"/>
        <v>4.8169556840077071E-4</v>
      </c>
      <c r="G573" s="10">
        <f t="shared" si="63"/>
        <v>1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31</v>
      </c>
      <c r="D574" s="9">
        <v>58</v>
      </c>
      <c r="E574" s="10">
        <f t="shared" si="60"/>
        <v>2.1174863387978141E-2</v>
      </c>
      <c r="F574" s="10">
        <f t="shared" si="61"/>
        <v>2.7938342967244702E-2</v>
      </c>
      <c r="G574" s="10">
        <f t="shared" si="63"/>
        <v>0.87096774193548387</v>
      </c>
      <c r="H574" s="16">
        <f t="shared" si="62"/>
        <v>1.8442622950819672E-2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21</v>
      </c>
      <c r="D579" s="9">
        <v>79</v>
      </c>
      <c r="E579" s="10">
        <f t="shared" si="60"/>
        <v>1.4344262295081968E-2</v>
      </c>
      <c r="F579" s="10">
        <f t="shared" si="61"/>
        <v>3.8053949903660886E-2</v>
      </c>
      <c r="G579" s="10">
        <f t="shared" si="63"/>
        <v>2.7619047619047619</v>
      </c>
      <c r="H579" s="16">
        <f t="shared" si="62"/>
        <v>3.9617486338797817E-2</v>
      </c>
    </row>
    <row r="580" spans="1:8" ht="25.5" x14ac:dyDescent="0.2">
      <c r="A580" s="8"/>
      <c r="B580" s="31" t="s">
        <v>559</v>
      </c>
      <c r="C580" s="28">
        <v>3</v>
      </c>
      <c r="D580" s="9">
        <v>11</v>
      </c>
      <c r="E580" s="10">
        <f t="shared" si="60"/>
        <v>2.0491803278688526E-3</v>
      </c>
      <c r="F580" s="10">
        <f t="shared" si="61"/>
        <v>5.2986512524084775E-3</v>
      </c>
      <c r="G580" s="10">
        <f t="shared" si="63"/>
        <v>2.6666666666666665</v>
      </c>
      <c r="H580" s="16">
        <f t="shared" si="62"/>
        <v>5.4644808743169399E-3</v>
      </c>
    </row>
    <row r="581" spans="1:8" x14ac:dyDescent="0.2">
      <c r="A581" s="8"/>
      <c r="B581" s="31" t="s">
        <v>560</v>
      </c>
      <c r="C581" s="28">
        <v>33</v>
      </c>
      <c r="D581" s="9">
        <v>62</v>
      </c>
      <c r="E581" s="10">
        <f t="shared" si="60"/>
        <v>2.2540983606557378E-2</v>
      </c>
      <c r="F581" s="10">
        <f t="shared" si="61"/>
        <v>2.9865125240847785E-2</v>
      </c>
      <c r="G581" s="10">
        <f t="shared" si="63"/>
        <v>0.87878787878787878</v>
      </c>
      <c r="H581" s="16">
        <f t="shared" si="62"/>
        <v>1.9808743169398908E-2</v>
      </c>
    </row>
    <row r="582" spans="1:8" x14ac:dyDescent="0.2">
      <c r="A582" s="8"/>
      <c r="B582" s="31" t="s">
        <v>561</v>
      </c>
      <c r="C582" s="28">
        <v>0</v>
      </c>
      <c r="D582" s="9">
        <v>4</v>
      </c>
      <c r="E582" s="10" t="str">
        <f t="shared" si="60"/>
        <v/>
      </c>
      <c r="F582" s="10">
        <f t="shared" si="61"/>
        <v>1.9267822736030828E-3</v>
      </c>
      <c r="G582" s="10">
        <f t="shared" si="63"/>
        <v>1</v>
      </c>
      <c r="H582" s="16" t="str">
        <f t="shared" si="62"/>
        <v/>
      </c>
    </row>
    <row r="583" spans="1:8" x14ac:dyDescent="0.2">
      <c r="A583" s="8"/>
      <c r="B583" s="31" t="s">
        <v>562</v>
      </c>
      <c r="C583" s="28">
        <v>1</v>
      </c>
      <c r="D583" s="9">
        <v>0</v>
      </c>
      <c r="E583" s="10">
        <f t="shared" si="60"/>
        <v>6.8306010928961749E-4</v>
      </c>
      <c r="F583" s="10" t="str">
        <f t="shared" si="61"/>
        <v/>
      </c>
      <c r="G583" s="10">
        <f t="shared" si="63"/>
        <v>-1</v>
      </c>
      <c r="H583" s="16">
        <f t="shared" si="62"/>
        <v>-6.8306010928961749E-4</v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1</v>
      </c>
      <c r="D585" s="9">
        <v>0</v>
      </c>
      <c r="E585" s="10">
        <f t="shared" si="60"/>
        <v>6.8306010928961749E-4</v>
      </c>
      <c r="F585" s="10" t="str">
        <f t="shared" si="61"/>
        <v/>
      </c>
      <c r="G585" s="10">
        <f t="shared" si="63"/>
        <v>-1</v>
      </c>
      <c r="H585" s="16">
        <f t="shared" si="62"/>
        <v>-6.8306010928961749E-4</v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7</v>
      </c>
      <c r="D588" s="9">
        <v>4</v>
      </c>
      <c r="E588" s="10">
        <f t="shared" si="60"/>
        <v>4.7814207650273225E-3</v>
      </c>
      <c r="F588" s="10">
        <f t="shared" si="61"/>
        <v>1.9267822736030828E-3</v>
      </c>
      <c r="G588" s="10">
        <f t="shared" si="63"/>
        <v>-0.42857142857142855</v>
      </c>
      <c r="H588" s="16">
        <f t="shared" si="62"/>
        <v>-2.0491803278688526E-3</v>
      </c>
    </row>
    <row r="589" spans="1:8" x14ac:dyDescent="0.2">
      <c r="A589" s="8"/>
      <c r="B589" s="31" t="s">
        <v>568</v>
      </c>
      <c r="C589" s="28">
        <v>4</v>
      </c>
      <c r="D589" s="9">
        <v>2</v>
      </c>
      <c r="E589" s="10">
        <f t="shared" si="60"/>
        <v>2.7322404371584699E-3</v>
      </c>
      <c r="F589" s="10">
        <f t="shared" si="61"/>
        <v>9.6339113680154141E-4</v>
      </c>
      <c r="G589" s="10">
        <f t="shared" si="63"/>
        <v>-0.5</v>
      </c>
      <c r="H589" s="16">
        <f t="shared" si="62"/>
        <v>-1.366120218579235E-3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557</v>
      </c>
      <c r="D601" s="27">
        <f>SUM(D602:D629)</f>
        <v>1240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1.2262118491921006</v>
      </c>
      <c r="H601" s="33">
        <f t="shared" ref="H601:H629" si="66">+IF(OR(AND(E601=""),(G601="")),"",E601*G601)</f>
        <v>1.2262118491921006</v>
      </c>
    </row>
    <row r="602" spans="1:8" x14ac:dyDescent="0.2">
      <c r="A602" s="8"/>
      <c r="B602" s="30" t="s">
        <v>575</v>
      </c>
      <c r="C602" s="28">
        <v>0</v>
      </c>
      <c r="D602" s="9">
        <v>3</v>
      </c>
      <c r="E602" s="10" t="str">
        <f t="shared" si="64"/>
        <v/>
      </c>
      <c r="F602" s="10">
        <f t="shared" si="65"/>
        <v>2.4193548387096775E-3</v>
      </c>
      <c r="G602" s="10">
        <f t="shared" ref="G602:G629" si="67">+IF(AND(C602=0,D602=0)," ",IF(C602=0,1,IF(D602=0,-1,(D602-C602)/C602)))</f>
        <v>1</v>
      </c>
      <c r="H602" s="16" t="str">
        <f t="shared" si="66"/>
        <v/>
      </c>
    </row>
    <row r="603" spans="1:8" x14ac:dyDescent="0.2">
      <c r="A603" s="8"/>
      <c r="B603" s="31" t="s">
        <v>576</v>
      </c>
      <c r="C603" s="28">
        <v>21</v>
      </c>
      <c r="D603" s="9">
        <v>2</v>
      </c>
      <c r="E603" s="10">
        <f t="shared" si="64"/>
        <v>3.7701974865350089E-2</v>
      </c>
      <c r="F603" s="10">
        <f t="shared" si="65"/>
        <v>1.6129032258064516E-3</v>
      </c>
      <c r="G603" s="10">
        <f t="shared" si="67"/>
        <v>-0.90476190476190477</v>
      </c>
      <c r="H603" s="16">
        <f t="shared" si="66"/>
        <v>-3.4111310592459608E-2</v>
      </c>
    </row>
    <row r="604" spans="1:8" ht="25.5" x14ac:dyDescent="0.2">
      <c r="A604" s="8"/>
      <c r="B604" s="31" t="s">
        <v>577</v>
      </c>
      <c r="C604" s="28">
        <v>34</v>
      </c>
      <c r="D604" s="9">
        <v>359</v>
      </c>
      <c r="E604" s="10">
        <f t="shared" si="64"/>
        <v>6.1041292639138239E-2</v>
      </c>
      <c r="F604" s="10">
        <f t="shared" si="65"/>
        <v>0.28951612903225804</v>
      </c>
      <c r="G604" s="10">
        <f t="shared" si="67"/>
        <v>9.5588235294117645</v>
      </c>
      <c r="H604" s="16">
        <f t="shared" si="66"/>
        <v>0.58348294434470371</v>
      </c>
    </row>
    <row r="605" spans="1:8" x14ac:dyDescent="0.2">
      <c r="A605" s="8"/>
      <c r="B605" s="31" t="s">
        <v>578</v>
      </c>
      <c r="C605" s="28">
        <v>185</v>
      </c>
      <c r="D605" s="9">
        <v>97</v>
      </c>
      <c r="E605" s="10">
        <f t="shared" si="64"/>
        <v>0.33213644524236985</v>
      </c>
      <c r="F605" s="10">
        <f t="shared" si="65"/>
        <v>7.8225806451612909E-2</v>
      </c>
      <c r="G605" s="10">
        <f t="shared" si="67"/>
        <v>-0.4756756756756757</v>
      </c>
      <c r="H605" s="16">
        <f t="shared" si="66"/>
        <v>-0.15798922800718135</v>
      </c>
    </row>
    <row r="606" spans="1:8" x14ac:dyDescent="0.2">
      <c r="A606" s="8"/>
      <c r="B606" s="31" t="s">
        <v>579</v>
      </c>
      <c r="C606" s="28">
        <v>1</v>
      </c>
      <c r="D606" s="9">
        <v>4</v>
      </c>
      <c r="E606" s="10">
        <f t="shared" si="64"/>
        <v>1.7953321364452424E-3</v>
      </c>
      <c r="F606" s="10">
        <f t="shared" si="65"/>
        <v>3.2258064516129032E-3</v>
      </c>
      <c r="G606" s="10">
        <f t="shared" si="67"/>
        <v>3</v>
      </c>
      <c r="H606" s="16">
        <f t="shared" si="66"/>
        <v>5.3859964093357273E-3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16</v>
      </c>
      <c r="D608" s="9">
        <v>0</v>
      </c>
      <c r="E608" s="10">
        <f t="shared" si="64"/>
        <v>2.8725314183123879E-2</v>
      </c>
      <c r="F608" s="10" t="str">
        <f t="shared" si="65"/>
        <v/>
      </c>
      <c r="G608" s="10">
        <f t="shared" si="67"/>
        <v>-1</v>
      </c>
      <c r="H608" s="16">
        <f t="shared" si="66"/>
        <v>-2.8725314183123879E-2</v>
      </c>
    </row>
    <row r="609" spans="1:8" x14ac:dyDescent="0.2">
      <c r="A609" s="8"/>
      <c r="B609" s="31" t="s">
        <v>582</v>
      </c>
      <c r="C609" s="28">
        <v>0</v>
      </c>
      <c r="D609" s="9">
        <v>1</v>
      </c>
      <c r="E609" s="10" t="str">
        <f t="shared" si="64"/>
        <v/>
      </c>
      <c r="F609" s="10">
        <f t="shared" si="65"/>
        <v>8.0645161290322581E-4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17</v>
      </c>
      <c r="D611" s="9">
        <v>2</v>
      </c>
      <c r="E611" s="10">
        <f t="shared" si="64"/>
        <v>3.052064631956912E-2</v>
      </c>
      <c r="F611" s="10">
        <f t="shared" si="65"/>
        <v>1.6129032258064516E-3</v>
      </c>
      <c r="G611" s="10">
        <f t="shared" si="67"/>
        <v>-0.88235294117647056</v>
      </c>
      <c r="H611" s="16">
        <f t="shared" si="66"/>
        <v>-2.6929982046678635E-2</v>
      </c>
    </row>
    <row r="612" spans="1:8" x14ac:dyDescent="0.2">
      <c r="A612" s="8"/>
      <c r="B612" s="31" t="s">
        <v>585</v>
      </c>
      <c r="C612" s="28">
        <v>1</v>
      </c>
      <c r="D612" s="9">
        <v>6</v>
      </c>
      <c r="E612" s="10">
        <f t="shared" si="64"/>
        <v>1.7953321364452424E-3</v>
      </c>
      <c r="F612" s="10">
        <f t="shared" si="65"/>
        <v>4.8387096774193551E-3</v>
      </c>
      <c r="G612" s="10">
        <f t="shared" si="67"/>
        <v>5</v>
      </c>
      <c r="H612" s="16">
        <f t="shared" si="66"/>
        <v>8.9766606822262122E-3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26</v>
      </c>
      <c r="D614" s="9">
        <v>0</v>
      </c>
      <c r="E614" s="10">
        <f t="shared" si="64"/>
        <v>4.66786355475763E-2</v>
      </c>
      <c r="F614" s="10" t="str">
        <f t="shared" si="65"/>
        <v/>
      </c>
      <c r="G614" s="10">
        <f t="shared" si="67"/>
        <v>-1</v>
      </c>
      <c r="H614" s="16">
        <f t="shared" si="66"/>
        <v>-4.66786355475763E-2</v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77</v>
      </c>
      <c r="D616" s="9">
        <v>174</v>
      </c>
      <c r="E616" s="10">
        <f t="shared" si="64"/>
        <v>0.13824057450628366</v>
      </c>
      <c r="F616" s="10">
        <f t="shared" si="65"/>
        <v>0.14032258064516129</v>
      </c>
      <c r="G616" s="10">
        <f t="shared" si="67"/>
        <v>1.2597402597402598</v>
      </c>
      <c r="H616" s="16">
        <f t="shared" si="66"/>
        <v>0.17414721723518853</v>
      </c>
    </row>
    <row r="617" spans="1:8" x14ac:dyDescent="0.2">
      <c r="A617" s="8"/>
      <c r="B617" s="31" t="s">
        <v>590</v>
      </c>
      <c r="C617" s="28">
        <v>0</v>
      </c>
      <c r="D617" s="9">
        <v>2</v>
      </c>
      <c r="E617" s="10" t="str">
        <f t="shared" si="64"/>
        <v/>
      </c>
      <c r="F617" s="10">
        <f t="shared" si="65"/>
        <v>1.6129032258064516E-3</v>
      </c>
      <c r="G617" s="10">
        <f t="shared" si="67"/>
        <v>1</v>
      </c>
      <c r="H617" s="16" t="str">
        <f t="shared" si="66"/>
        <v/>
      </c>
    </row>
    <row r="618" spans="1:8" x14ac:dyDescent="0.2">
      <c r="A618" s="8"/>
      <c r="B618" s="31" t="s">
        <v>591</v>
      </c>
      <c r="C618" s="28">
        <v>1</v>
      </c>
      <c r="D618" s="9">
        <v>4</v>
      </c>
      <c r="E618" s="10">
        <f t="shared" si="64"/>
        <v>1.7953321364452424E-3</v>
      </c>
      <c r="F618" s="10">
        <f t="shared" si="65"/>
        <v>3.2258064516129032E-3</v>
      </c>
      <c r="G618" s="10">
        <f t="shared" si="67"/>
        <v>3</v>
      </c>
      <c r="H618" s="16">
        <f t="shared" si="66"/>
        <v>5.3859964093357273E-3</v>
      </c>
    </row>
    <row r="619" spans="1:8" x14ac:dyDescent="0.2">
      <c r="A619" s="8"/>
      <c r="B619" s="31" t="s">
        <v>592</v>
      </c>
      <c r="C619" s="28">
        <v>149</v>
      </c>
      <c r="D619" s="9">
        <v>486</v>
      </c>
      <c r="E619" s="10">
        <f t="shared" si="64"/>
        <v>0.26750448833034113</v>
      </c>
      <c r="F619" s="10">
        <f t="shared" si="65"/>
        <v>0.39193548387096772</v>
      </c>
      <c r="G619" s="10">
        <f t="shared" si="67"/>
        <v>2.261744966442953</v>
      </c>
      <c r="H619" s="16">
        <f t="shared" si="66"/>
        <v>0.60502692998204666</v>
      </c>
    </row>
    <row r="620" spans="1:8" x14ac:dyDescent="0.2">
      <c r="A620" s="8"/>
      <c r="B620" s="31" t="s">
        <v>593</v>
      </c>
      <c r="C620" s="28">
        <v>8</v>
      </c>
      <c r="D620" s="9">
        <v>24</v>
      </c>
      <c r="E620" s="10">
        <f t="shared" si="64"/>
        <v>1.4362657091561939E-2</v>
      </c>
      <c r="F620" s="10">
        <f t="shared" si="65"/>
        <v>1.935483870967742E-2</v>
      </c>
      <c r="G620" s="10">
        <f t="shared" si="67"/>
        <v>2</v>
      </c>
      <c r="H620" s="16">
        <f t="shared" si="66"/>
        <v>2.8725314183123879E-2</v>
      </c>
    </row>
    <row r="621" spans="1:8" x14ac:dyDescent="0.2">
      <c r="A621" s="8"/>
      <c r="B621" s="31" t="s">
        <v>594</v>
      </c>
      <c r="C621" s="28">
        <v>0</v>
      </c>
      <c r="D621" s="9">
        <v>1</v>
      </c>
      <c r="E621" s="10" t="str">
        <f t="shared" si="64"/>
        <v/>
      </c>
      <c r="F621" s="10">
        <f t="shared" si="65"/>
        <v>8.0645161290322581E-4</v>
      </c>
      <c r="G621" s="10">
        <f t="shared" si="67"/>
        <v>1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6</v>
      </c>
      <c r="D622" s="9">
        <v>18</v>
      </c>
      <c r="E622" s="10">
        <f t="shared" si="64"/>
        <v>1.0771992818671455E-2</v>
      </c>
      <c r="F622" s="10">
        <f t="shared" si="65"/>
        <v>1.4516129032258065E-2</v>
      </c>
      <c r="G622" s="10">
        <f t="shared" si="67"/>
        <v>2</v>
      </c>
      <c r="H622" s="16">
        <f t="shared" si="66"/>
        <v>2.1543985637342909E-2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14</v>
      </c>
      <c r="D625" s="9">
        <v>49</v>
      </c>
      <c r="E625" s="10">
        <f t="shared" si="64"/>
        <v>2.5134649910233394E-2</v>
      </c>
      <c r="F625" s="10">
        <f t="shared" si="65"/>
        <v>3.9516129032258061E-2</v>
      </c>
      <c r="G625" s="10">
        <f t="shared" si="67"/>
        <v>2.5</v>
      </c>
      <c r="H625" s="16">
        <f t="shared" si="66"/>
        <v>6.283662477558348E-2</v>
      </c>
    </row>
    <row r="626" spans="1:8" x14ac:dyDescent="0.2">
      <c r="A626" s="8"/>
      <c r="B626" s="31" t="s">
        <v>599</v>
      </c>
      <c r="C626" s="28">
        <v>0</v>
      </c>
      <c r="D626" s="9">
        <v>6</v>
      </c>
      <c r="E626" s="10" t="str">
        <f t="shared" si="64"/>
        <v/>
      </c>
      <c r="F626" s="10">
        <f t="shared" si="65"/>
        <v>4.8387096774193551E-3</v>
      </c>
      <c r="G626" s="10">
        <f t="shared" si="67"/>
        <v>1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1</v>
      </c>
      <c r="E627" s="10" t="str">
        <f t="shared" si="64"/>
        <v/>
      </c>
      <c r="F627" s="10">
        <f t="shared" si="65"/>
        <v>8.0645161290322581E-4</v>
      </c>
      <c r="G627" s="10">
        <f t="shared" si="67"/>
        <v>1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1</v>
      </c>
      <c r="D628" s="9">
        <v>1</v>
      </c>
      <c r="E628" s="10">
        <f t="shared" si="64"/>
        <v>1.7953321364452424E-3</v>
      </c>
      <c r="F628" s="10">
        <f t="shared" si="65"/>
        <v>8.0645161290322581E-4</v>
      </c>
      <c r="G628" s="10">
        <f t="shared" si="67"/>
        <v>0</v>
      </c>
      <c r="H628" s="16">
        <f t="shared" si="66"/>
        <v>0</v>
      </c>
    </row>
    <row r="629" spans="1:8" ht="26.25" thickBot="1" x14ac:dyDescent="0.25">
      <c r="A629" s="8"/>
      <c r="B629" s="32" t="s">
        <v>602</v>
      </c>
      <c r="C629" s="29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637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638</v>
      </c>
      <c r="C8" s="27">
        <f>+C19+C76+C181+C362+C601</f>
        <v>729</v>
      </c>
      <c r="D8" s="27">
        <f>+D19+D76+D181+D362+D601</f>
        <v>685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-6.035665294924554E-2</v>
      </c>
      <c r="H8" s="33">
        <f t="shared" ref="H8:H13" si="1">+IF(OR(AND(E8=""),(G8="")),"",E8*G8)</f>
        <v>-6.035665294924554E-2</v>
      </c>
    </row>
    <row r="9" spans="1:8" x14ac:dyDescent="0.2">
      <c r="A9" s="8"/>
      <c r="B9" s="30" t="s">
        <v>8</v>
      </c>
      <c r="C9" s="28">
        <f>+C19</f>
        <v>14</v>
      </c>
      <c r="D9" s="9">
        <f>+D19</f>
        <v>10</v>
      </c>
      <c r="E9" s="10">
        <f t="shared" ref="E9:F13" si="2">+C9/C$8</f>
        <v>1.9204389574759947E-2</v>
      </c>
      <c r="F9" s="10">
        <f t="shared" si="2"/>
        <v>1.4598540145985401E-2</v>
      </c>
      <c r="G9" s="10">
        <f t="shared" si="0"/>
        <v>-0.2857142857142857</v>
      </c>
      <c r="H9" s="16">
        <f t="shared" si="1"/>
        <v>-5.4869684499314134E-3</v>
      </c>
    </row>
    <row r="10" spans="1:8" x14ac:dyDescent="0.2">
      <c r="A10" s="8"/>
      <c r="B10" s="31" t="s">
        <v>9</v>
      </c>
      <c r="C10" s="28">
        <f>+C76</f>
        <v>194</v>
      </c>
      <c r="D10" s="9">
        <f>+D76</f>
        <v>261</v>
      </c>
      <c r="E10" s="10">
        <f t="shared" si="2"/>
        <v>0.26611796982167352</v>
      </c>
      <c r="F10" s="10">
        <f t="shared" si="2"/>
        <v>0.381021897810219</v>
      </c>
      <c r="G10" s="10">
        <f t="shared" si="0"/>
        <v>0.34536082474226804</v>
      </c>
      <c r="H10" s="16">
        <f t="shared" si="1"/>
        <v>9.1906721536351155E-2</v>
      </c>
    </row>
    <row r="11" spans="1:8" ht="25.5" x14ac:dyDescent="0.2">
      <c r="A11" s="8"/>
      <c r="B11" s="31" t="s">
        <v>10</v>
      </c>
      <c r="C11" s="28">
        <f>+C181</f>
        <v>183</v>
      </c>
      <c r="D11" s="9">
        <f>+D181</f>
        <v>112</v>
      </c>
      <c r="E11" s="10">
        <f t="shared" si="2"/>
        <v>0.25102880658436216</v>
      </c>
      <c r="F11" s="10">
        <f t="shared" si="2"/>
        <v>0.1635036496350365</v>
      </c>
      <c r="G11" s="10">
        <f t="shared" si="0"/>
        <v>-0.38797814207650272</v>
      </c>
      <c r="H11" s="16">
        <f t="shared" si="1"/>
        <v>-9.7393689986282589E-2</v>
      </c>
    </row>
    <row r="12" spans="1:8" x14ac:dyDescent="0.2">
      <c r="A12" s="8"/>
      <c r="B12" s="31" t="s">
        <v>11</v>
      </c>
      <c r="C12" s="28">
        <f>+C362</f>
        <v>239</v>
      </c>
      <c r="D12" s="9">
        <f>+D362</f>
        <v>186</v>
      </c>
      <c r="E12" s="10">
        <f t="shared" si="2"/>
        <v>0.32784636488340191</v>
      </c>
      <c r="F12" s="10">
        <f t="shared" si="2"/>
        <v>0.27153284671532846</v>
      </c>
      <c r="G12" s="10">
        <f t="shared" si="0"/>
        <v>-0.22175732217573221</v>
      </c>
      <c r="H12" s="16">
        <f t="shared" si="1"/>
        <v>-7.2702331961591218E-2</v>
      </c>
    </row>
    <row r="13" spans="1:8" ht="15.75" thickBot="1" x14ac:dyDescent="0.25">
      <c r="A13" s="8"/>
      <c r="B13" s="32" t="s">
        <v>12</v>
      </c>
      <c r="C13" s="29">
        <f>+C601</f>
        <v>99</v>
      </c>
      <c r="D13" s="17">
        <f>+D601</f>
        <v>116</v>
      </c>
      <c r="E13" s="18">
        <f t="shared" si="2"/>
        <v>0.13580246913580246</v>
      </c>
      <c r="F13" s="18">
        <f t="shared" si="2"/>
        <v>0.16934306569343066</v>
      </c>
      <c r="G13" s="18">
        <f t="shared" si="0"/>
        <v>0.17171717171717171</v>
      </c>
      <c r="H13" s="19">
        <f t="shared" si="1"/>
        <v>2.3319615912208502E-2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14</v>
      </c>
      <c r="D19" s="27">
        <f>SUM(D20:D70)</f>
        <v>10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-0.2857142857142857</v>
      </c>
      <c r="H19" s="33">
        <f t="shared" ref="H19:H50" si="5">+IF(OR(AND(E19=""),(G19="")),"",E19*G19)</f>
        <v>-0.2857142857142857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1</v>
      </c>
      <c r="D27" s="9">
        <v>2</v>
      </c>
      <c r="E27" s="10">
        <f t="shared" si="3"/>
        <v>7.1428571428571425E-2</v>
      </c>
      <c r="F27" s="10">
        <f t="shared" si="4"/>
        <v>0.2</v>
      </c>
      <c r="G27" s="10">
        <f t="shared" si="6"/>
        <v>1</v>
      </c>
      <c r="H27" s="16">
        <f t="shared" si="5"/>
        <v>7.1428571428571425E-2</v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1</v>
      </c>
      <c r="D30" s="9">
        <v>2</v>
      </c>
      <c r="E30" s="10">
        <f t="shared" si="3"/>
        <v>7.1428571428571425E-2</v>
      </c>
      <c r="F30" s="10">
        <f t="shared" si="4"/>
        <v>0.2</v>
      </c>
      <c r="G30" s="10">
        <f t="shared" si="6"/>
        <v>1</v>
      </c>
      <c r="H30" s="16">
        <f t="shared" si="5"/>
        <v>7.1428571428571425E-2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1</v>
      </c>
      <c r="D44" s="9">
        <v>1</v>
      </c>
      <c r="E44" s="10">
        <f t="shared" si="3"/>
        <v>7.1428571428571425E-2</v>
      </c>
      <c r="F44" s="10">
        <f t="shared" si="4"/>
        <v>0.1</v>
      </c>
      <c r="G44" s="10">
        <f t="shared" si="6"/>
        <v>0</v>
      </c>
      <c r="H44" s="16">
        <f t="shared" si="5"/>
        <v>0</v>
      </c>
    </row>
    <row r="45" spans="1:8" ht="25.5" x14ac:dyDescent="0.2">
      <c r="A45" s="8"/>
      <c r="B45" s="31" t="s">
        <v>41</v>
      </c>
      <c r="C45" s="28">
        <v>0</v>
      </c>
      <c r="D45" s="9">
        <v>4</v>
      </c>
      <c r="E45" s="10" t="str">
        <f t="shared" si="3"/>
        <v/>
      </c>
      <c r="F45" s="10">
        <f t="shared" si="4"/>
        <v>0.4</v>
      </c>
      <c r="G45" s="10">
        <f t="shared" si="6"/>
        <v>1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10</v>
      </c>
      <c r="D50" s="9">
        <v>0</v>
      </c>
      <c r="E50" s="10">
        <f t="shared" si="3"/>
        <v>0.7142857142857143</v>
      </c>
      <c r="F50" s="10" t="str">
        <f t="shared" si="4"/>
        <v/>
      </c>
      <c r="G50" s="10">
        <f t="shared" si="6"/>
        <v>-1</v>
      </c>
      <c r="H50" s="16">
        <f t="shared" si="5"/>
        <v>-0.7142857142857143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1</v>
      </c>
      <c r="E62" s="10" t="str">
        <f t="shared" si="7"/>
        <v/>
      </c>
      <c r="F62" s="10">
        <f t="shared" si="8"/>
        <v>0.1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1</v>
      </c>
      <c r="D64" s="9">
        <v>0</v>
      </c>
      <c r="E64" s="10">
        <f t="shared" si="7"/>
        <v>7.1428571428571425E-2</v>
      </c>
      <c r="F64" s="10" t="str">
        <f t="shared" si="8"/>
        <v/>
      </c>
      <c r="G64" s="10">
        <f t="shared" si="10"/>
        <v>-1</v>
      </c>
      <c r="H64" s="16">
        <f t="shared" si="9"/>
        <v>-7.1428571428571425E-2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194</v>
      </c>
      <c r="D76" s="27">
        <f>SUM(D77:D175)</f>
        <v>261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0.34536082474226804</v>
      </c>
      <c r="H76" s="33">
        <f t="shared" ref="H76:H107" si="13">+IF(OR(AND(E76=""),(G76="")),"",E76*G76)</f>
        <v>0.34536082474226804</v>
      </c>
    </row>
    <row r="77" spans="1:8" x14ac:dyDescent="0.2">
      <c r="A77" s="8"/>
      <c r="B77" s="30" t="s">
        <v>67</v>
      </c>
      <c r="C77" s="28">
        <v>3</v>
      </c>
      <c r="D77" s="9">
        <v>5</v>
      </c>
      <c r="E77" s="10">
        <f t="shared" si="11"/>
        <v>1.5463917525773196E-2</v>
      </c>
      <c r="F77" s="10">
        <f t="shared" si="12"/>
        <v>1.9157088122605363E-2</v>
      </c>
      <c r="G77" s="10">
        <f t="shared" ref="G77:G108" si="14">+IF(AND(C77=0,D77=0)," ",IF(C77=0,1,IF(D77=0,-1,(D77-C77)/C77)))</f>
        <v>0.66666666666666663</v>
      </c>
      <c r="H77" s="16">
        <f t="shared" si="13"/>
        <v>1.0309278350515464E-2</v>
      </c>
    </row>
    <row r="78" spans="1:8" x14ac:dyDescent="0.2">
      <c r="A78" s="8"/>
      <c r="B78" s="31" t="s">
        <v>68</v>
      </c>
      <c r="C78" s="28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1</v>
      </c>
      <c r="D79" s="9">
        <v>0</v>
      </c>
      <c r="E79" s="10">
        <f t="shared" si="11"/>
        <v>5.1546391752577319E-3</v>
      </c>
      <c r="F79" s="10" t="str">
        <f t="shared" si="12"/>
        <v/>
      </c>
      <c r="G79" s="10">
        <f t="shared" si="14"/>
        <v>-1</v>
      </c>
      <c r="H79" s="16">
        <f t="shared" si="13"/>
        <v>-5.1546391752577319E-3</v>
      </c>
    </row>
    <row r="80" spans="1:8" x14ac:dyDescent="0.2">
      <c r="A80" s="8"/>
      <c r="B80" s="31" t="s">
        <v>70</v>
      </c>
      <c r="C80" s="28">
        <v>22</v>
      </c>
      <c r="D80" s="9">
        <v>3</v>
      </c>
      <c r="E80" s="10">
        <f t="shared" si="11"/>
        <v>0.1134020618556701</v>
      </c>
      <c r="F80" s="10">
        <f t="shared" si="12"/>
        <v>1.1494252873563218E-2</v>
      </c>
      <c r="G80" s="10">
        <f t="shared" si="14"/>
        <v>-0.86363636363636365</v>
      </c>
      <c r="H80" s="16">
        <f t="shared" si="13"/>
        <v>-9.7938144329896906E-2</v>
      </c>
    </row>
    <row r="81" spans="1:8" ht="25.5" x14ac:dyDescent="0.2">
      <c r="A81" s="8"/>
      <c r="B81" s="31" t="s">
        <v>71</v>
      </c>
      <c r="C81" s="28">
        <v>11</v>
      </c>
      <c r="D81" s="9">
        <v>9</v>
      </c>
      <c r="E81" s="10">
        <f t="shared" si="11"/>
        <v>5.6701030927835051E-2</v>
      </c>
      <c r="F81" s="10">
        <f t="shared" si="12"/>
        <v>3.4482758620689655E-2</v>
      </c>
      <c r="G81" s="10">
        <f t="shared" si="14"/>
        <v>-0.18181818181818182</v>
      </c>
      <c r="H81" s="16">
        <f t="shared" si="13"/>
        <v>-1.0309278350515464E-2</v>
      </c>
    </row>
    <row r="82" spans="1:8" x14ac:dyDescent="0.2">
      <c r="A82" s="8"/>
      <c r="B82" s="31" t="s">
        <v>72</v>
      </c>
      <c r="C82" s="28">
        <v>5</v>
      </c>
      <c r="D82" s="9">
        <v>1</v>
      </c>
      <c r="E82" s="10">
        <f t="shared" si="11"/>
        <v>2.5773195876288658E-2</v>
      </c>
      <c r="F82" s="10">
        <f t="shared" si="12"/>
        <v>3.8314176245210726E-3</v>
      </c>
      <c r="G82" s="10">
        <f t="shared" si="14"/>
        <v>-0.8</v>
      </c>
      <c r="H82" s="16">
        <f t="shared" si="13"/>
        <v>-2.0618556701030927E-2</v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</v>
      </c>
      <c r="D92" s="9">
        <v>0</v>
      </c>
      <c r="E92" s="10">
        <f t="shared" si="11"/>
        <v>5.1546391752577319E-3</v>
      </c>
      <c r="F92" s="10" t="str">
        <f t="shared" si="12"/>
        <v/>
      </c>
      <c r="G92" s="10">
        <f t="shared" si="14"/>
        <v>-1</v>
      </c>
      <c r="H92" s="16">
        <f t="shared" si="13"/>
        <v>-5.1546391752577319E-3</v>
      </c>
    </row>
    <row r="93" spans="1:8" x14ac:dyDescent="0.2">
      <c r="A93" s="8"/>
      <c r="B93" s="31" t="s">
        <v>84</v>
      </c>
      <c r="C93" s="28">
        <v>0</v>
      </c>
      <c r="D93" s="9">
        <v>1</v>
      </c>
      <c r="E93" s="10" t="str">
        <f t="shared" si="11"/>
        <v/>
      </c>
      <c r="F93" s="10">
        <f t="shared" si="12"/>
        <v>3.8314176245210726E-3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4</v>
      </c>
      <c r="D94" s="9">
        <v>1</v>
      </c>
      <c r="E94" s="10">
        <f t="shared" si="11"/>
        <v>2.0618556701030927E-2</v>
      </c>
      <c r="F94" s="10">
        <f t="shared" si="12"/>
        <v>3.8314176245210726E-3</v>
      </c>
      <c r="G94" s="10">
        <f t="shared" si="14"/>
        <v>-0.75</v>
      </c>
      <c r="H94" s="16">
        <f t="shared" si="13"/>
        <v>-1.5463917525773196E-2</v>
      </c>
    </row>
    <row r="95" spans="1:8" x14ac:dyDescent="0.2">
      <c r="A95" s="8"/>
      <c r="B95" s="31" t="s">
        <v>86</v>
      </c>
      <c r="C95" s="28">
        <v>6</v>
      </c>
      <c r="D95" s="9">
        <v>1</v>
      </c>
      <c r="E95" s="10">
        <f t="shared" si="11"/>
        <v>3.0927835051546393E-2</v>
      </c>
      <c r="F95" s="10">
        <f t="shared" si="12"/>
        <v>3.8314176245210726E-3</v>
      </c>
      <c r="G95" s="10">
        <f t="shared" si="14"/>
        <v>-0.83333333333333337</v>
      </c>
      <c r="H95" s="16">
        <f t="shared" si="13"/>
        <v>-2.5773195876288662E-2</v>
      </c>
    </row>
    <row r="96" spans="1:8" x14ac:dyDescent="0.2">
      <c r="A96" s="8"/>
      <c r="B96" s="31" t="s">
        <v>87</v>
      </c>
      <c r="C96" s="28">
        <v>0</v>
      </c>
      <c r="D96" s="9">
        <v>4</v>
      </c>
      <c r="E96" s="10" t="str">
        <f t="shared" si="11"/>
        <v/>
      </c>
      <c r="F96" s="10">
        <f t="shared" si="12"/>
        <v>1.532567049808429E-2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25</v>
      </c>
      <c r="D98" s="9">
        <v>4</v>
      </c>
      <c r="E98" s="10">
        <f t="shared" si="11"/>
        <v>0.12886597938144329</v>
      </c>
      <c r="F98" s="10">
        <f t="shared" si="12"/>
        <v>1.532567049808429E-2</v>
      </c>
      <c r="G98" s="10">
        <f t="shared" si="14"/>
        <v>-0.84</v>
      </c>
      <c r="H98" s="16">
        <f t="shared" si="13"/>
        <v>-0.10824742268041236</v>
      </c>
    </row>
    <row r="99" spans="1:8" x14ac:dyDescent="0.2">
      <c r="A99" s="8"/>
      <c r="B99" s="31" t="s">
        <v>90</v>
      </c>
      <c r="C99" s="28">
        <v>0</v>
      </c>
      <c r="D99" s="9">
        <v>1</v>
      </c>
      <c r="E99" s="10" t="str">
        <f t="shared" si="11"/>
        <v/>
      </c>
      <c r="F99" s="10">
        <f t="shared" si="12"/>
        <v>3.8314176245210726E-3</v>
      </c>
      <c r="G99" s="10">
        <f t="shared" si="14"/>
        <v>1</v>
      </c>
      <c r="H99" s="16" t="str">
        <f t="shared" si="13"/>
        <v/>
      </c>
    </row>
    <row r="100" spans="1:8" x14ac:dyDescent="0.2">
      <c r="A100" s="8"/>
      <c r="B100" s="31" t="s">
        <v>91</v>
      </c>
      <c r="C100" s="28">
        <v>0</v>
      </c>
      <c r="D100" s="9">
        <v>1</v>
      </c>
      <c r="E100" s="10" t="str">
        <f t="shared" si="11"/>
        <v/>
      </c>
      <c r="F100" s="10">
        <f t="shared" si="12"/>
        <v>3.8314176245210726E-3</v>
      </c>
      <c r="G100" s="10">
        <f t="shared" si="14"/>
        <v>1</v>
      </c>
      <c r="H100" s="16" t="str">
        <f t="shared" si="13"/>
        <v/>
      </c>
    </row>
    <row r="101" spans="1:8" x14ac:dyDescent="0.2">
      <c r="A101" s="8"/>
      <c r="B101" s="31" t="s">
        <v>92</v>
      </c>
      <c r="C101" s="28">
        <v>1</v>
      </c>
      <c r="D101" s="9">
        <v>0</v>
      </c>
      <c r="E101" s="10">
        <f t="shared" si="11"/>
        <v>5.1546391752577319E-3</v>
      </c>
      <c r="F101" s="10" t="str">
        <f t="shared" si="12"/>
        <v/>
      </c>
      <c r="G101" s="10">
        <f t="shared" si="14"/>
        <v>-1</v>
      </c>
      <c r="H101" s="16">
        <f t="shared" si="13"/>
        <v>-5.1546391752577319E-3</v>
      </c>
    </row>
    <row r="102" spans="1:8" x14ac:dyDescent="0.2">
      <c r="A102" s="8"/>
      <c r="B102" s="31" t="s">
        <v>93</v>
      </c>
      <c r="C102" s="28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6" t="str">
        <f t="shared" si="13"/>
        <v/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0</v>
      </c>
      <c r="D110" s="9">
        <v>3</v>
      </c>
      <c r="E110" s="10" t="str">
        <f t="shared" si="15"/>
        <v/>
      </c>
      <c r="F110" s="10">
        <f t="shared" si="16"/>
        <v>1.1494252873563218E-2</v>
      </c>
      <c r="G110" s="10">
        <f t="shared" si="18"/>
        <v>1</v>
      </c>
      <c r="H110" s="16" t="str">
        <f t="shared" si="17"/>
        <v/>
      </c>
    </row>
    <row r="111" spans="1:8" x14ac:dyDescent="0.2">
      <c r="A111" s="8"/>
      <c r="B111" s="31" t="s">
        <v>102</v>
      </c>
      <c r="C111" s="28">
        <v>23</v>
      </c>
      <c r="D111" s="9">
        <v>1</v>
      </c>
      <c r="E111" s="10">
        <f t="shared" si="15"/>
        <v>0.11855670103092783</v>
      </c>
      <c r="F111" s="10">
        <f t="shared" si="16"/>
        <v>3.8314176245210726E-3</v>
      </c>
      <c r="G111" s="10">
        <f t="shared" si="18"/>
        <v>-0.95652173913043481</v>
      </c>
      <c r="H111" s="16">
        <f t="shared" si="17"/>
        <v>-0.1134020618556701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</v>
      </c>
      <c r="D113" s="9">
        <v>1</v>
      </c>
      <c r="E113" s="10">
        <f t="shared" si="15"/>
        <v>5.1546391752577319E-3</v>
      </c>
      <c r="F113" s="10">
        <f t="shared" si="16"/>
        <v>3.8314176245210726E-3</v>
      </c>
      <c r="G113" s="10">
        <f t="shared" si="18"/>
        <v>0</v>
      </c>
      <c r="H113" s="16">
        <f t="shared" si="17"/>
        <v>0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1</v>
      </c>
      <c r="D115" s="9">
        <v>0</v>
      </c>
      <c r="E115" s="10">
        <f t="shared" si="15"/>
        <v>5.1546391752577319E-3</v>
      </c>
      <c r="F115" s="10" t="str">
        <f t="shared" si="16"/>
        <v/>
      </c>
      <c r="G115" s="10">
        <f t="shared" si="18"/>
        <v>-1</v>
      </c>
      <c r="H115" s="16">
        <f t="shared" si="17"/>
        <v>-5.1546391752577319E-3</v>
      </c>
    </row>
    <row r="116" spans="1:8" x14ac:dyDescent="0.2">
      <c r="A116" s="8"/>
      <c r="B116" s="31" t="s">
        <v>107</v>
      </c>
      <c r="C116" s="28">
        <v>1</v>
      </c>
      <c r="D116" s="9">
        <v>0</v>
      </c>
      <c r="E116" s="10">
        <f t="shared" si="15"/>
        <v>5.1546391752577319E-3</v>
      </c>
      <c r="F116" s="10" t="str">
        <f t="shared" si="16"/>
        <v/>
      </c>
      <c r="G116" s="10">
        <f t="shared" si="18"/>
        <v>-1</v>
      </c>
      <c r="H116" s="16">
        <f t="shared" si="17"/>
        <v>-5.1546391752577319E-3</v>
      </c>
    </row>
    <row r="117" spans="1:8" x14ac:dyDescent="0.2">
      <c r="A117" s="8"/>
      <c r="B117" s="31" t="s">
        <v>108</v>
      </c>
      <c r="C117" s="28">
        <v>0</v>
      </c>
      <c r="D117" s="9">
        <v>1</v>
      </c>
      <c r="E117" s="10" t="str">
        <f t="shared" si="15"/>
        <v/>
      </c>
      <c r="F117" s="10">
        <f t="shared" si="16"/>
        <v>3.8314176245210726E-3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6" t="str">
        <f t="shared" si="17"/>
        <v/>
      </c>
    </row>
    <row r="119" spans="1:8" ht="25.5" x14ac:dyDescent="0.2">
      <c r="A119" s="8"/>
      <c r="B119" s="31" t="s">
        <v>110</v>
      </c>
      <c r="C119" s="28">
        <v>1</v>
      </c>
      <c r="D119" s="9">
        <v>0</v>
      </c>
      <c r="E119" s="10">
        <f t="shared" si="15"/>
        <v>5.1546391752577319E-3</v>
      </c>
      <c r="F119" s="10" t="str">
        <f t="shared" si="16"/>
        <v/>
      </c>
      <c r="G119" s="10">
        <f t="shared" si="18"/>
        <v>-1</v>
      </c>
      <c r="H119" s="16">
        <f t="shared" si="17"/>
        <v>-5.1546391752577319E-3</v>
      </c>
    </row>
    <row r="120" spans="1:8" ht="25.5" x14ac:dyDescent="0.2">
      <c r="A120" s="8"/>
      <c r="B120" s="31" t="s">
        <v>111</v>
      </c>
      <c r="C120" s="28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1" t="s">
        <v>112</v>
      </c>
      <c r="C121" s="28">
        <v>3</v>
      </c>
      <c r="D121" s="9">
        <v>1</v>
      </c>
      <c r="E121" s="10">
        <f t="shared" si="15"/>
        <v>1.5463917525773196E-2</v>
      </c>
      <c r="F121" s="10">
        <f t="shared" si="16"/>
        <v>3.8314176245210726E-3</v>
      </c>
      <c r="G121" s="10">
        <f t="shared" si="18"/>
        <v>-0.66666666666666663</v>
      </c>
      <c r="H121" s="16">
        <f t="shared" si="17"/>
        <v>-1.0309278350515464E-2</v>
      </c>
    </row>
    <row r="122" spans="1:8" x14ac:dyDescent="0.2">
      <c r="A122" s="8"/>
      <c r="B122" s="31" t="s">
        <v>113</v>
      </c>
      <c r="C122" s="28">
        <v>1</v>
      </c>
      <c r="D122" s="9">
        <v>15</v>
      </c>
      <c r="E122" s="10">
        <f t="shared" si="15"/>
        <v>5.1546391752577319E-3</v>
      </c>
      <c r="F122" s="10">
        <f t="shared" si="16"/>
        <v>5.7471264367816091E-2</v>
      </c>
      <c r="G122" s="10">
        <f t="shared" si="18"/>
        <v>14</v>
      </c>
      <c r="H122" s="16">
        <f t="shared" si="17"/>
        <v>7.2164948453608241E-2</v>
      </c>
    </row>
    <row r="123" spans="1:8" x14ac:dyDescent="0.2">
      <c r="A123" s="8"/>
      <c r="B123" s="31" t="s">
        <v>114</v>
      </c>
      <c r="C123" s="28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6" t="str">
        <f t="shared" si="17"/>
        <v/>
      </c>
    </row>
    <row r="124" spans="1:8" x14ac:dyDescent="0.2">
      <c r="A124" s="8"/>
      <c r="B124" s="31" t="s">
        <v>115</v>
      </c>
      <c r="C124" s="28">
        <v>0</v>
      </c>
      <c r="D124" s="9">
        <v>1</v>
      </c>
      <c r="E124" s="10" t="str">
        <f t="shared" si="15"/>
        <v/>
      </c>
      <c r="F124" s="10">
        <f t="shared" si="16"/>
        <v>3.8314176245210726E-3</v>
      </c>
      <c r="G124" s="10">
        <f t="shared" si="18"/>
        <v>1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1</v>
      </c>
      <c r="D127" s="9">
        <v>0</v>
      </c>
      <c r="E127" s="10">
        <f t="shared" si="15"/>
        <v>5.1546391752577319E-3</v>
      </c>
      <c r="F127" s="10" t="str">
        <f t="shared" si="16"/>
        <v/>
      </c>
      <c r="G127" s="10">
        <f t="shared" si="18"/>
        <v>-1</v>
      </c>
      <c r="H127" s="16">
        <f t="shared" si="17"/>
        <v>-5.1546391752577319E-3</v>
      </c>
    </row>
    <row r="128" spans="1:8" x14ac:dyDescent="0.2">
      <c r="A128" s="8"/>
      <c r="B128" s="31" t="s">
        <v>119</v>
      </c>
      <c r="C128" s="28">
        <v>2</v>
      </c>
      <c r="D128" s="9">
        <v>5</v>
      </c>
      <c r="E128" s="10">
        <f t="shared" si="15"/>
        <v>1.0309278350515464E-2</v>
      </c>
      <c r="F128" s="10">
        <f t="shared" si="16"/>
        <v>1.9157088122605363E-2</v>
      </c>
      <c r="G128" s="10">
        <f t="shared" si="18"/>
        <v>1.5</v>
      </c>
      <c r="H128" s="16">
        <f t="shared" si="17"/>
        <v>1.5463917525773196E-2</v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1" t="s">
        <v>122</v>
      </c>
      <c r="C131" s="28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3</v>
      </c>
      <c r="D132" s="9">
        <v>2</v>
      </c>
      <c r="E132" s="10">
        <f t="shared" si="15"/>
        <v>1.5463917525773196E-2</v>
      </c>
      <c r="F132" s="10">
        <f t="shared" si="16"/>
        <v>7.6628352490421452E-3</v>
      </c>
      <c r="G132" s="10">
        <f t="shared" si="18"/>
        <v>-0.33333333333333331</v>
      </c>
      <c r="H132" s="16">
        <f t="shared" si="17"/>
        <v>-5.1546391752577319E-3</v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8</v>
      </c>
      <c r="D134" s="9">
        <v>7</v>
      </c>
      <c r="E134" s="10">
        <f t="shared" si="15"/>
        <v>4.1237113402061855E-2</v>
      </c>
      <c r="F134" s="10">
        <f t="shared" si="16"/>
        <v>2.681992337164751E-2</v>
      </c>
      <c r="G134" s="10">
        <f t="shared" si="18"/>
        <v>-0.125</v>
      </c>
      <c r="H134" s="16">
        <f t="shared" si="17"/>
        <v>-5.1546391752577319E-3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7</v>
      </c>
      <c r="D136" s="9">
        <v>2</v>
      </c>
      <c r="E136" s="10">
        <f t="shared" si="15"/>
        <v>3.608247422680412E-2</v>
      </c>
      <c r="F136" s="10">
        <f t="shared" si="16"/>
        <v>7.6628352490421452E-3</v>
      </c>
      <c r="G136" s="10">
        <f t="shared" si="18"/>
        <v>-0.7142857142857143</v>
      </c>
      <c r="H136" s="16">
        <f t="shared" si="17"/>
        <v>-2.5773195876288658E-2</v>
      </c>
    </row>
    <row r="137" spans="1:8" x14ac:dyDescent="0.2">
      <c r="A137" s="8"/>
      <c r="B137" s="31" t="s">
        <v>128</v>
      </c>
      <c r="C137" s="28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6" t="str">
        <f t="shared" si="17"/>
        <v/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20</v>
      </c>
      <c r="D139" s="9">
        <v>105</v>
      </c>
      <c r="E139" s="10">
        <f t="shared" si="15"/>
        <v>0.10309278350515463</v>
      </c>
      <c r="F139" s="10">
        <f t="shared" si="16"/>
        <v>0.40229885057471265</v>
      </c>
      <c r="G139" s="10">
        <f t="shared" si="18"/>
        <v>4.25</v>
      </c>
      <c r="H139" s="16">
        <f t="shared" si="17"/>
        <v>0.43814432989690721</v>
      </c>
    </row>
    <row r="140" spans="1:8" x14ac:dyDescent="0.2">
      <c r="A140" s="8"/>
      <c r="B140" s="31" t="s">
        <v>131</v>
      </c>
      <c r="C140" s="28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0</v>
      </c>
      <c r="D141" s="9">
        <v>2</v>
      </c>
      <c r="E141" s="10" t="str">
        <f t="shared" si="19"/>
        <v/>
      </c>
      <c r="F141" s="10">
        <f t="shared" si="20"/>
        <v>7.6628352490421452E-3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16</v>
      </c>
      <c r="D142" s="9">
        <v>4</v>
      </c>
      <c r="E142" s="10">
        <f t="shared" si="19"/>
        <v>8.247422680412371E-2</v>
      </c>
      <c r="F142" s="10">
        <f t="shared" si="20"/>
        <v>1.532567049808429E-2</v>
      </c>
      <c r="G142" s="10">
        <f t="shared" si="22"/>
        <v>-0.75</v>
      </c>
      <c r="H142" s="16">
        <f t="shared" si="21"/>
        <v>-6.1855670103092786E-2</v>
      </c>
    </row>
    <row r="143" spans="1:8" x14ac:dyDescent="0.2">
      <c r="A143" s="8"/>
      <c r="B143" s="31" t="s">
        <v>134</v>
      </c>
      <c r="C143" s="28">
        <v>5</v>
      </c>
      <c r="D143" s="9">
        <v>4</v>
      </c>
      <c r="E143" s="10">
        <f t="shared" si="19"/>
        <v>2.5773195876288658E-2</v>
      </c>
      <c r="F143" s="10">
        <f t="shared" si="20"/>
        <v>1.532567049808429E-2</v>
      </c>
      <c r="G143" s="10">
        <f t="shared" si="22"/>
        <v>-0.2</v>
      </c>
      <c r="H143" s="16">
        <f t="shared" si="21"/>
        <v>-5.1546391752577319E-3</v>
      </c>
    </row>
    <row r="144" spans="1:8" x14ac:dyDescent="0.2">
      <c r="A144" s="8"/>
      <c r="B144" s="31" t="s">
        <v>135</v>
      </c>
      <c r="C144" s="28">
        <v>11</v>
      </c>
      <c r="D144" s="9">
        <v>23</v>
      </c>
      <c r="E144" s="10">
        <f t="shared" si="19"/>
        <v>5.6701030927835051E-2</v>
      </c>
      <c r="F144" s="10">
        <f t="shared" si="20"/>
        <v>8.8122605363984668E-2</v>
      </c>
      <c r="G144" s="10">
        <f t="shared" si="22"/>
        <v>1.0909090909090908</v>
      </c>
      <c r="H144" s="16">
        <f t="shared" si="21"/>
        <v>6.1855670103092779E-2</v>
      </c>
    </row>
    <row r="145" spans="1:8" x14ac:dyDescent="0.2">
      <c r="A145" s="8"/>
      <c r="B145" s="31" t="s">
        <v>136</v>
      </c>
      <c r="C145" s="28">
        <v>2</v>
      </c>
      <c r="D145" s="9">
        <v>19</v>
      </c>
      <c r="E145" s="10">
        <f t="shared" si="19"/>
        <v>1.0309278350515464E-2</v>
      </c>
      <c r="F145" s="10">
        <f t="shared" si="20"/>
        <v>7.2796934865900387E-2</v>
      </c>
      <c r="G145" s="10">
        <f t="shared" si="22"/>
        <v>8.5</v>
      </c>
      <c r="H145" s="16">
        <f t="shared" si="21"/>
        <v>8.7628865979381437E-2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1</v>
      </c>
      <c r="E147" s="10" t="str">
        <f t="shared" si="19"/>
        <v/>
      </c>
      <c r="F147" s="10">
        <f t="shared" si="20"/>
        <v>3.8314176245210726E-3</v>
      </c>
      <c r="G147" s="10">
        <f t="shared" si="22"/>
        <v>1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1</v>
      </c>
      <c r="E149" s="10" t="str">
        <f t="shared" si="19"/>
        <v/>
      </c>
      <c r="F149" s="10">
        <f t="shared" si="20"/>
        <v>3.8314176245210726E-3</v>
      </c>
      <c r="G149" s="10">
        <f t="shared" si="22"/>
        <v>1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4</v>
      </c>
      <c r="D151" s="9">
        <v>28</v>
      </c>
      <c r="E151" s="10">
        <f t="shared" si="19"/>
        <v>2.0618556701030927E-2</v>
      </c>
      <c r="F151" s="10">
        <f t="shared" si="20"/>
        <v>0.10727969348659004</v>
      </c>
      <c r="G151" s="10">
        <f t="shared" si="22"/>
        <v>6</v>
      </c>
      <c r="H151" s="16">
        <f t="shared" si="21"/>
        <v>0.12371134020618557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1</v>
      </c>
      <c r="D156" s="9">
        <v>0</v>
      </c>
      <c r="E156" s="10">
        <f t="shared" si="19"/>
        <v>5.1546391752577319E-3</v>
      </c>
      <c r="F156" s="10" t="str">
        <f t="shared" si="20"/>
        <v/>
      </c>
      <c r="G156" s="10">
        <f t="shared" si="22"/>
        <v>-1</v>
      </c>
      <c r="H156" s="16">
        <f t="shared" si="21"/>
        <v>-5.1546391752577319E-3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2</v>
      </c>
      <c r="D161" s="9">
        <v>2</v>
      </c>
      <c r="E161" s="10">
        <f t="shared" si="19"/>
        <v>1.0309278350515464E-2</v>
      </c>
      <c r="F161" s="10">
        <f t="shared" si="20"/>
        <v>7.6628352490421452E-3</v>
      </c>
      <c r="G161" s="10">
        <f t="shared" si="22"/>
        <v>0</v>
      </c>
      <c r="H161" s="16">
        <f t="shared" si="21"/>
        <v>0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1</v>
      </c>
      <c r="D163" s="9">
        <v>1</v>
      </c>
      <c r="E163" s="10">
        <f t="shared" si="19"/>
        <v>5.1546391752577319E-3</v>
      </c>
      <c r="F163" s="10">
        <f t="shared" si="20"/>
        <v>3.8314176245210726E-3</v>
      </c>
      <c r="G163" s="10">
        <f t="shared" si="22"/>
        <v>0</v>
      </c>
      <c r="H163" s="16">
        <f t="shared" si="21"/>
        <v>0</v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1</v>
      </c>
      <c r="E166" s="10" t="str">
        <f t="shared" si="19"/>
        <v/>
      </c>
      <c r="F166" s="10">
        <f t="shared" si="20"/>
        <v>3.8314176245210726E-3</v>
      </c>
      <c r="G166" s="10">
        <f t="shared" si="22"/>
        <v>1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</v>
      </c>
      <c r="D172" s="9">
        <v>0</v>
      </c>
      <c r="E172" s="10">
        <f t="shared" si="19"/>
        <v>5.1546391752577319E-3</v>
      </c>
      <c r="F172" s="10" t="str">
        <f t="shared" si="20"/>
        <v/>
      </c>
      <c r="G172" s="10">
        <f t="shared" si="22"/>
        <v>-1</v>
      </c>
      <c r="H172" s="16">
        <f t="shared" ref="H172:H203" si="23">+IF(OR(AND(E172=""),(G172="")),"",E172*G172)</f>
        <v>-5.1546391752577319E-3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183</v>
      </c>
      <c r="D181" s="27">
        <f>SUM(D182:D356)</f>
        <v>112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-0.38797814207650272</v>
      </c>
      <c r="H181" s="33">
        <f t="shared" ref="H181:H212" si="26">+IF(OR(AND(E181=""),(G181="")),"",E181*G181)</f>
        <v>-0.38797814207650272</v>
      </c>
    </row>
    <row r="182" spans="1:8" x14ac:dyDescent="0.2">
      <c r="A182" s="8"/>
      <c r="B182" s="30" t="s">
        <v>167</v>
      </c>
      <c r="C182" s="28">
        <v>13</v>
      </c>
      <c r="D182" s="9">
        <v>9</v>
      </c>
      <c r="E182" s="10">
        <f t="shared" si="24"/>
        <v>7.1038251366120214E-2</v>
      </c>
      <c r="F182" s="10">
        <f t="shared" si="25"/>
        <v>8.0357142857142863E-2</v>
      </c>
      <c r="G182" s="10">
        <f t="shared" ref="G182:G213" si="27">+IF(AND(C182=0,D182=0)," ",IF(C182=0,1,IF(D182=0,-1,(D182-C182)/C182)))</f>
        <v>-0.30769230769230771</v>
      </c>
      <c r="H182" s="16">
        <f t="shared" si="26"/>
        <v>-2.185792349726776E-2</v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1</v>
      </c>
      <c r="D186" s="9">
        <v>0</v>
      </c>
      <c r="E186" s="10">
        <f t="shared" si="24"/>
        <v>5.4644808743169399E-3</v>
      </c>
      <c r="F186" s="10" t="str">
        <f t="shared" si="25"/>
        <v/>
      </c>
      <c r="G186" s="10">
        <f t="shared" si="27"/>
        <v>-1</v>
      </c>
      <c r="H186" s="16">
        <f t="shared" si="26"/>
        <v>-5.4644808743169399E-3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23</v>
      </c>
      <c r="D188" s="9">
        <v>10</v>
      </c>
      <c r="E188" s="10">
        <f t="shared" si="24"/>
        <v>0.12568306010928962</v>
      </c>
      <c r="F188" s="10">
        <f t="shared" si="25"/>
        <v>8.9285714285714288E-2</v>
      </c>
      <c r="G188" s="10">
        <f t="shared" si="27"/>
        <v>-0.56521739130434778</v>
      </c>
      <c r="H188" s="16">
        <f t="shared" si="26"/>
        <v>-7.1038251366120214E-2</v>
      </c>
    </row>
    <row r="189" spans="1:8" x14ac:dyDescent="0.2">
      <c r="A189" s="8"/>
      <c r="B189" s="31" t="s">
        <v>174</v>
      </c>
      <c r="C189" s="28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2</v>
      </c>
      <c r="D190" s="9">
        <v>1</v>
      </c>
      <c r="E190" s="10">
        <f t="shared" si="24"/>
        <v>1.092896174863388E-2</v>
      </c>
      <c r="F190" s="10">
        <f t="shared" si="25"/>
        <v>8.9285714285714281E-3</v>
      </c>
      <c r="G190" s="10">
        <f t="shared" si="27"/>
        <v>-0.5</v>
      </c>
      <c r="H190" s="16">
        <f t="shared" si="26"/>
        <v>-5.4644808743169399E-3</v>
      </c>
    </row>
    <row r="191" spans="1:8" x14ac:dyDescent="0.2">
      <c r="A191" s="8"/>
      <c r="B191" s="31" t="s">
        <v>176</v>
      </c>
      <c r="C191" s="28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5</v>
      </c>
      <c r="D195" s="9">
        <v>4</v>
      </c>
      <c r="E195" s="10">
        <f t="shared" si="24"/>
        <v>2.7322404371584699E-2</v>
      </c>
      <c r="F195" s="10">
        <f t="shared" si="25"/>
        <v>3.5714285714285712E-2</v>
      </c>
      <c r="G195" s="10">
        <f t="shared" si="27"/>
        <v>-0.2</v>
      </c>
      <c r="H195" s="16">
        <f t="shared" si="26"/>
        <v>-5.4644808743169399E-3</v>
      </c>
    </row>
    <row r="196" spans="1:8" x14ac:dyDescent="0.2">
      <c r="A196" s="8"/>
      <c r="B196" s="31" t="s">
        <v>181</v>
      </c>
      <c r="C196" s="28">
        <v>5</v>
      </c>
      <c r="D196" s="9">
        <v>3</v>
      </c>
      <c r="E196" s="10">
        <f t="shared" si="24"/>
        <v>2.7322404371584699E-2</v>
      </c>
      <c r="F196" s="10">
        <f t="shared" si="25"/>
        <v>2.6785714285714284E-2</v>
      </c>
      <c r="G196" s="10">
        <f t="shared" si="27"/>
        <v>-0.4</v>
      </c>
      <c r="H196" s="16">
        <f t="shared" si="26"/>
        <v>-1.092896174863388E-2</v>
      </c>
    </row>
    <row r="197" spans="1:8" ht="25.5" x14ac:dyDescent="0.2">
      <c r="A197" s="8"/>
      <c r="B197" s="31" t="s">
        <v>182</v>
      </c>
      <c r="C197" s="28">
        <v>0</v>
      </c>
      <c r="D197" s="9">
        <v>1</v>
      </c>
      <c r="E197" s="10" t="str">
        <f t="shared" si="24"/>
        <v/>
      </c>
      <c r="F197" s="10">
        <f t="shared" si="25"/>
        <v>8.9285714285714281E-3</v>
      </c>
      <c r="G197" s="10">
        <f t="shared" si="27"/>
        <v>1</v>
      </c>
      <c r="H197" s="16" t="str">
        <f t="shared" si="26"/>
        <v/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1</v>
      </c>
      <c r="D200" s="9">
        <v>0</v>
      </c>
      <c r="E200" s="10">
        <f t="shared" si="24"/>
        <v>5.4644808743169399E-3</v>
      </c>
      <c r="F200" s="10" t="str">
        <f t="shared" si="25"/>
        <v/>
      </c>
      <c r="G200" s="10">
        <f t="shared" si="27"/>
        <v>-1</v>
      </c>
      <c r="H200" s="16">
        <f t="shared" si="26"/>
        <v>-5.4644808743169399E-3</v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1</v>
      </c>
      <c r="D202" s="9">
        <v>1</v>
      </c>
      <c r="E202" s="10">
        <f t="shared" si="24"/>
        <v>5.4644808743169399E-3</v>
      </c>
      <c r="F202" s="10">
        <f t="shared" si="25"/>
        <v>8.9285714285714281E-3</v>
      </c>
      <c r="G202" s="10">
        <f t="shared" si="27"/>
        <v>0</v>
      </c>
      <c r="H202" s="16">
        <f t="shared" si="26"/>
        <v>0</v>
      </c>
    </row>
    <row r="203" spans="1:8" x14ac:dyDescent="0.2">
      <c r="A203" s="8"/>
      <c r="B203" s="31" t="s">
        <v>188</v>
      </c>
      <c r="C203" s="28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2</v>
      </c>
      <c r="D208" s="9">
        <v>0</v>
      </c>
      <c r="E208" s="10">
        <f t="shared" si="24"/>
        <v>1.092896174863388E-2</v>
      </c>
      <c r="F208" s="10" t="str">
        <f t="shared" si="25"/>
        <v/>
      </c>
      <c r="G208" s="10">
        <f t="shared" si="27"/>
        <v>-1</v>
      </c>
      <c r="H208" s="16">
        <f t="shared" si="26"/>
        <v>-1.092896174863388E-2</v>
      </c>
    </row>
    <row r="209" spans="1:8" x14ac:dyDescent="0.2">
      <c r="A209" s="8"/>
      <c r="B209" s="31" t="s">
        <v>194</v>
      </c>
      <c r="C209" s="28">
        <v>3</v>
      </c>
      <c r="D209" s="9">
        <v>1</v>
      </c>
      <c r="E209" s="10">
        <f t="shared" si="24"/>
        <v>1.6393442622950821E-2</v>
      </c>
      <c r="F209" s="10">
        <f t="shared" si="25"/>
        <v>8.9285714285714281E-3</v>
      </c>
      <c r="G209" s="10">
        <f t="shared" si="27"/>
        <v>-0.66666666666666663</v>
      </c>
      <c r="H209" s="16">
        <f t="shared" si="26"/>
        <v>-1.092896174863388E-2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0</v>
      </c>
      <c r="D211" s="9">
        <v>5</v>
      </c>
      <c r="E211" s="10" t="str">
        <f t="shared" si="24"/>
        <v/>
      </c>
      <c r="F211" s="10">
        <f t="shared" si="25"/>
        <v>4.4642857142857144E-2</v>
      </c>
      <c r="G211" s="10">
        <f t="shared" si="27"/>
        <v>1</v>
      </c>
      <c r="H211" s="16" t="str">
        <f t="shared" si="26"/>
        <v/>
      </c>
    </row>
    <row r="212" spans="1:8" x14ac:dyDescent="0.2">
      <c r="A212" s="8"/>
      <c r="B212" s="31" t="s">
        <v>197</v>
      </c>
      <c r="C212" s="28">
        <v>2</v>
      </c>
      <c r="D212" s="9">
        <v>1</v>
      </c>
      <c r="E212" s="10">
        <f t="shared" si="24"/>
        <v>1.092896174863388E-2</v>
      </c>
      <c r="F212" s="10">
        <f t="shared" si="25"/>
        <v>8.9285714285714281E-3</v>
      </c>
      <c r="G212" s="10">
        <f t="shared" si="27"/>
        <v>-0.5</v>
      </c>
      <c r="H212" s="16">
        <f t="shared" si="26"/>
        <v>-5.4644808743169399E-3</v>
      </c>
    </row>
    <row r="213" spans="1:8" x14ac:dyDescent="0.2">
      <c r="A213" s="8"/>
      <c r="B213" s="31" t="s">
        <v>198</v>
      </c>
      <c r="C213" s="28">
        <v>22</v>
      </c>
      <c r="D213" s="9">
        <v>0</v>
      </c>
      <c r="E213" s="10">
        <f t="shared" ref="E213:E244" si="28">+IF(C213=0,"",C213/C$181)</f>
        <v>0.12021857923497267</v>
      </c>
      <c r="F213" s="10" t="str">
        <f t="shared" ref="F213:F244" si="29">+IF(D213=0,"",D213/D$181)</f>
        <v/>
      </c>
      <c r="G213" s="10">
        <f t="shared" si="27"/>
        <v>-1</v>
      </c>
      <c r="H213" s="16">
        <f t="shared" ref="H213:H244" si="30">+IF(OR(AND(E213=""),(G213="")),"",E213*G213)</f>
        <v>-0.12021857923497267</v>
      </c>
    </row>
    <row r="214" spans="1:8" x14ac:dyDescent="0.2">
      <c r="A214" s="8"/>
      <c r="B214" s="31" t="s">
        <v>199</v>
      </c>
      <c r="C214" s="28">
        <v>0</v>
      </c>
      <c r="D214" s="9">
        <v>1</v>
      </c>
      <c r="E214" s="10" t="str">
        <f t="shared" si="28"/>
        <v/>
      </c>
      <c r="F214" s="10">
        <f t="shared" si="29"/>
        <v>8.9285714285714281E-3</v>
      </c>
      <c r="G214" s="10">
        <f t="shared" ref="G214:G245" si="31">+IF(AND(C214=0,D214=0)," ",IF(C214=0,1,IF(D214=0,-1,(D214-C214)/C214)))</f>
        <v>1</v>
      </c>
      <c r="H214" s="16" t="str">
        <f t="shared" si="30"/>
        <v/>
      </c>
    </row>
    <row r="215" spans="1:8" x14ac:dyDescent="0.2">
      <c r="A215" s="8"/>
      <c r="B215" s="31" t="s">
        <v>200</v>
      </c>
      <c r="C215" s="28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0</v>
      </c>
      <c r="D218" s="9">
        <v>20</v>
      </c>
      <c r="E218" s="10" t="str">
        <f t="shared" si="28"/>
        <v/>
      </c>
      <c r="F218" s="10">
        <f t="shared" si="29"/>
        <v>0.17857142857142858</v>
      </c>
      <c r="G218" s="10">
        <f t="shared" si="31"/>
        <v>1</v>
      </c>
      <c r="H218" s="16" t="str">
        <f t="shared" si="30"/>
        <v/>
      </c>
    </row>
    <row r="219" spans="1:8" x14ac:dyDescent="0.2">
      <c r="A219" s="8"/>
      <c r="B219" s="31" t="s">
        <v>204</v>
      </c>
      <c r="C219" s="28">
        <v>0</v>
      </c>
      <c r="D219" s="9">
        <v>1</v>
      </c>
      <c r="E219" s="10" t="str">
        <f t="shared" si="28"/>
        <v/>
      </c>
      <c r="F219" s="10">
        <f t="shared" si="29"/>
        <v>8.9285714285714281E-3</v>
      </c>
      <c r="G219" s="10">
        <f t="shared" si="31"/>
        <v>1</v>
      </c>
      <c r="H219" s="16" t="str">
        <f t="shared" si="30"/>
        <v/>
      </c>
    </row>
    <row r="220" spans="1:8" x14ac:dyDescent="0.2">
      <c r="A220" s="8"/>
      <c r="B220" s="31" t="s">
        <v>205</v>
      </c>
      <c r="C220" s="28">
        <v>1</v>
      </c>
      <c r="D220" s="9">
        <v>2</v>
      </c>
      <c r="E220" s="10">
        <f t="shared" si="28"/>
        <v>5.4644808743169399E-3</v>
      </c>
      <c r="F220" s="10">
        <f t="shared" si="29"/>
        <v>1.7857142857142856E-2</v>
      </c>
      <c r="G220" s="10">
        <f t="shared" si="31"/>
        <v>1</v>
      </c>
      <c r="H220" s="16">
        <f t="shared" si="30"/>
        <v>5.4644808743169399E-3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24</v>
      </c>
      <c r="D223" s="9">
        <v>2</v>
      </c>
      <c r="E223" s="10">
        <f t="shared" si="28"/>
        <v>0.13114754098360656</v>
      </c>
      <c r="F223" s="10">
        <f t="shared" si="29"/>
        <v>1.7857142857142856E-2</v>
      </c>
      <c r="G223" s="10">
        <f t="shared" si="31"/>
        <v>-0.91666666666666663</v>
      </c>
      <c r="H223" s="16">
        <f t="shared" si="30"/>
        <v>-0.12021857923497267</v>
      </c>
    </row>
    <row r="224" spans="1:8" x14ac:dyDescent="0.2">
      <c r="A224" s="8"/>
      <c r="B224" s="31" t="s">
        <v>209</v>
      </c>
      <c r="C224" s="28">
        <v>0</v>
      </c>
      <c r="D224" s="9">
        <v>1</v>
      </c>
      <c r="E224" s="10" t="str">
        <f t="shared" si="28"/>
        <v/>
      </c>
      <c r="F224" s="10">
        <f t="shared" si="29"/>
        <v>8.9285714285714281E-3</v>
      </c>
      <c r="G224" s="10">
        <f t="shared" si="31"/>
        <v>1</v>
      </c>
      <c r="H224" s="16" t="str">
        <f t="shared" si="30"/>
        <v/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6</v>
      </c>
      <c r="D228" s="9">
        <v>1</v>
      </c>
      <c r="E228" s="10">
        <f t="shared" si="28"/>
        <v>3.2786885245901641E-2</v>
      </c>
      <c r="F228" s="10">
        <f t="shared" si="29"/>
        <v>8.9285714285714281E-3</v>
      </c>
      <c r="G228" s="10">
        <f t="shared" si="31"/>
        <v>-0.83333333333333337</v>
      </c>
      <c r="H228" s="16">
        <f t="shared" si="30"/>
        <v>-2.7322404371584702E-2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3</v>
      </c>
      <c r="D235" s="9">
        <v>1</v>
      </c>
      <c r="E235" s="10">
        <f t="shared" si="28"/>
        <v>1.6393442622950821E-2</v>
      </c>
      <c r="F235" s="10">
        <f t="shared" si="29"/>
        <v>8.9285714285714281E-3</v>
      </c>
      <c r="G235" s="10">
        <f t="shared" si="31"/>
        <v>-0.66666666666666663</v>
      </c>
      <c r="H235" s="16">
        <f t="shared" si="30"/>
        <v>-1.092896174863388E-2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</v>
      </c>
      <c r="D241" s="9">
        <v>2</v>
      </c>
      <c r="E241" s="10">
        <f t="shared" si="28"/>
        <v>5.4644808743169399E-3</v>
      </c>
      <c r="F241" s="10">
        <f t="shared" si="29"/>
        <v>1.7857142857142856E-2</v>
      </c>
      <c r="G241" s="10">
        <f t="shared" si="31"/>
        <v>1</v>
      </c>
      <c r="H241" s="16">
        <f t="shared" si="30"/>
        <v>5.4644808743169399E-3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4</v>
      </c>
      <c r="D248" s="9">
        <v>12</v>
      </c>
      <c r="E248" s="10">
        <f t="shared" si="32"/>
        <v>2.185792349726776E-2</v>
      </c>
      <c r="F248" s="10">
        <f t="shared" si="33"/>
        <v>0.10714285714285714</v>
      </c>
      <c r="G248" s="10">
        <f t="shared" si="35"/>
        <v>2</v>
      </c>
      <c r="H248" s="16">
        <f t="shared" si="34"/>
        <v>4.3715846994535519E-2</v>
      </c>
    </row>
    <row r="249" spans="1:8" x14ac:dyDescent="0.2">
      <c r="A249" s="8"/>
      <c r="B249" s="31" t="s">
        <v>234</v>
      </c>
      <c r="C249" s="28">
        <v>2</v>
      </c>
      <c r="D249" s="9">
        <v>2</v>
      </c>
      <c r="E249" s="10">
        <f t="shared" si="32"/>
        <v>1.092896174863388E-2</v>
      </c>
      <c r="F249" s="10">
        <f t="shared" si="33"/>
        <v>1.7857142857142856E-2</v>
      </c>
      <c r="G249" s="10">
        <f t="shared" si="35"/>
        <v>0</v>
      </c>
      <c r="H249" s="16">
        <f t="shared" si="34"/>
        <v>0</v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7</v>
      </c>
      <c r="D251" s="9">
        <v>17</v>
      </c>
      <c r="E251" s="10">
        <f t="shared" si="32"/>
        <v>3.825136612021858E-2</v>
      </c>
      <c r="F251" s="10">
        <f t="shared" si="33"/>
        <v>0.15178571428571427</v>
      </c>
      <c r="G251" s="10">
        <f t="shared" si="35"/>
        <v>1.4285714285714286</v>
      </c>
      <c r="H251" s="16">
        <f t="shared" si="34"/>
        <v>5.4644808743169404E-2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8</v>
      </c>
      <c r="D254" s="9">
        <v>0</v>
      </c>
      <c r="E254" s="10">
        <f t="shared" si="32"/>
        <v>4.3715846994535519E-2</v>
      </c>
      <c r="F254" s="10" t="str">
        <f t="shared" si="33"/>
        <v/>
      </c>
      <c r="G254" s="10">
        <f t="shared" si="35"/>
        <v>-1</v>
      </c>
      <c r="H254" s="16">
        <f t="shared" si="34"/>
        <v>-4.3715846994535519E-2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1</v>
      </c>
      <c r="D256" s="9">
        <v>0</v>
      </c>
      <c r="E256" s="10">
        <f t="shared" si="32"/>
        <v>5.4644808743169399E-3</v>
      </c>
      <c r="F256" s="10" t="str">
        <f t="shared" si="33"/>
        <v/>
      </c>
      <c r="G256" s="10">
        <f t="shared" si="35"/>
        <v>-1</v>
      </c>
      <c r="H256" s="16">
        <f t="shared" si="34"/>
        <v>-5.4644808743169399E-3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0</v>
      </c>
      <c r="D274" s="9">
        <v>1</v>
      </c>
      <c r="E274" s="10" t="str">
        <f t="shared" si="32"/>
        <v/>
      </c>
      <c r="F274" s="10">
        <f t="shared" si="33"/>
        <v>8.9285714285714281E-3</v>
      </c>
      <c r="G274" s="10">
        <f t="shared" si="35"/>
        <v>1</v>
      </c>
      <c r="H274" s="16" t="str">
        <f t="shared" si="34"/>
        <v/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1</v>
      </c>
      <c r="D285" s="9">
        <v>0</v>
      </c>
      <c r="E285" s="10">
        <f t="shared" si="36"/>
        <v>5.4644808743169399E-3</v>
      </c>
      <c r="F285" s="10" t="str">
        <f t="shared" si="37"/>
        <v/>
      </c>
      <c r="G285" s="10">
        <f t="shared" si="39"/>
        <v>-1</v>
      </c>
      <c r="H285" s="16">
        <f t="shared" si="38"/>
        <v>-5.4644808743169399E-3</v>
      </c>
    </row>
    <row r="286" spans="1:8" ht="25.5" x14ac:dyDescent="0.2">
      <c r="A286" s="8"/>
      <c r="B286" s="31" t="s">
        <v>271</v>
      </c>
      <c r="C286" s="28">
        <v>0</v>
      </c>
      <c r="D286" s="9">
        <v>2</v>
      </c>
      <c r="E286" s="10" t="str">
        <f t="shared" si="36"/>
        <v/>
      </c>
      <c r="F286" s="10">
        <f t="shared" si="37"/>
        <v>1.7857142857142856E-2</v>
      </c>
      <c r="G286" s="10">
        <f t="shared" si="39"/>
        <v>1</v>
      </c>
      <c r="H286" s="16" t="str">
        <f t="shared" si="38"/>
        <v/>
      </c>
    </row>
    <row r="287" spans="1:8" x14ac:dyDescent="0.2">
      <c r="A287" s="8"/>
      <c r="B287" s="31" t="s">
        <v>272</v>
      </c>
      <c r="C287" s="28">
        <v>0</v>
      </c>
      <c r="D287" s="9">
        <v>2</v>
      </c>
      <c r="E287" s="10" t="str">
        <f t="shared" si="36"/>
        <v/>
      </c>
      <c r="F287" s="10">
        <f t="shared" si="37"/>
        <v>1.7857142857142856E-2</v>
      </c>
      <c r="G287" s="10">
        <f t="shared" si="39"/>
        <v>1</v>
      </c>
      <c r="H287" s="16" t="str">
        <f t="shared" si="38"/>
        <v/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1</v>
      </c>
      <c r="D292" s="9">
        <v>0</v>
      </c>
      <c r="E292" s="10">
        <f t="shared" si="36"/>
        <v>5.4644808743169399E-3</v>
      </c>
      <c r="F292" s="10" t="str">
        <f t="shared" si="37"/>
        <v/>
      </c>
      <c r="G292" s="10">
        <f t="shared" si="39"/>
        <v>-1</v>
      </c>
      <c r="H292" s="16">
        <f t="shared" si="38"/>
        <v>-5.4644808743169399E-3</v>
      </c>
    </row>
    <row r="293" spans="1:8" x14ac:dyDescent="0.2">
      <c r="A293" s="8"/>
      <c r="B293" s="31" t="s">
        <v>278</v>
      </c>
      <c r="C293" s="28">
        <v>0</v>
      </c>
      <c r="D293" s="9">
        <v>1</v>
      </c>
      <c r="E293" s="10" t="str">
        <f t="shared" si="36"/>
        <v/>
      </c>
      <c r="F293" s="10">
        <f t="shared" si="37"/>
        <v>8.9285714285714281E-3</v>
      </c>
      <c r="G293" s="10">
        <f t="shared" si="39"/>
        <v>1</v>
      </c>
      <c r="H293" s="16" t="str">
        <f t="shared" si="38"/>
        <v/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1</v>
      </c>
      <c r="E303" s="10" t="str">
        <f t="shared" si="36"/>
        <v/>
      </c>
      <c r="F303" s="10">
        <f t="shared" si="37"/>
        <v>8.9285714285714281E-3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0</v>
      </c>
      <c r="D305" s="9">
        <v>1</v>
      </c>
      <c r="E305" s="10" t="str">
        <f t="shared" si="36"/>
        <v/>
      </c>
      <c r="F305" s="10">
        <f t="shared" si="37"/>
        <v>8.9285714285714281E-3</v>
      </c>
      <c r="G305" s="10">
        <f t="shared" si="39"/>
        <v>1</v>
      </c>
      <c r="H305" s="16" t="str">
        <f t="shared" si="38"/>
        <v/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4</v>
      </c>
      <c r="D309" s="9">
        <v>0</v>
      </c>
      <c r="E309" s="10">
        <f t="shared" ref="E309:E340" si="40">+IF(C309=0,"",C309/C$181)</f>
        <v>2.185792349726776E-2</v>
      </c>
      <c r="F309" s="10" t="str">
        <f t="shared" ref="F309:F340" si="41">+IF(D309=0,"",D309/D$181)</f>
        <v/>
      </c>
      <c r="G309" s="10">
        <f t="shared" si="39"/>
        <v>-1</v>
      </c>
      <c r="H309" s="16">
        <f t="shared" ref="H309:H340" si="42">+IF(OR(AND(E309=""),(G309="")),"",E309*G309)</f>
        <v>-2.185792349726776E-2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2</v>
      </c>
      <c r="D317" s="9">
        <v>0</v>
      </c>
      <c r="E317" s="10">
        <f t="shared" si="40"/>
        <v>1.092896174863388E-2</v>
      </c>
      <c r="F317" s="10" t="str">
        <f t="shared" si="41"/>
        <v/>
      </c>
      <c r="G317" s="10">
        <f t="shared" si="43"/>
        <v>-1</v>
      </c>
      <c r="H317" s="16">
        <f t="shared" si="42"/>
        <v>-1.092896174863388E-2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0</v>
      </c>
      <c r="D320" s="9">
        <v>1</v>
      </c>
      <c r="E320" s="10" t="str">
        <f t="shared" si="40"/>
        <v/>
      </c>
      <c r="F320" s="10">
        <f t="shared" si="41"/>
        <v>8.9285714285714281E-3</v>
      </c>
      <c r="G320" s="10">
        <f t="shared" si="43"/>
        <v>1</v>
      </c>
      <c r="H320" s="16" t="str">
        <f t="shared" si="42"/>
        <v/>
      </c>
    </row>
    <row r="321" spans="1:8" x14ac:dyDescent="0.2">
      <c r="A321" s="8"/>
      <c r="B321" s="31" t="s">
        <v>306</v>
      </c>
      <c r="C321" s="28">
        <v>1</v>
      </c>
      <c r="D321" s="9">
        <v>0</v>
      </c>
      <c r="E321" s="10">
        <f t="shared" si="40"/>
        <v>5.4644808743169399E-3</v>
      </c>
      <c r="F321" s="10" t="str">
        <f t="shared" si="41"/>
        <v/>
      </c>
      <c r="G321" s="10">
        <f t="shared" si="43"/>
        <v>-1</v>
      </c>
      <c r="H321" s="16">
        <f t="shared" si="42"/>
        <v>-5.4644808743169399E-3</v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6" t="str">
        <f t="shared" si="42"/>
        <v/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0</v>
      </c>
      <c r="D329" s="9">
        <v>1</v>
      </c>
      <c r="E329" s="10" t="str">
        <f t="shared" si="40"/>
        <v/>
      </c>
      <c r="F329" s="10">
        <f t="shared" si="41"/>
        <v>8.9285714285714281E-3</v>
      </c>
      <c r="G329" s="10">
        <f t="shared" si="43"/>
        <v>1</v>
      </c>
      <c r="H329" s="16" t="str">
        <f t="shared" si="42"/>
        <v/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34</v>
      </c>
      <c r="D331" s="9">
        <v>0</v>
      </c>
      <c r="E331" s="10">
        <f t="shared" si="40"/>
        <v>0.18579234972677597</v>
      </c>
      <c r="F331" s="10" t="str">
        <f t="shared" si="41"/>
        <v/>
      </c>
      <c r="G331" s="10">
        <f t="shared" si="43"/>
        <v>-1</v>
      </c>
      <c r="H331" s="16">
        <f t="shared" si="42"/>
        <v>-0.18579234972677597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1</v>
      </c>
      <c r="E333" s="10" t="str">
        <f t="shared" si="40"/>
        <v/>
      </c>
      <c r="F333" s="10">
        <f t="shared" si="41"/>
        <v>8.9285714285714281E-3</v>
      </c>
      <c r="G333" s="10">
        <f t="shared" si="43"/>
        <v>1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3</v>
      </c>
      <c r="D336" s="9">
        <v>0</v>
      </c>
      <c r="E336" s="10">
        <f t="shared" si="40"/>
        <v>1.6393442622950821E-2</v>
      </c>
      <c r="F336" s="10" t="str">
        <f t="shared" si="41"/>
        <v/>
      </c>
      <c r="G336" s="10">
        <f t="shared" si="43"/>
        <v>-1</v>
      </c>
      <c r="H336" s="16">
        <f t="shared" si="42"/>
        <v>-1.6393442622950821E-2</v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3</v>
      </c>
      <c r="E340" s="10" t="str">
        <f t="shared" si="40"/>
        <v/>
      </c>
      <c r="F340" s="10">
        <f t="shared" si="41"/>
        <v>2.6785714285714284E-2</v>
      </c>
      <c r="G340" s="10">
        <f t="shared" si="43"/>
        <v>1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239</v>
      </c>
      <c r="D362" s="27">
        <f>SUM(D363:D595)</f>
        <v>186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-0.22175732217573221</v>
      </c>
      <c r="H362" s="33">
        <f t="shared" ref="H362:H425" si="50">+IF(OR(AND(E362=""),(G362="")),"",E362*G362)</f>
        <v>-0.22175732217573221</v>
      </c>
    </row>
    <row r="363" spans="1:8" x14ac:dyDescent="0.2">
      <c r="A363" s="8"/>
      <c r="B363" s="30" t="s">
        <v>342</v>
      </c>
      <c r="C363" s="28">
        <v>1</v>
      </c>
      <c r="D363" s="9">
        <v>1</v>
      </c>
      <c r="E363" s="10">
        <f t="shared" si="48"/>
        <v>4.1841004184100415E-3</v>
      </c>
      <c r="F363" s="10">
        <f t="shared" si="49"/>
        <v>5.3763440860215058E-3</v>
      </c>
      <c r="G363" s="10">
        <f t="shared" ref="G363:G426" si="51">+IF(AND(C363=0,D363=0)," ",IF(C363=0,1,IF(D363=0,-1,(D363-C363)/C363)))</f>
        <v>0</v>
      </c>
      <c r="H363" s="16">
        <f t="shared" si="50"/>
        <v>0</v>
      </c>
    </row>
    <row r="364" spans="1:8" x14ac:dyDescent="0.2">
      <c r="A364" s="8"/>
      <c r="B364" s="31" t="s">
        <v>343</v>
      </c>
      <c r="C364" s="28">
        <v>0</v>
      </c>
      <c r="D364" s="9">
        <v>2</v>
      </c>
      <c r="E364" s="10" t="str">
        <f t="shared" si="48"/>
        <v/>
      </c>
      <c r="F364" s="10">
        <f t="shared" si="49"/>
        <v>1.0752688172043012E-2</v>
      </c>
      <c r="G364" s="10">
        <f t="shared" si="51"/>
        <v>1</v>
      </c>
      <c r="H364" s="16" t="str">
        <f t="shared" si="50"/>
        <v/>
      </c>
    </row>
    <row r="365" spans="1:8" x14ac:dyDescent="0.2">
      <c r="A365" s="8"/>
      <c r="B365" s="31" t="s">
        <v>344</v>
      </c>
      <c r="C365" s="28">
        <v>0</v>
      </c>
      <c r="D365" s="9">
        <v>1</v>
      </c>
      <c r="E365" s="10" t="str">
        <f t="shared" si="48"/>
        <v/>
      </c>
      <c r="F365" s="10">
        <f t="shared" si="49"/>
        <v>5.3763440860215058E-3</v>
      </c>
      <c r="G365" s="10">
        <f t="shared" si="51"/>
        <v>1</v>
      </c>
      <c r="H365" s="16" t="str">
        <f t="shared" si="50"/>
        <v/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6</v>
      </c>
      <c r="D368" s="9">
        <v>14</v>
      </c>
      <c r="E368" s="10">
        <f t="shared" si="48"/>
        <v>2.5104602510460251E-2</v>
      </c>
      <c r="F368" s="10">
        <f t="shared" si="49"/>
        <v>7.5268817204301078E-2</v>
      </c>
      <c r="G368" s="10">
        <f t="shared" si="51"/>
        <v>1.3333333333333333</v>
      </c>
      <c r="H368" s="16">
        <f t="shared" si="50"/>
        <v>3.3472803347280332E-2</v>
      </c>
    </row>
    <row r="369" spans="1:8" x14ac:dyDescent="0.2">
      <c r="A369" s="8"/>
      <c r="B369" s="31" t="s">
        <v>348</v>
      </c>
      <c r="C369" s="28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6" t="str">
        <f t="shared" si="50"/>
        <v/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6" t="str">
        <f t="shared" si="50"/>
        <v/>
      </c>
    </row>
    <row r="372" spans="1:8" x14ac:dyDescent="0.2">
      <c r="A372" s="8"/>
      <c r="B372" s="31" t="s">
        <v>351</v>
      </c>
      <c r="C372" s="28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24</v>
      </c>
      <c r="D374" s="9">
        <v>18</v>
      </c>
      <c r="E374" s="10">
        <f t="shared" si="48"/>
        <v>0.100418410041841</v>
      </c>
      <c r="F374" s="10">
        <f t="shared" si="49"/>
        <v>9.6774193548387094E-2</v>
      </c>
      <c r="G374" s="10">
        <f t="shared" si="51"/>
        <v>-0.25</v>
      </c>
      <c r="H374" s="16">
        <f t="shared" si="50"/>
        <v>-2.5104602510460251E-2</v>
      </c>
    </row>
    <row r="375" spans="1:8" x14ac:dyDescent="0.2">
      <c r="A375" s="8"/>
      <c r="B375" s="31" t="s">
        <v>354</v>
      </c>
      <c r="C375" s="28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6" t="str">
        <f t="shared" si="50"/>
        <v/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17</v>
      </c>
      <c r="D377" s="9">
        <v>2</v>
      </c>
      <c r="E377" s="10">
        <f t="shared" si="48"/>
        <v>7.1129707112970716E-2</v>
      </c>
      <c r="F377" s="10">
        <f t="shared" si="49"/>
        <v>1.0752688172043012E-2</v>
      </c>
      <c r="G377" s="10">
        <f t="shared" si="51"/>
        <v>-0.88235294117647056</v>
      </c>
      <c r="H377" s="16">
        <f t="shared" si="50"/>
        <v>-6.2761506276150625E-2</v>
      </c>
    </row>
    <row r="378" spans="1:8" x14ac:dyDescent="0.2">
      <c r="A378" s="8"/>
      <c r="B378" s="31" t="s">
        <v>357</v>
      </c>
      <c r="C378" s="28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6" t="str">
        <f t="shared" si="50"/>
        <v/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1</v>
      </c>
      <c r="D380" s="9">
        <v>1</v>
      </c>
      <c r="E380" s="10">
        <f t="shared" si="48"/>
        <v>4.1841004184100415E-3</v>
      </c>
      <c r="F380" s="10">
        <f t="shared" si="49"/>
        <v>5.3763440860215058E-3</v>
      </c>
      <c r="G380" s="10">
        <f t="shared" si="51"/>
        <v>0</v>
      </c>
      <c r="H380" s="16">
        <f t="shared" si="50"/>
        <v>0</v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1</v>
      </c>
      <c r="D382" s="9">
        <v>1</v>
      </c>
      <c r="E382" s="10">
        <f t="shared" si="48"/>
        <v>4.1841004184100415E-3</v>
      </c>
      <c r="F382" s="10">
        <f t="shared" si="49"/>
        <v>5.3763440860215058E-3</v>
      </c>
      <c r="G382" s="10">
        <f t="shared" si="51"/>
        <v>0</v>
      </c>
      <c r="H382" s="16">
        <f t="shared" si="50"/>
        <v>0</v>
      </c>
    </row>
    <row r="383" spans="1:8" x14ac:dyDescent="0.2">
      <c r="A383" s="8"/>
      <c r="B383" s="31" t="s">
        <v>362</v>
      </c>
      <c r="C383" s="28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27</v>
      </c>
      <c r="D385" s="9">
        <v>1</v>
      </c>
      <c r="E385" s="10">
        <f t="shared" si="48"/>
        <v>0.11297071129707113</v>
      </c>
      <c r="F385" s="10">
        <f t="shared" si="49"/>
        <v>5.3763440860215058E-3</v>
      </c>
      <c r="G385" s="10">
        <f t="shared" si="51"/>
        <v>-0.96296296296296291</v>
      </c>
      <c r="H385" s="16">
        <f t="shared" si="50"/>
        <v>-0.10878661087866108</v>
      </c>
    </row>
    <row r="386" spans="1:8" x14ac:dyDescent="0.2">
      <c r="A386" s="8"/>
      <c r="B386" s="31" t="s">
        <v>365</v>
      </c>
      <c r="C386" s="28">
        <v>2</v>
      </c>
      <c r="D386" s="9">
        <v>6</v>
      </c>
      <c r="E386" s="10">
        <f t="shared" si="48"/>
        <v>8.368200836820083E-3</v>
      </c>
      <c r="F386" s="10">
        <f t="shared" si="49"/>
        <v>3.2258064516129031E-2</v>
      </c>
      <c r="G386" s="10">
        <f t="shared" si="51"/>
        <v>2</v>
      </c>
      <c r="H386" s="16">
        <f t="shared" si="50"/>
        <v>1.6736401673640166E-2</v>
      </c>
    </row>
    <row r="387" spans="1:8" x14ac:dyDescent="0.2">
      <c r="A387" s="8"/>
      <c r="B387" s="31" t="s">
        <v>366</v>
      </c>
      <c r="C387" s="28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6" t="str">
        <f t="shared" si="50"/>
        <v/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1" t="s">
        <v>372</v>
      </c>
      <c r="C393" s="28">
        <v>0</v>
      </c>
      <c r="D393" s="9">
        <v>0</v>
      </c>
      <c r="E393" s="10" t="str">
        <f t="shared" si="48"/>
        <v/>
      </c>
      <c r="F393" s="10" t="str">
        <f t="shared" si="49"/>
        <v/>
      </c>
      <c r="G393" s="10" t="str">
        <f t="shared" si="51"/>
        <v xml:space="preserve"> </v>
      </c>
      <c r="H393" s="16" t="str">
        <f t="shared" si="50"/>
        <v/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2</v>
      </c>
      <c r="D396" s="9">
        <v>1</v>
      </c>
      <c r="E396" s="10">
        <f t="shared" si="48"/>
        <v>8.368200836820083E-3</v>
      </c>
      <c r="F396" s="10">
        <f t="shared" si="49"/>
        <v>5.3763440860215058E-3</v>
      </c>
      <c r="G396" s="10">
        <f t="shared" si="51"/>
        <v>-0.5</v>
      </c>
      <c r="H396" s="16">
        <f t="shared" si="50"/>
        <v>-4.1841004184100415E-3</v>
      </c>
    </row>
    <row r="397" spans="1:8" x14ac:dyDescent="0.2">
      <c r="A397" s="8"/>
      <c r="B397" s="31" t="s">
        <v>376</v>
      </c>
      <c r="C397" s="28">
        <v>21</v>
      </c>
      <c r="D397" s="9">
        <v>5</v>
      </c>
      <c r="E397" s="10">
        <f t="shared" si="48"/>
        <v>8.7866108786610872E-2</v>
      </c>
      <c r="F397" s="10">
        <f t="shared" si="49"/>
        <v>2.6881720430107527E-2</v>
      </c>
      <c r="G397" s="10">
        <f t="shared" si="51"/>
        <v>-0.76190476190476186</v>
      </c>
      <c r="H397" s="16">
        <f t="shared" si="50"/>
        <v>-6.6945606694560664E-2</v>
      </c>
    </row>
    <row r="398" spans="1:8" x14ac:dyDescent="0.2">
      <c r="A398" s="8"/>
      <c r="B398" s="31" t="s">
        <v>377</v>
      </c>
      <c r="C398" s="28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2</v>
      </c>
      <c r="D401" s="9">
        <v>2</v>
      </c>
      <c r="E401" s="10">
        <f t="shared" si="48"/>
        <v>8.368200836820083E-3</v>
      </c>
      <c r="F401" s="10">
        <f t="shared" si="49"/>
        <v>1.0752688172043012E-2</v>
      </c>
      <c r="G401" s="10">
        <f t="shared" si="51"/>
        <v>0</v>
      </c>
      <c r="H401" s="16">
        <f t="shared" si="50"/>
        <v>0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4</v>
      </c>
      <c r="D404" s="9">
        <v>26</v>
      </c>
      <c r="E404" s="10">
        <f t="shared" si="48"/>
        <v>1.6736401673640166E-2</v>
      </c>
      <c r="F404" s="10">
        <f t="shared" si="49"/>
        <v>0.13978494623655913</v>
      </c>
      <c r="G404" s="10">
        <f t="shared" si="51"/>
        <v>5.5</v>
      </c>
      <c r="H404" s="16">
        <f t="shared" si="50"/>
        <v>9.2050209205020911E-2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19</v>
      </c>
      <c r="D410" s="9">
        <v>5</v>
      </c>
      <c r="E410" s="10">
        <f t="shared" si="48"/>
        <v>7.9497907949790794E-2</v>
      </c>
      <c r="F410" s="10">
        <f t="shared" si="49"/>
        <v>2.6881720430107527E-2</v>
      </c>
      <c r="G410" s="10">
        <f t="shared" si="51"/>
        <v>-0.73684210526315785</v>
      </c>
      <c r="H410" s="16">
        <f t="shared" si="50"/>
        <v>-5.8577405857740579E-2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0</v>
      </c>
      <c r="D413" s="9">
        <v>0</v>
      </c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6" t="str">
        <f t="shared" si="50"/>
        <v/>
      </c>
    </row>
    <row r="414" spans="1:8" x14ac:dyDescent="0.2">
      <c r="A414" s="8"/>
      <c r="B414" s="31" t="s">
        <v>393</v>
      </c>
      <c r="C414" s="28">
        <v>6</v>
      </c>
      <c r="D414" s="9">
        <v>3</v>
      </c>
      <c r="E414" s="10">
        <f t="shared" si="48"/>
        <v>2.5104602510460251E-2</v>
      </c>
      <c r="F414" s="10">
        <f t="shared" si="49"/>
        <v>1.6129032258064516E-2</v>
      </c>
      <c r="G414" s="10">
        <f t="shared" si="51"/>
        <v>-0.5</v>
      </c>
      <c r="H414" s="16">
        <f t="shared" si="50"/>
        <v>-1.2552301255230125E-2</v>
      </c>
    </row>
    <row r="415" spans="1:8" x14ac:dyDescent="0.2">
      <c r="A415" s="8"/>
      <c r="B415" s="31" t="s">
        <v>394</v>
      </c>
      <c r="C415" s="28">
        <v>1</v>
      </c>
      <c r="D415" s="9">
        <v>4</v>
      </c>
      <c r="E415" s="10">
        <f t="shared" si="48"/>
        <v>4.1841004184100415E-3</v>
      </c>
      <c r="F415" s="10">
        <f t="shared" si="49"/>
        <v>2.1505376344086023E-2</v>
      </c>
      <c r="G415" s="10">
        <f t="shared" si="51"/>
        <v>3</v>
      </c>
      <c r="H415" s="16">
        <f t="shared" si="50"/>
        <v>1.2552301255230124E-2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10</v>
      </c>
      <c r="E417" s="10" t="str">
        <f t="shared" si="48"/>
        <v/>
      </c>
      <c r="F417" s="10">
        <f t="shared" si="49"/>
        <v>5.3763440860215055E-2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0</v>
      </c>
      <c r="D419" s="9">
        <v>1</v>
      </c>
      <c r="E419" s="10" t="str">
        <f t="shared" si="48"/>
        <v/>
      </c>
      <c r="F419" s="10">
        <f t="shared" si="49"/>
        <v>5.3763440860215058E-3</v>
      </c>
      <c r="G419" s="10">
        <f t="shared" si="51"/>
        <v>1</v>
      </c>
      <c r="H419" s="16" t="str">
        <f t="shared" si="50"/>
        <v/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1" t="s">
        <v>404</v>
      </c>
      <c r="C425" s="28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6" t="str">
        <f t="shared" si="50"/>
        <v/>
      </c>
    </row>
    <row r="426" spans="1:8" x14ac:dyDescent="0.2">
      <c r="A426" s="8"/>
      <c r="B426" s="31" t="s">
        <v>405</v>
      </c>
      <c r="C426" s="28">
        <v>0</v>
      </c>
      <c r="D426" s="9">
        <v>2</v>
      </c>
      <c r="E426" s="10" t="str">
        <f t="shared" ref="E426:E489" si="52">+IF(C426=0,"",C426/C$362)</f>
        <v/>
      </c>
      <c r="F426" s="10">
        <f t="shared" ref="F426:F489" si="53">+IF(D426=0,"",D426/D$362)</f>
        <v>1.0752688172043012E-2</v>
      </c>
      <c r="G426" s="10">
        <f t="shared" si="51"/>
        <v>1</v>
      </c>
      <c r="H426" s="16" t="str">
        <f t="shared" ref="H426:H489" si="54">+IF(OR(AND(E426=""),(G426="")),"",E426*G426)</f>
        <v/>
      </c>
    </row>
    <row r="427" spans="1:8" x14ac:dyDescent="0.2">
      <c r="A427" s="8"/>
      <c r="B427" s="31" t="s">
        <v>406</v>
      </c>
      <c r="C427" s="28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6" t="str">
        <f t="shared" si="54"/>
        <v/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51</v>
      </c>
      <c r="D437" s="9">
        <v>0</v>
      </c>
      <c r="E437" s="10">
        <f t="shared" si="52"/>
        <v>0.21338912133891214</v>
      </c>
      <c r="F437" s="10" t="str">
        <f t="shared" si="53"/>
        <v/>
      </c>
      <c r="G437" s="10">
        <f t="shared" si="55"/>
        <v>-1</v>
      </c>
      <c r="H437" s="16">
        <f t="shared" si="54"/>
        <v>-0.21338912133891214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0</v>
      </c>
      <c r="D441" s="9">
        <v>2</v>
      </c>
      <c r="E441" s="10" t="str">
        <f t="shared" si="52"/>
        <v/>
      </c>
      <c r="F441" s="10">
        <f t="shared" si="53"/>
        <v>1.0752688172043012E-2</v>
      </c>
      <c r="G441" s="10">
        <f t="shared" si="55"/>
        <v>1</v>
      </c>
      <c r="H441" s="16" t="str">
        <f t="shared" si="54"/>
        <v/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1</v>
      </c>
      <c r="E445" s="10" t="str">
        <f t="shared" si="52"/>
        <v/>
      </c>
      <c r="F445" s="10">
        <f t="shared" si="53"/>
        <v>5.3763440860215058E-3</v>
      </c>
      <c r="G445" s="10">
        <f t="shared" si="55"/>
        <v>1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2</v>
      </c>
      <c r="E446" s="10" t="str">
        <f t="shared" si="52"/>
        <v/>
      </c>
      <c r="F446" s="10">
        <f t="shared" si="53"/>
        <v>1.0752688172043012E-2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1</v>
      </c>
      <c r="D464" s="9">
        <v>1</v>
      </c>
      <c r="E464" s="10">
        <f t="shared" si="52"/>
        <v>4.1841004184100415E-3</v>
      </c>
      <c r="F464" s="10">
        <f t="shared" si="53"/>
        <v>5.3763440860215058E-3</v>
      </c>
      <c r="G464" s="10">
        <f t="shared" si="55"/>
        <v>0</v>
      </c>
      <c r="H464" s="16">
        <f t="shared" si="54"/>
        <v>0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1" t="s">
        <v>454</v>
      </c>
      <c r="C475" s="28">
        <v>6</v>
      </c>
      <c r="D475" s="9">
        <v>1</v>
      </c>
      <c r="E475" s="10">
        <f t="shared" si="52"/>
        <v>2.5104602510460251E-2</v>
      </c>
      <c r="F475" s="10">
        <f t="shared" si="53"/>
        <v>5.3763440860215058E-3</v>
      </c>
      <c r="G475" s="10">
        <f t="shared" si="55"/>
        <v>-0.83333333333333337</v>
      </c>
      <c r="H475" s="16">
        <f t="shared" si="54"/>
        <v>-2.0920502092050208E-2</v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0</v>
      </c>
      <c r="D477" s="9">
        <v>2</v>
      </c>
      <c r="E477" s="10" t="str">
        <f t="shared" si="52"/>
        <v/>
      </c>
      <c r="F477" s="10">
        <f t="shared" si="53"/>
        <v>1.0752688172043012E-2</v>
      </c>
      <c r="G477" s="10">
        <f t="shared" si="55"/>
        <v>1</v>
      </c>
      <c r="H477" s="16" t="str">
        <f t="shared" si="54"/>
        <v/>
      </c>
    </row>
    <row r="478" spans="1:8" ht="25.5" x14ac:dyDescent="0.2">
      <c r="A478" s="8"/>
      <c r="B478" s="31" t="s">
        <v>457</v>
      </c>
      <c r="C478" s="28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0</v>
      </c>
      <c r="D484" s="9">
        <v>1</v>
      </c>
      <c r="E484" s="10" t="str">
        <f t="shared" si="52"/>
        <v/>
      </c>
      <c r="F484" s="10">
        <f t="shared" si="53"/>
        <v>5.3763440860215058E-3</v>
      </c>
      <c r="G484" s="10">
        <f t="shared" si="55"/>
        <v>1</v>
      </c>
      <c r="H484" s="16" t="str">
        <f t="shared" si="54"/>
        <v/>
      </c>
    </row>
    <row r="485" spans="1:8" x14ac:dyDescent="0.2">
      <c r="A485" s="8"/>
      <c r="B485" s="31" t="s">
        <v>464</v>
      </c>
      <c r="C485" s="28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2</v>
      </c>
      <c r="D486" s="9">
        <v>0</v>
      </c>
      <c r="E486" s="10">
        <f t="shared" si="52"/>
        <v>8.368200836820083E-3</v>
      </c>
      <c r="F486" s="10" t="str">
        <f t="shared" si="53"/>
        <v/>
      </c>
      <c r="G486" s="10">
        <f t="shared" si="55"/>
        <v>-1</v>
      </c>
      <c r="H486" s="16">
        <f t="shared" si="54"/>
        <v>-8.368200836820083E-3</v>
      </c>
    </row>
    <row r="487" spans="1:8" x14ac:dyDescent="0.2">
      <c r="A487" s="8"/>
      <c r="B487" s="31" t="s">
        <v>466</v>
      </c>
      <c r="C487" s="28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1" t="s">
        <v>467</v>
      </c>
      <c r="C488" s="28">
        <v>1</v>
      </c>
      <c r="D488" s="9">
        <v>0</v>
      </c>
      <c r="E488" s="10">
        <f t="shared" si="52"/>
        <v>4.1841004184100415E-3</v>
      </c>
      <c r="F488" s="10" t="str">
        <f t="shared" si="53"/>
        <v/>
      </c>
      <c r="G488" s="10">
        <f t="shared" si="55"/>
        <v>-1</v>
      </c>
      <c r="H488" s="16">
        <f t="shared" si="54"/>
        <v>-4.1841004184100415E-3</v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34</v>
      </c>
      <c r="D490" s="9">
        <v>3</v>
      </c>
      <c r="E490" s="10">
        <f t="shared" ref="E490:E553" si="56">+IF(C490=0,"",C490/C$362)</f>
        <v>0.14225941422594143</v>
      </c>
      <c r="F490" s="10">
        <f t="shared" ref="F490:F553" si="57">+IF(D490=0,"",D490/D$362)</f>
        <v>1.6129032258064516E-2</v>
      </c>
      <c r="G490" s="10">
        <f t="shared" si="55"/>
        <v>-0.91176470588235292</v>
      </c>
      <c r="H490" s="16">
        <f t="shared" ref="H490:H553" si="58">+IF(OR(AND(E490=""),(G490="")),"",E490*G490)</f>
        <v>-0.1297071129707113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2</v>
      </c>
      <c r="D495" s="9">
        <v>0</v>
      </c>
      <c r="E495" s="10">
        <f t="shared" si="56"/>
        <v>8.368200836820083E-3</v>
      </c>
      <c r="F495" s="10" t="str">
        <f t="shared" si="57"/>
        <v/>
      </c>
      <c r="G495" s="10">
        <f t="shared" si="59"/>
        <v>-1</v>
      </c>
      <c r="H495" s="16">
        <f t="shared" si="58"/>
        <v>-8.368200836820083E-3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6" t="str">
        <f t="shared" si="58"/>
        <v/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1" t="s">
        <v>482</v>
      </c>
      <c r="C503" s="28">
        <v>1</v>
      </c>
      <c r="D503" s="9">
        <v>4</v>
      </c>
      <c r="E503" s="10">
        <f t="shared" si="56"/>
        <v>4.1841004184100415E-3</v>
      </c>
      <c r="F503" s="10">
        <f t="shared" si="57"/>
        <v>2.1505376344086023E-2</v>
      </c>
      <c r="G503" s="10">
        <f t="shared" si="59"/>
        <v>3</v>
      </c>
      <c r="H503" s="16">
        <f t="shared" si="58"/>
        <v>1.2552301255230124E-2</v>
      </c>
    </row>
    <row r="504" spans="1:8" x14ac:dyDescent="0.2">
      <c r="A504" s="8"/>
      <c r="B504" s="31" t="s">
        <v>483</v>
      </c>
      <c r="C504" s="28">
        <v>0</v>
      </c>
      <c r="D504" s="9">
        <v>1</v>
      </c>
      <c r="E504" s="10" t="str">
        <f t="shared" si="56"/>
        <v/>
      </c>
      <c r="F504" s="10">
        <f t="shared" si="57"/>
        <v>5.3763440860215058E-3</v>
      </c>
      <c r="G504" s="10">
        <f t="shared" si="59"/>
        <v>1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1</v>
      </c>
      <c r="D505" s="9">
        <v>2</v>
      </c>
      <c r="E505" s="10">
        <f t="shared" si="56"/>
        <v>4.1841004184100415E-3</v>
      </c>
      <c r="F505" s="10">
        <f t="shared" si="57"/>
        <v>1.0752688172043012E-2</v>
      </c>
      <c r="G505" s="10">
        <f t="shared" si="59"/>
        <v>1</v>
      </c>
      <c r="H505" s="16">
        <f t="shared" si="58"/>
        <v>4.1841004184100415E-3</v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6" t="str">
        <f t="shared" si="58"/>
        <v/>
      </c>
    </row>
    <row r="509" spans="1:8" x14ac:dyDescent="0.2">
      <c r="A509" s="8"/>
      <c r="B509" s="31" t="s">
        <v>488</v>
      </c>
      <c r="C509" s="28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6" t="str">
        <f t="shared" si="58"/>
        <v/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1</v>
      </c>
      <c r="E511" s="10" t="str">
        <f t="shared" si="56"/>
        <v/>
      </c>
      <c r="F511" s="10">
        <f t="shared" si="57"/>
        <v>5.3763440860215058E-3</v>
      </c>
      <c r="G511" s="10">
        <f t="shared" si="59"/>
        <v>1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1</v>
      </c>
      <c r="D519" s="9">
        <v>0</v>
      </c>
      <c r="E519" s="10">
        <f t="shared" si="56"/>
        <v>4.1841004184100415E-3</v>
      </c>
      <c r="F519" s="10" t="str">
        <f t="shared" si="57"/>
        <v/>
      </c>
      <c r="G519" s="10">
        <f t="shared" si="59"/>
        <v>-1</v>
      </c>
      <c r="H519" s="16">
        <f t="shared" si="58"/>
        <v>-4.1841004184100415E-3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1" t="s">
        <v>510</v>
      </c>
      <c r="C531" s="28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9</v>
      </c>
      <c r="E535" s="10" t="str">
        <f t="shared" si="56"/>
        <v/>
      </c>
      <c r="F535" s="10">
        <f t="shared" si="57"/>
        <v>4.8387096774193547E-2</v>
      </c>
      <c r="G535" s="10">
        <f t="shared" si="59"/>
        <v>1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0</v>
      </c>
      <c r="D552" s="9">
        <v>1</v>
      </c>
      <c r="E552" s="10" t="str">
        <f t="shared" si="56"/>
        <v/>
      </c>
      <c r="F552" s="10">
        <f t="shared" si="57"/>
        <v>5.3763440860215058E-3</v>
      </c>
      <c r="G552" s="10">
        <f t="shared" si="59"/>
        <v>1</v>
      </c>
      <c r="H552" s="16" t="str">
        <f t="shared" si="58"/>
        <v/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0</v>
      </c>
      <c r="D555" s="9">
        <v>5</v>
      </c>
      <c r="E555" s="10" t="str">
        <f t="shared" si="60"/>
        <v/>
      </c>
      <c r="F555" s="10">
        <f t="shared" si="61"/>
        <v>2.6881720430107527E-2</v>
      </c>
      <c r="G555" s="10">
        <f t="shared" ref="G555:G595" si="63">+IF(AND(C555=0,D555=0)," ",IF(C555=0,1,IF(D555=0,-1,(D555-C555)/C555)))</f>
        <v>1</v>
      </c>
      <c r="H555" s="16" t="str">
        <f t="shared" si="62"/>
        <v/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6" t="str">
        <f t="shared" si="62"/>
        <v/>
      </c>
    </row>
    <row r="559" spans="1:8" x14ac:dyDescent="0.2">
      <c r="A559" s="8"/>
      <c r="B559" s="31" t="s">
        <v>538</v>
      </c>
      <c r="C559" s="28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0</v>
      </c>
      <c r="D574" s="9">
        <v>17</v>
      </c>
      <c r="E574" s="10" t="str">
        <f t="shared" si="60"/>
        <v/>
      </c>
      <c r="F574" s="10">
        <f t="shared" si="61"/>
        <v>9.1397849462365593E-2</v>
      </c>
      <c r="G574" s="10">
        <f t="shared" si="63"/>
        <v>1</v>
      </c>
      <c r="H574" s="16" t="str">
        <f t="shared" si="62"/>
        <v/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0</v>
      </c>
      <c r="D576" s="9">
        <v>1</v>
      </c>
      <c r="E576" s="10" t="str">
        <f t="shared" si="60"/>
        <v/>
      </c>
      <c r="F576" s="10">
        <f t="shared" si="61"/>
        <v>5.3763440860215058E-3</v>
      </c>
      <c r="G576" s="10">
        <f t="shared" si="63"/>
        <v>1</v>
      </c>
      <c r="H576" s="16" t="str">
        <f t="shared" si="62"/>
        <v/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0</v>
      </c>
      <c r="D579" s="9">
        <v>18</v>
      </c>
      <c r="E579" s="10" t="str">
        <f t="shared" si="60"/>
        <v/>
      </c>
      <c r="F579" s="10">
        <f t="shared" si="61"/>
        <v>9.6774193548387094E-2</v>
      </c>
      <c r="G579" s="10">
        <f t="shared" si="63"/>
        <v>1</v>
      </c>
      <c r="H579" s="16" t="str">
        <f t="shared" si="62"/>
        <v/>
      </c>
    </row>
    <row r="580" spans="1:8" ht="25.5" x14ac:dyDescent="0.2">
      <c r="A580" s="8"/>
      <c r="B580" s="31" t="s">
        <v>559</v>
      </c>
      <c r="C580" s="28">
        <v>1</v>
      </c>
      <c r="D580" s="9">
        <v>3</v>
      </c>
      <c r="E580" s="10">
        <f t="shared" si="60"/>
        <v>4.1841004184100415E-3</v>
      </c>
      <c r="F580" s="10">
        <f t="shared" si="61"/>
        <v>1.6129032258064516E-2</v>
      </c>
      <c r="G580" s="10">
        <f t="shared" si="63"/>
        <v>2</v>
      </c>
      <c r="H580" s="16">
        <f t="shared" si="62"/>
        <v>8.368200836820083E-3</v>
      </c>
    </row>
    <row r="581" spans="1:8" x14ac:dyDescent="0.2">
      <c r="A581" s="8"/>
      <c r="B581" s="31" t="s">
        <v>560</v>
      </c>
      <c r="C581" s="28">
        <v>4</v>
      </c>
      <c r="D581" s="9">
        <v>5</v>
      </c>
      <c r="E581" s="10">
        <f t="shared" si="60"/>
        <v>1.6736401673640166E-2</v>
      </c>
      <c r="F581" s="10">
        <f t="shared" si="61"/>
        <v>2.6881720430107527E-2</v>
      </c>
      <c r="G581" s="10">
        <f t="shared" si="63"/>
        <v>0.25</v>
      </c>
      <c r="H581" s="16">
        <f t="shared" si="62"/>
        <v>4.1841004184100415E-3</v>
      </c>
    </row>
    <row r="582" spans="1:8" x14ac:dyDescent="0.2">
      <c r="A582" s="8"/>
      <c r="B582" s="31" t="s">
        <v>561</v>
      </c>
      <c r="C582" s="28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6" t="str">
        <f t="shared" si="62"/>
        <v/>
      </c>
    </row>
    <row r="589" spans="1:8" x14ac:dyDescent="0.2">
      <c r="A589" s="8"/>
      <c r="B589" s="31" t="s">
        <v>568</v>
      </c>
      <c r="C589" s="28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99</v>
      </c>
      <c r="D601" s="27">
        <f>SUM(D602:D629)</f>
        <v>116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0.17171717171717171</v>
      </c>
      <c r="H601" s="33">
        <f t="shared" ref="H601:H629" si="66">+IF(OR(AND(E601=""),(G601="")),"",E601*G601)</f>
        <v>0.17171717171717171</v>
      </c>
    </row>
    <row r="602" spans="1:8" x14ac:dyDescent="0.2">
      <c r="A602" s="8"/>
      <c r="B602" s="30" t="s">
        <v>575</v>
      </c>
      <c r="C602" s="28">
        <v>0</v>
      </c>
      <c r="D602" s="9">
        <v>0</v>
      </c>
      <c r="E602" s="10" t="str">
        <f t="shared" si="64"/>
        <v/>
      </c>
      <c r="F602" s="10" t="str">
        <f t="shared" si="65"/>
        <v/>
      </c>
      <c r="G602" s="10" t="str">
        <f t="shared" ref="G602:G629" si="67">+IF(AND(C602=0,D602=0)," ",IF(C602=0,1,IF(D602=0,-1,(D602-C602)/C602)))</f>
        <v xml:space="preserve"> </v>
      </c>
      <c r="H602" s="16" t="str">
        <f t="shared" si="66"/>
        <v/>
      </c>
    </row>
    <row r="603" spans="1:8" x14ac:dyDescent="0.2">
      <c r="A603" s="8"/>
      <c r="B603" s="31" t="s">
        <v>576</v>
      </c>
      <c r="C603" s="28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6" t="str">
        <f t="shared" si="66"/>
        <v/>
      </c>
    </row>
    <row r="604" spans="1:8" ht="25.5" x14ac:dyDescent="0.2">
      <c r="A604" s="8"/>
      <c r="B604" s="31" t="s">
        <v>577</v>
      </c>
      <c r="C604" s="28">
        <v>2</v>
      </c>
      <c r="D604" s="9">
        <v>13</v>
      </c>
      <c r="E604" s="10">
        <f t="shared" si="64"/>
        <v>2.0202020202020204E-2</v>
      </c>
      <c r="F604" s="10">
        <f t="shared" si="65"/>
        <v>0.11206896551724138</v>
      </c>
      <c r="G604" s="10">
        <f t="shared" si="67"/>
        <v>5.5</v>
      </c>
      <c r="H604" s="16">
        <f t="shared" si="66"/>
        <v>0.11111111111111112</v>
      </c>
    </row>
    <row r="605" spans="1:8" x14ac:dyDescent="0.2">
      <c r="A605" s="8"/>
      <c r="B605" s="31" t="s">
        <v>578</v>
      </c>
      <c r="C605" s="28">
        <v>2</v>
      </c>
      <c r="D605" s="9">
        <v>27</v>
      </c>
      <c r="E605" s="10">
        <f t="shared" si="64"/>
        <v>2.0202020202020204E-2</v>
      </c>
      <c r="F605" s="10">
        <f t="shared" si="65"/>
        <v>0.23275862068965517</v>
      </c>
      <c r="G605" s="10">
        <f t="shared" si="67"/>
        <v>12.5</v>
      </c>
      <c r="H605" s="16">
        <f t="shared" si="66"/>
        <v>0.25252525252525254</v>
      </c>
    </row>
    <row r="606" spans="1:8" x14ac:dyDescent="0.2">
      <c r="A606" s="8"/>
      <c r="B606" s="31" t="s">
        <v>579</v>
      </c>
      <c r="C606" s="28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6" t="str">
        <f t="shared" si="66"/>
        <v/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0</v>
      </c>
      <c r="D612" s="9">
        <v>1</v>
      </c>
      <c r="E612" s="10" t="str">
        <f t="shared" si="64"/>
        <v/>
      </c>
      <c r="F612" s="10">
        <f t="shared" si="65"/>
        <v>8.6206896551724137E-3</v>
      </c>
      <c r="G612" s="10">
        <f t="shared" si="67"/>
        <v>1</v>
      </c>
      <c r="H612" s="16" t="str">
        <f t="shared" si="66"/>
        <v/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1" t="s">
        <v>590</v>
      </c>
      <c r="C617" s="28">
        <v>6</v>
      </c>
      <c r="D617" s="9">
        <v>30</v>
      </c>
      <c r="E617" s="10">
        <f t="shared" si="64"/>
        <v>6.0606060606060608E-2</v>
      </c>
      <c r="F617" s="10">
        <f t="shared" si="65"/>
        <v>0.25862068965517243</v>
      </c>
      <c r="G617" s="10">
        <f t="shared" si="67"/>
        <v>4</v>
      </c>
      <c r="H617" s="16">
        <f t="shared" si="66"/>
        <v>0.24242424242424243</v>
      </c>
    </row>
    <row r="618" spans="1:8" x14ac:dyDescent="0.2">
      <c r="A618" s="8"/>
      <c r="B618" s="31" t="s">
        <v>591</v>
      </c>
      <c r="C618" s="28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6" t="str">
        <f t="shared" si="66"/>
        <v/>
      </c>
    </row>
    <row r="619" spans="1:8" x14ac:dyDescent="0.2">
      <c r="A619" s="8"/>
      <c r="B619" s="31" t="s">
        <v>592</v>
      </c>
      <c r="C619" s="28">
        <v>89</v>
      </c>
      <c r="D619" s="9">
        <v>38</v>
      </c>
      <c r="E619" s="10">
        <f t="shared" si="64"/>
        <v>0.89898989898989901</v>
      </c>
      <c r="F619" s="10">
        <f t="shared" si="65"/>
        <v>0.32758620689655171</v>
      </c>
      <c r="G619" s="10">
        <f t="shared" si="67"/>
        <v>-0.5730337078651685</v>
      </c>
      <c r="H619" s="16">
        <f t="shared" si="66"/>
        <v>-0.51515151515151514</v>
      </c>
    </row>
    <row r="620" spans="1:8" x14ac:dyDescent="0.2">
      <c r="A620" s="8"/>
      <c r="B620" s="31" t="s">
        <v>593</v>
      </c>
      <c r="C620" s="28">
        <v>0</v>
      </c>
      <c r="D620" s="9">
        <v>3</v>
      </c>
      <c r="E620" s="10" t="str">
        <f t="shared" si="64"/>
        <v/>
      </c>
      <c r="F620" s="10">
        <f t="shared" si="65"/>
        <v>2.5862068965517241E-2</v>
      </c>
      <c r="G620" s="10">
        <f t="shared" si="67"/>
        <v>1</v>
      </c>
      <c r="H620" s="16" t="str">
        <f t="shared" si="66"/>
        <v/>
      </c>
    </row>
    <row r="621" spans="1:8" x14ac:dyDescent="0.2">
      <c r="A621" s="8"/>
      <c r="B621" s="31" t="s">
        <v>594</v>
      </c>
      <c r="C621" s="28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0</v>
      </c>
      <c r="D622" s="9">
        <v>4</v>
      </c>
      <c r="E622" s="10" t="str">
        <f t="shared" si="64"/>
        <v/>
      </c>
      <c r="F622" s="10">
        <f t="shared" si="65"/>
        <v>3.4482758620689655E-2</v>
      </c>
      <c r="G622" s="10">
        <f t="shared" si="67"/>
        <v>1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6" t="str">
        <f t="shared" si="66"/>
        <v/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2" t="s">
        <v>602</v>
      </c>
      <c r="C629" s="29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603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604</v>
      </c>
      <c r="C8" s="27">
        <f>+C19+C76+C181+C362+C601</f>
        <v>287</v>
      </c>
      <c r="D8" s="27">
        <f>+D19+D76+D181+D362+D601</f>
        <v>398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0.38675958188153309</v>
      </c>
      <c r="H8" s="33">
        <f t="shared" ref="H8:H13" si="1">+IF(OR(AND(E8=""),(G8="")),"",E8*G8)</f>
        <v>0.38675958188153309</v>
      </c>
    </row>
    <row r="9" spans="1:8" x14ac:dyDescent="0.2">
      <c r="A9" s="8"/>
      <c r="B9" s="30" t="s">
        <v>8</v>
      </c>
      <c r="C9" s="28">
        <f>+C19</f>
        <v>8</v>
      </c>
      <c r="D9" s="9">
        <f>+D19</f>
        <v>4</v>
      </c>
      <c r="E9" s="10">
        <f t="shared" ref="E9:F13" si="2">+C9/C$8</f>
        <v>2.7874564459930314E-2</v>
      </c>
      <c r="F9" s="10">
        <f t="shared" si="2"/>
        <v>1.0050251256281407E-2</v>
      </c>
      <c r="G9" s="10">
        <f t="shared" si="0"/>
        <v>-0.5</v>
      </c>
      <c r="H9" s="16">
        <f t="shared" si="1"/>
        <v>-1.3937282229965157E-2</v>
      </c>
    </row>
    <row r="10" spans="1:8" x14ac:dyDescent="0.2">
      <c r="A10" s="8"/>
      <c r="B10" s="31" t="s">
        <v>9</v>
      </c>
      <c r="C10" s="28">
        <f>+C76</f>
        <v>54</v>
      </c>
      <c r="D10" s="9">
        <f>+D76</f>
        <v>99</v>
      </c>
      <c r="E10" s="10">
        <f t="shared" si="2"/>
        <v>0.18815331010452963</v>
      </c>
      <c r="F10" s="10">
        <f t="shared" si="2"/>
        <v>0.24874371859296482</v>
      </c>
      <c r="G10" s="10">
        <f t="shared" si="0"/>
        <v>0.83333333333333337</v>
      </c>
      <c r="H10" s="16">
        <f t="shared" si="1"/>
        <v>0.15679442508710803</v>
      </c>
    </row>
    <row r="11" spans="1:8" ht="25.5" x14ac:dyDescent="0.2">
      <c r="A11" s="8"/>
      <c r="B11" s="31" t="s">
        <v>10</v>
      </c>
      <c r="C11" s="28">
        <f>+C181</f>
        <v>47</v>
      </c>
      <c r="D11" s="9">
        <f>+D181</f>
        <v>61</v>
      </c>
      <c r="E11" s="10">
        <f t="shared" si="2"/>
        <v>0.16376306620209058</v>
      </c>
      <c r="F11" s="10">
        <f t="shared" si="2"/>
        <v>0.15326633165829145</v>
      </c>
      <c r="G11" s="10">
        <f t="shared" si="0"/>
        <v>0.2978723404255319</v>
      </c>
      <c r="H11" s="16">
        <f t="shared" si="1"/>
        <v>4.8780487804878044E-2</v>
      </c>
    </row>
    <row r="12" spans="1:8" x14ac:dyDescent="0.2">
      <c r="A12" s="8"/>
      <c r="B12" s="31" t="s">
        <v>11</v>
      </c>
      <c r="C12" s="28">
        <f>+C362</f>
        <v>126</v>
      </c>
      <c r="D12" s="9">
        <f>+D362</f>
        <v>193</v>
      </c>
      <c r="E12" s="10">
        <f t="shared" si="2"/>
        <v>0.43902439024390244</v>
      </c>
      <c r="F12" s="10">
        <f t="shared" si="2"/>
        <v>0.48492462311557788</v>
      </c>
      <c r="G12" s="10">
        <f t="shared" si="0"/>
        <v>0.53174603174603174</v>
      </c>
      <c r="H12" s="16">
        <f t="shared" si="1"/>
        <v>0.23344947735191637</v>
      </c>
    </row>
    <row r="13" spans="1:8" ht="15.75" thickBot="1" x14ac:dyDescent="0.25">
      <c r="A13" s="8"/>
      <c r="B13" s="32" t="s">
        <v>12</v>
      </c>
      <c r="C13" s="29">
        <f>+C601</f>
        <v>52</v>
      </c>
      <c r="D13" s="17">
        <f>+D601</f>
        <v>41</v>
      </c>
      <c r="E13" s="18">
        <f t="shared" si="2"/>
        <v>0.18118466898954705</v>
      </c>
      <c r="F13" s="18">
        <f t="shared" si="2"/>
        <v>0.10301507537688442</v>
      </c>
      <c r="G13" s="18">
        <f t="shared" si="0"/>
        <v>-0.21153846153846154</v>
      </c>
      <c r="H13" s="19">
        <f t="shared" si="1"/>
        <v>-3.8327526132404185E-2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8</v>
      </c>
      <c r="D19" s="27">
        <f>SUM(D20:D70)</f>
        <v>4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-0.5</v>
      </c>
      <c r="H19" s="33">
        <f t="shared" ref="H19:H50" si="5">+IF(OR(AND(E19=""),(G19="")),"",E19*G19)</f>
        <v>-0.5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6" t="str">
        <f t="shared" si="5"/>
        <v/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1</v>
      </c>
      <c r="D29" s="9">
        <v>0</v>
      </c>
      <c r="E29" s="10">
        <f t="shared" si="3"/>
        <v>0.125</v>
      </c>
      <c r="F29" s="10" t="str">
        <f t="shared" si="4"/>
        <v/>
      </c>
      <c r="G29" s="10">
        <f t="shared" si="6"/>
        <v>-1</v>
      </c>
      <c r="H29" s="16">
        <f t="shared" si="5"/>
        <v>-0.125</v>
      </c>
    </row>
    <row r="30" spans="1:8" x14ac:dyDescent="0.2">
      <c r="A30" s="8"/>
      <c r="B30" s="31" t="s">
        <v>26</v>
      </c>
      <c r="C30" s="28">
        <v>1</v>
      </c>
      <c r="D30" s="9">
        <v>0</v>
      </c>
      <c r="E30" s="10">
        <f t="shared" si="3"/>
        <v>0.125</v>
      </c>
      <c r="F30" s="10" t="str">
        <f t="shared" si="4"/>
        <v/>
      </c>
      <c r="G30" s="10">
        <f t="shared" si="6"/>
        <v>-1</v>
      </c>
      <c r="H30" s="16">
        <f t="shared" si="5"/>
        <v>-0.125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1</v>
      </c>
      <c r="D39" s="9">
        <v>0</v>
      </c>
      <c r="E39" s="10">
        <f t="shared" si="3"/>
        <v>0.125</v>
      </c>
      <c r="F39" s="10" t="str">
        <f t="shared" si="4"/>
        <v/>
      </c>
      <c r="G39" s="10">
        <f t="shared" si="6"/>
        <v>-1</v>
      </c>
      <c r="H39" s="16">
        <f t="shared" si="5"/>
        <v>-0.125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1</v>
      </c>
      <c r="E49" s="10" t="str">
        <f t="shared" si="3"/>
        <v/>
      </c>
      <c r="F49" s="10">
        <f t="shared" si="4"/>
        <v>0.25</v>
      </c>
      <c r="G49" s="10">
        <f t="shared" si="6"/>
        <v>1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</v>
      </c>
      <c r="D50" s="9">
        <v>0</v>
      </c>
      <c r="E50" s="10">
        <f t="shared" si="3"/>
        <v>0.125</v>
      </c>
      <c r="F50" s="10" t="str">
        <f t="shared" si="4"/>
        <v/>
      </c>
      <c r="G50" s="10">
        <f t="shared" si="6"/>
        <v>-1</v>
      </c>
      <c r="H50" s="16">
        <f t="shared" si="5"/>
        <v>-0.125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2</v>
      </c>
      <c r="D53" s="9">
        <v>1</v>
      </c>
      <c r="E53" s="10">
        <f t="shared" si="7"/>
        <v>0.25</v>
      </c>
      <c r="F53" s="10">
        <f t="shared" si="8"/>
        <v>0.25</v>
      </c>
      <c r="G53" s="10">
        <f t="shared" si="10"/>
        <v>-0.5</v>
      </c>
      <c r="H53" s="16">
        <f t="shared" si="9"/>
        <v>-0.125</v>
      </c>
    </row>
    <row r="54" spans="1:8" x14ac:dyDescent="0.2">
      <c r="A54" s="8"/>
      <c r="B54" s="31" t="s">
        <v>50</v>
      </c>
      <c r="C54" s="28">
        <v>0</v>
      </c>
      <c r="D54" s="9">
        <v>2</v>
      </c>
      <c r="E54" s="10" t="str">
        <f t="shared" si="7"/>
        <v/>
      </c>
      <c r="F54" s="10">
        <f t="shared" si="8"/>
        <v>0.5</v>
      </c>
      <c r="G54" s="10">
        <f t="shared" si="10"/>
        <v>1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1</v>
      </c>
      <c r="D62" s="9">
        <v>0</v>
      </c>
      <c r="E62" s="10">
        <f t="shared" si="7"/>
        <v>0.125</v>
      </c>
      <c r="F62" s="10" t="str">
        <f t="shared" si="8"/>
        <v/>
      </c>
      <c r="G62" s="10">
        <f t="shared" si="10"/>
        <v>-1</v>
      </c>
      <c r="H62" s="16">
        <f t="shared" si="9"/>
        <v>-0.125</v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1</v>
      </c>
      <c r="D68" s="9">
        <v>0</v>
      </c>
      <c r="E68" s="10">
        <f t="shared" si="7"/>
        <v>0.125</v>
      </c>
      <c r="F68" s="10" t="str">
        <f t="shared" si="8"/>
        <v/>
      </c>
      <c r="G68" s="10">
        <f t="shared" si="10"/>
        <v>-1</v>
      </c>
      <c r="H68" s="16">
        <f t="shared" si="9"/>
        <v>-0.125</v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54</v>
      </c>
      <c r="D76" s="27">
        <f>SUM(D77:D175)</f>
        <v>99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0.83333333333333337</v>
      </c>
      <c r="H76" s="33">
        <f t="shared" ref="H76:H107" si="13">+IF(OR(AND(E76=""),(G76="")),"",E76*G76)</f>
        <v>0.83333333333333337</v>
      </c>
    </row>
    <row r="77" spans="1:8" x14ac:dyDescent="0.2">
      <c r="A77" s="8"/>
      <c r="B77" s="30" t="s">
        <v>67</v>
      </c>
      <c r="C77" s="28">
        <v>4</v>
      </c>
      <c r="D77" s="9">
        <v>1</v>
      </c>
      <c r="E77" s="10">
        <f t="shared" si="11"/>
        <v>7.407407407407407E-2</v>
      </c>
      <c r="F77" s="10">
        <f t="shared" si="12"/>
        <v>1.0101010101010102E-2</v>
      </c>
      <c r="G77" s="10">
        <f t="shared" ref="G77:G108" si="14">+IF(AND(C77=0,D77=0)," ",IF(C77=0,1,IF(D77=0,-1,(D77-C77)/C77)))</f>
        <v>-0.75</v>
      </c>
      <c r="H77" s="16">
        <f t="shared" si="13"/>
        <v>-5.5555555555555552E-2</v>
      </c>
    </row>
    <row r="78" spans="1:8" x14ac:dyDescent="0.2">
      <c r="A78" s="8"/>
      <c r="B78" s="31" t="s">
        <v>68</v>
      </c>
      <c r="C78" s="28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1</v>
      </c>
      <c r="D79" s="9">
        <v>2</v>
      </c>
      <c r="E79" s="10">
        <f t="shared" si="11"/>
        <v>1.8518518518518517E-2</v>
      </c>
      <c r="F79" s="10">
        <f t="shared" si="12"/>
        <v>2.0202020202020204E-2</v>
      </c>
      <c r="G79" s="10">
        <f t="shared" si="14"/>
        <v>1</v>
      </c>
      <c r="H79" s="16">
        <f t="shared" si="13"/>
        <v>1.8518518518518517E-2</v>
      </c>
    </row>
    <row r="80" spans="1:8" x14ac:dyDescent="0.2">
      <c r="A80" s="8"/>
      <c r="B80" s="31" t="s">
        <v>70</v>
      </c>
      <c r="C80" s="28">
        <v>0</v>
      </c>
      <c r="D80" s="9">
        <v>5</v>
      </c>
      <c r="E80" s="10" t="str">
        <f t="shared" si="11"/>
        <v/>
      </c>
      <c r="F80" s="10">
        <f t="shared" si="12"/>
        <v>5.0505050505050504E-2</v>
      </c>
      <c r="G80" s="10">
        <f t="shared" si="14"/>
        <v>1</v>
      </c>
      <c r="H80" s="16" t="str">
        <f t="shared" si="13"/>
        <v/>
      </c>
    </row>
    <row r="81" spans="1:8" ht="25.5" x14ac:dyDescent="0.2">
      <c r="A81" s="8"/>
      <c r="B81" s="31" t="s">
        <v>71</v>
      </c>
      <c r="C81" s="28">
        <v>2</v>
      </c>
      <c r="D81" s="9">
        <v>4</v>
      </c>
      <c r="E81" s="10">
        <f t="shared" si="11"/>
        <v>3.7037037037037035E-2</v>
      </c>
      <c r="F81" s="10">
        <f t="shared" si="12"/>
        <v>4.0404040404040407E-2</v>
      </c>
      <c r="G81" s="10">
        <f t="shared" si="14"/>
        <v>1</v>
      </c>
      <c r="H81" s="16">
        <f t="shared" si="13"/>
        <v>3.7037037037037035E-2</v>
      </c>
    </row>
    <row r="82" spans="1:8" x14ac:dyDescent="0.2">
      <c r="A82" s="8"/>
      <c r="B82" s="31" t="s">
        <v>72</v>
      </c>
      <c r="C82" s="28">
        <v>0</v>
      </c>
      <c r="D82" s="9">
        <v>1</v>
      </c>
      <c r="E82" s="10" t="str">
        <f t="shared" si="11"/>
        <v/>
      </c>
      <c r="F82" s="10">
        <f t="shared" si="12"/>
        <v>1.0101010101010102E-2</v>
      </c>
      <c r="G82" s="10">
        <f t="shared" si="14"/>
        <v>1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1</v>
      </c>
      <c r="D87" s="9">
        <v>0</v>
      </c>
      <c r="E87" s="10">
        <f t="shared" si="11"/>
        <v>1.8518518518518517E-2</v>
      </c>
      <c r="F87" s="10" t="str">
        <f t="shared" si="12"/>
        <v/>
      </c>
      <c r="G87" s="10">
        <f t="shared" si="14"/>
        <v>-1</v>
      </c>
      <c r="H87" s="16">
        <f t="shared" si="13"/>
        <v>-1.8518518518518517E-2</v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6" t="str">
        <f t="shared" si="13"/>
        <v/>
      </c>
    </row>
    <row r="93" spans="1:8" x14ac:dyDescent="0.2">
      <c r="A93" s="8"/>
      <c r="B93" s="31" t="s">
        <v>84</v>
      </c>
      <c r="C93" s="28">
        <v>0</v>
      </c>
      <c r="D93" s="9">
        <v>1</v>
      </c>
      <c r="E93" s="10" t="str">
        <f t="shared" si="11"/>
        <v/>
      </c>
      <c r="F93" s="10">
        <f t="shared" si="12"/>
        <v>1.0101010101010102E-2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6" t="str">
        <f t="shared" si="13"/>
        <v/>
      </c>
    </row>
    <row r="95" spans="1:8" x14ac:dyDescent="0.2">
      <c r="A95" s="8"/>
      <c r="B95" s="31" t="s">
        <v>86</v>
      </c>
      <c r="C95" s="28">
        <v>0</v>
      </c>
      <c r="D95" s="9">
        <v>2</v>
      </c>
      <c r="E95" s="10" t="str">
        <f t="shared" si="11"/>
        <v/>
      </c>
      <c r="F95" s="10">
        <f t="shared" si="12"/>
        <v>2.0202020202020204E-2</v>
      </c>
      <c r="G95" s="10">
        <f t="shared" si="14"/>
        <v>1</v>
      </c>
      <c r="H95" s="16" t="str">
        <f t="shared" si="13"/>
        <v/>
      </c>
    </row>
    <row r="96" spans="1:8" x14ac:dyDescent="0.2">
      <c r="A96" s="8"/>
      <c r="B96" s="31" t="s">
        <v>87</v>
      </c>
      <c r="C96" s="28">
        <v>0</v>
      </c>
      <c r="D96" s="9">
        <v>1</v>
      </c>
      <c r="E96" s="10" t="str">
        <f t="shared" si="11"/>
        <v/>
      </c>
      <c r="F96" s="10">
        <f t="shared" si="12"/>
        <v>1.0101010101010102E-2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1</v>
      </c>
      <c r="D98" s="9">
        <v>1</v>
      </c>
      <c r="E98" s="10">
        <f t="shared" si="11"/>
        <v>1.8518518518518517E-2</v>
      </c>
      <c r="F98" s="10">
        <f t="shared" si="12"/>
        <v>1.0101010101010102E-2</v>
      </c>
      <c r="G98" s="10">
        <f t="shared" si="14"/>
        <v>0</v>
      </c>
      <c r="H98" s="16">
        <f t="shared" si="13"/>
        <v>0</v>
      </c>
    </row>
    <row r="99" spans="1:8" x14ac:dyDescent="0.2">
      <c r="A99" s="8"/>
      <c r="B99" s="31" t="s">
        <v>90</v>
      </c>
      <c r="C99" s="28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6" t="str">
        <f t="shared" si="13"/>
        <v/>
      </c>
    </row>
    <row r="100" spans="1:8" x14ac:dyDescent="0.2">
      <c r="A100" s="8"/>
      <c r="B100" s="31" t="s">
        <v>91</v>
      </c>
      <c r="C100" s="28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6" t="str">
        <f t="shared" si="13"/>
        <v/>
      </c>
    </row>
    <row r="101" spans="1:8" x14ac:dyDescent="0.2">
      <c r="A101" s="8"/>
      <c r="B101" s="31" t="s">
        <v>92</v>
      </c>
      <c r="C101" s="28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6" t="str">
        <f t="shared" si="13"/>
        <v/>
      </c>
    </row>
    <row r="102" spans="1:8" x14ac:dyDescent="0.2">
      <c r="A102" s="8"/>
      <c r="B102" s="31" t="s">
        <v>93</v>
      </c>
      <c r="C102" s="28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6" t="str">
        <f t="shared" si="13"/>
        <v/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1</v>
      </c>
      <c r="D110" s="9">
        <v>5</v>
      </c>
      <c r="E110" s="10">
        <f t="shared" si="15"/>
        <v>1.8518518518518517E-2</v>
      </c>
      <c r="F110" s="10">
        <f t="shared" si="16"/>
        <v>5.0505050505050504E-2</v>
      </c>
      <c r="G110" s="10">
        <f t="shared" si="18"/>
        <v>4</v>
      </c>
      <c r="H110" s="16">
        <f t="shared" si="17"/>
        <v>7.407407407407407E-2</v>
      </c>
    </row>
    <row r="111" spans="1:8" x14ac:dyDescent="0.2">
      <c r="A111" s="8"/>
      <c r="B111" s="31" t="s">
        <v>102</v>
      </c>
      <c r="C111" s="28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6" t="str">
        <f t="shared" si="17"/>
        <v/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</v>
      </c>
      <c r="D113" s="9">
        <v>0</v>
      </c>
      <c r="E113" s="10">
        <f t="shared" si="15"/>
        <v>1.8518518518518517E-2</v>
      </c>
      <c r="F113" s="10" t="str">
        <f t="shared" si="16"/>
        <v/>
      </c>
      <c r="G113" s="10">
        <f t="shared" si="18"/>
        <v>-1</v>
      </c>
      <c r="H113" s="16">
        <f t="shared" si="17"/>
        <v>-1.8518518518518517E-2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6" t="str">
        <f t="shared" si="17"/>
        <v/>
      </c>
    </row>
    <row r="119" spans="1:8" ht="25.5" x14ac:dyDescent="0.2">
      <c r="A119" s="8"/>
      <c r="B119" s="31" t="s">
        <v>110</v>
      </c>
      <c r="C119" s="28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1" t="s">
        <v>111</v>
      </c>
      <c r="C120" s="28">
        <v>0</v>
      </c>
      <c r="D120" s="9">
        <v>3</v>
      </c>
      <c r="E120" s="10" t="str">
        <f t="shared" si="15"/>
        <v/>
      </c>
      <c r="F120" s="10">
        <f t="shared" si="16"/>
        <v>3.0303030303030304E-2</v>
      </c>
      <c r="G120" s="10">
        <f t="shared" si="18"/>
        <v>1</v>
      </c>
      <c r="H120" s="16" t="str">
        <f t="shared" si="17"/>
        <v/>
      </c>
    </row>
    <row r="121" spans="1:8" x14ac:dyDescent="0.2">
      <c r="A121" s="8"/>
      <c r="B121" s="31" t="s">
        <v>112</v>
      </c>
      <c r="C121" s="28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6" t="str">
        <f t="shared" si="17"/>
        <v/>
      </c>
    </row>
    <row r="122" spans="1:8" x14ac:dyDescent="0.2">
      <c r="A122" s="8"/>
      <c r="B122" s="31" t="s">
        <v>113</v>
      </c>
      <c r="C122" s="28">
        <v>5</v>
      </c>
      <c r="D122" s="9">
        <v>1</v>
      </c>
      <c r="E122" s="10">
        <f t="shared" si="15"/>
        <v>9.2592592592592587E-2</v>
      </c>
      <c r="F122" s="10">
        <f t="shared" si="16"/>
        <v>1.0101010101010102E-2</v>
      </c>
      <c r="G122" s="10">
        <f t="shared" si="18"/>
        <v>-0.8</v>
      </c>
      <c r="H122" s="16">
        <f t="shared" si="17"/>
        <v>-7.407407407407407E-2</v>
      </c>
    </row>
    <row r="123" spans="1:8" x14ac:dyDescent="0.2">
      <c r="A123" s="8"/>
      <c r="B123" s="31" t="s">
        <v>114</v>
      </c>
      <c r="C123" s="28">
        <v>0</v>
      </c>
      <c r="D123" s="9">
        <v>1</v>
      </c>
      <c r="E123" s="10" t="str">
        <f t="shared" si="15"/>
        <v/>
      </c>
      <c r="F123" s="10">
        <f t="shared" si="16"/>
        <v>1.0101010101010102E-2</v>
      </c>
      <c r="G123" s="10">
        <f t="shared" si="18"/>
        <v>1</v>
      </c>
      <c r="H123" s="16" t="str">
        <f t="shared" si="17"/>
        <v/>
      </c>
    </row>
    <row r="124" spans="1:8" x14ac:dyDescent="0.2">
      <c r="A124" s="8"/>
      <c r="B124" s="31" t="s">
        <v>115</v>
      </c>
      <c r="C124" s="28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6" t="str">
        <f t="shared" si="17"/>
        <v/>
      </c>
    </row>
    <row r="128" spans="1:8" x14ac:dyDescent="0.2">
      <c r="A128" s="8"/>
      <c r="B128" s="31" t="s">
        <v>119</v>
      </c>
      <c r="C128" s="28">
        <v>0</v>
      </c>
      <c r="D128" s="9">
        <v>2</v>
      </c>
      <c r="E128" s="10" t="str">
        <f t="shared" si="15"/>
        <v/>
      </c>
      <c r="F128" s="10">
        <f t="shared" si="16"/>
        <v>2.0202020202020204E-2</v>
      </c>
      <c r="G128" s="10">
        <f t="shared" si="18"/>
        <v>1</v>
      </c>
      <c r="H128" s="16" t="str">
        <f t="shared" si="17"/>
        <v/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1" t="s">
        <v>122</v>
      </c>
      <c r="C131" s="28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7</v>
      </c>
      <c r="D132" s="9">
        <v>1</v>
      </c>
      <c r="E132" s="10">
        <f t="shared" si="15"/>
        <v>0.12962962962962962</v>
      </c>
      <c r="F132" s="10">
        <f t="shared" si="16"/>
        <v>1.0101010101010102E-2</v>
      </c>
      <c r="G132" s="10">
        <f t="shared" si="18"/>
        <v>-0.8571428571428571</v>
      </c>
      <c r="H132" s="16">
        <f t="shared" si="17"/>
        <v>-0.1111111111111111</v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4</v>
      </c>
      <c r="D134" s="9">
        <v>3</v>
      </c>
      <c r="E134" s="10">
        <f t="shared" si="15"/>
        <v>7.407407407407407E-2</v>
      </c>
      <c r="F134" s="10">
        <f t="shared" si="16"/>
        <v>3.0303030303030304E-2</v>
      </c>
      <c r="G134" s="10">
        <f t="shared" si="18"/>
        <v>-0.25</v>
      </c>
      <c r="H134" s="16">
        <f t="shared" si="17"/>
        <v>-1.8518518518518517E-2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1</v>
      </c>
      <c r="D136" s="9">
        <v>2</v>
      </c>
      <c r="E136" s="10">
        <f t="shared" si="15"/>
        <v>1.8518518518518517E-2</v>
      </c>
      <c r="F136" s="10">
        <f t="shared" si="16"/>
        <v>2.0202020202020204E-2</v>
      </c>
      <c r="G136" s="10">
        <f t="shared" si="18"/>
        <v>1</v>
      </c>
      <c r="H136" s="16">
        <f t="shared" si="17"/>
        <v>1.8518518518518517E-2</v>
      </c>
    </row>
    <row r="137" spans="1:8" x14ac:dyDescent="0.2">
      <c r="A137" s="8"/>
      <c r="B137" s="31" t="s">
        <v>128</v>
      </c>
      <c r="C137" s="28">
        <v>0</v>
      </c>
      <c r="D137" s="9">
        <v>2</v>
      </c>
      <c r="E137" s="10" t="str">
        <f t="shared" si="15"/>
        <v/>
      </c>
      <c r="F137" s="10">
        <f t="shared" si="16"/>
        <v>2.0202020202020204E-2</v>
      </c>
      <c r="G137" s="10">
        <f t="shared" si="18"/>
        <v>1</v>
      </c>
      <c r="H137" s="16" t="str">
        <f t="shared" si="17"/>
        <v/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21</v>
      </c>
      <c r="D139" s="9">
        <v>51</v>
      </c>
      <c r="E139" s="10">
        <f t="shared" si="15"/>
        <v>0.3888888888888889</v>
      </c>
      <c r="F139" s="10">
        <f t="shared" si="16"/>
        <v>0.51515151515151514</v>
      </c>
      <c r="G139" s="10">
        <f t="shared" si="18"/>
        <v>1.4285714285714286</v>
      </c>
      <c r="H139" s="16">
        <f t="shared" si="17"/>
        <v>0.55555555555555558</v>
      </c>
    </row>
    <row r="140" spans="1:8" x14ac:dyDescent="0.2">
      <c r="A140" s="8"/>
      <c r="B140" s="31" t="s">
        <v>131</v>
      </c>
      <c r="C140" s="28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0</v>
      </c>
      <c r="D142" s="9">
        <v>2</v>
      </c>
      <c r="E142" s="10" t="str">
        <f t="shared" si="19"/>
        <v/>
      </c>
      <c r="F142" s="10">
        <f t="shared" si="20"/>
        <v>2.0202020202020204E-2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0</v>
      </c>
      <c r="D143" s="9">
        <v>1</v>
      </c>
      <c r="E143" s="10" t="str">
        <f t="shared" si="19"/>
        <v/>
      </c>
      <c r="F143" s="10">
        <f t="shared" si="20"/>
        <v>1.0101010101010102E-2</v>
      </c>
      <c r="G143" s="10">
        <f t="shared" si="22"/>
        <v>1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6" t="str">
        <f t="shared" si="21"/>
        <v/>
      </c>
    </row>
    <row r="146" spans="1:8" x14ac:dyDescent="0.2">
      <c r="A146" s="8"/>
      <c r="B146" s="31" t="s">
        <v>137</v>
      </c>
      <c r="C146" s="28">
        <v>0</v>
      </c>
      <c r="D146" s="9">
        <v>1</v>
      </c>
      <c r="E146" s="10" t="str">
        <f t="shared" si="19"/>
        <v/>
      </c>
      <c r="F146" s="10">
        <f t="shared" si="20"/>
        <v>1.0101010101010102E-2</v>
      </c>
      <c r="G146" s="10">
        <f t="shared" si="22"/>
        <v>1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1</v>
      </c>
      <c r="D151" s="9">
        <v>0</v>
      </c>
      <c r="E151" s="10">
        <f t="shared" si="19"/>
        <v>1.8518518518518517E-2</v>
      </c>
      <c r="F151" s="10" t="str">
        <f t="shared" si="20"/>
        <v/>
      </c>
      <c r="G151" s="10">
        <f t="shared" si="22"/>
        <v>-1</v>
      </c>
      <c r="H151" s="16">
        <f t="shared" si="21"/>
        <v>-1.8518518518518517E-2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6" t="str">
        <f t="shared" si="21"/>
        <v/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1</v>
      </c>
      <c r="D163" s="9">
        <v>1</v>
      </c>
      <c r="E163" s="10">
        <f t="shared" si="19"/>
        <v>1.8518518518518517E-2</v>
      </c>
      <c r="F163" s="10">
        <f t="shared" si="20"/>
        <v>1.0101010101010102E-2</v>
      </c>
      <c r="G163" s="10">
        <f t="shared" si="22"/>
        <v>0</v>
      </c>
      <c r="H163" s="16">
        <f t="shared" si="21"/>
        <v>0</v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2</v>
      </c>
      <c r="D167" s="9">
        <v>0</v>
      </c>
      <c r="E167" s="10">
        <f t="shared" si="19"/>
        <v>3.7037037037037035E-2</v>
      </c>
      <c r="F167" s="10" t="str">
        <f t="shared" si="20"/>
        <v/>
      </c>
      <c r="G167" s="10">
        <f t="shared" si="22"/>
        <v>-1</v>
      </c>
      <c r="H167" s="16">
        <f t="shared" si="21"/>
        <v>-3.7037037037037035E-2</v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2</v>
      </c>
      <c r="E170" s="10" t="str">
        <f t="shared" si="19"/>
        <v/>
      </c>
      <c r="F170" s="10">
        <f t="shared" si="20"/>
        <v>2.0202020202020204E-2</v>
      </c>
      <c r="G170" s="10">
        <f t="shared" si="22"/>
        <v>1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0</v>
      </c>
      <c r="D172" s="9">
        <v>3</v>
      </c>
      <c r="E172" s="10" t="str">
        <f t="shared" si="19"/>
        <v/>
      </c>
      <c r="F172" s="10">
        <f t="shared" si="20"/>
        <v>3.0303030303030304E-2</v>
      </c>
      <c r="G172" s="10">
        <f t="shared" si="22"/>
        <v>1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1</v>
      </c>
      <c r="D174" s="9">
        <v>0</v>
      </c>
      <c r="E174" s="10">
        <f t="shared" si="19"/>
        <v>1.8518518518518517E-2</v>
      </c>
      <c r="F174" s="10" t="str">
        <f t="shared" si="20"/>
        <v/>
      </c>
      <c r="G174" s="10">
        <f t="shared" si="22"/>
        <v>-1</v>
      </c>
      <c r="H174" s="16">
        <f t="shared" si="23"/>
        <v>-1.8518518518518517E-2</v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47</v>
      </c>
      <c r="D181" s="27">
        <f>SUM(D182:D356)</f>
        <v>61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0.2978723404255319</v>
      </c>
      <c r="H181" s="33">
        <f t="shared" ref="H181:H212" si="26">+IF(OR(AND(E181=""),(G181="")),"",E181*G181)</f>
        <v>0.2978723404255319</v>
      </c>
    </row>
    <row r="182" spans="1:8" x14ac:dyDescent="0.2">
      <c r="A182" s="8"/>
      <c r="B182" s="30" t="s">
        <v>167</v>
      </c>
      <c r="C182" s="28">
        <v>1</v>
      </c>
      <c r="D182" s="9">
        <v>0</v>
      </c>
      <c r="E182" s="10">
        <f t="shared" si="24"/>
        <v>2.1276595744680851E-2</v>
      </c>
      <c r="F182" s="10" t="str">
        <f t="shared" si="25"/>
        <v/>
      </c>
      <c r="G182" s="10">
        <f t="shared" ref="G182:G213" si="27">+IF(AND(C182=0,D182=0)," ",IF(C182=0,1,IF(D182=0,-1,(D182-C182)/C182)))</f>
        <v>-1</v>
      </c>
      <c r="H182" s="16">
        <f t="shared" si="26"/>
        <v>-2.1276595744680851E-2</v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1</v>
      </c>
      <c r="D185" s="9">
        <v>0</v>
      </c>
      <c r="E185" s="10">
        <f t="shared" si="24"/>
        <v>2.1276595744680851E-2</v>
      </c>
      <c r="F185" s="10" t="str">
        <f t="shared" si="25"/>
        <v/>
      </c>
      <c r="G185" s="10">
        <f t="shared" si="27"/>
        <v>-1</v>
      </c>
      <c r="H185" s="16">
        <f t="shared" si="26"/>
        <v>-2.1276595744680851E-2</v>
      </c>
    </row>
    <row r="186" spans="1:8" ht="25.5" x14ac:dyDescent="0.2">
      <c r="A186" s="8"/>
      <c r="B186" s="31" t="s">
        <v>171</v>
      </c>
      <c r="C186" s="28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6" t="str">
        <f t="shared" si="26"/>
        <v/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8</v>
      </c>
      <c r="D188" s="9">
        <v>16</v>
      </c>
      <c r="E188" s="10">
        <f t="shared" si="24"/>
        <v>0.1702127659574468</v>
      </c>
      <c r="F188" s="10">
        <f t="shared" si="25"/>
        <v>0.26229508196721313</v>
      </c>
      <c r="G188" s="10">
        <f t="shared" si="27"/>
        <v>1</v>
      </c>
      <c r="H188" s="16">
        <f t="shared" si="26"/>
        <v>0.1702127659574468</v>
      </c>
    </row>
    <row r="189" spans="1:8" x14ac:dyDescent="0.2">
      <c r="A189" s="8"/>
      <c r="B189" s="31" t="s">
        <v>174</v>
      </c>
      <c r="C189" s="28">
        <v>0</v>
      </c>
      <c r="D189" s="9">
        <v>1</v>
      </c>
      <c r="E189" s="10" t="str">
        <f t="shared" si="24"/>
        <v/>
      </c>
      <c r="F189" s="10">
        <f t="shared" si="25"/>
        <v>1.6393442622950821E-2</v>
      </c>
      <c r="G189" s="10">
        <f t="shared" si="27"/>
        <v>1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2</v>
      </c>
      <c r="D190" s="9">
        <v>0</v>
      </c>
      <c r="E190" s="10">
        <f t="shared" si="24"/>
        <v>4.2553191489361701E-2</v>
      </c>
      <c r="F190" s="10" t="str">
        <f t="shared" si="25"/>
        <v/>
      </c>
      <c r="G190" s="10">
        <f t="shared" si="27"/>
        <v>-1</v>
      </c>
      <c r="H190" s="16">
        <f t="shared" si="26"/>
        <v>-4.2553191489361701E-2</v>
      </c>
    </row>
    <row r="191" spans="1:8" x14ac:dyDescent="0.2">
      <c r="A191" s="8"/>
      <c r="B191" s="31" t="s">
        <v>176</v>
      </c>
      <c r="C191" s="28">
        <v>2</v>
      </c>
      <c r="D191" s="9">
        <v>1</v>
      </c>
      <c r="E191" s="10">
        <f t="shared" si="24"/>
        <v>4.2553191489361701E-2</v>
      </c>
      <c r="F191" s="10">
        <f t="shared" si="25"/>
        <v>1.6393442622950821E-2</v>
      </c>
      <c r="G191" s="10">
        <f t="shared" si="27"/>
        <v>-0.5</v>
      </c>
      <c r="H191" s="16">
        <f t="shared" si="26"/>
        <v>-2.1276595744680851E-2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0</v>
      </c>
      <c r="D195" s="9">
        <v>2</v>
      </c>
      <c r="E195" s="10" t="str">
        <f t="shared" si="24"/>
        <v/>
      </c>
      <c r="F195" s="10">
        <f t="shared" si="25"/>
        <v>3.2786885245901641E-2</v>
      </c>
      <c r="G195" s="10">
        <f t="shared" si="27"/>
        <v>1</v>
      </c>
      <c r="H195" s="16" t="str">
        <f t="shared" si="26"/>
        <v/>
      </c>
    </row>
    <row r="196" spans="1:8" x14ac:dyDescent="0.2">
      <c r="A196" s="8"/>
      <c r="B196" s="31" t="s">
        <v>181</v>
      </c>
      <c r="C196" s="28">
        <v>0</v>
      </c>
      <c r="D196" s="9">
        <v>0</v>
      </c>
      <c r="E196" s="10" t="str">
        <f t="shared" si="24"/>
        <v/>
      </c>
      <c r="F196" s="10" t="str">
        <f t="shared" si="25"/>
        <v/>
      </c>
      <c r="G196" s="10" t="str">
        <f t="shared" si="27"/>
        <v xml:space="preserve"> </v>
      </c>
      <c r="H196" s="16" t="str">
        <f t="shared" si="26"/>
        <v/>
      </c>
    </row>
    <row r="197" spans="1:8" ht="25.5" x14ac:dyDescent="0.2">
      <c r="A197" s="8"/>
      <c r="B197" s="31" t="s">
        <v>182</v>
      </c>
      <c r="C197" s="28">
        <v>0</v>
      </c>
      <c r="D197" s="9">
        <v>1</v>
      </c>
      <c r="E197" s="10" t="str">
        <f t="shared" si="24"/>
        <v/>
      </c>
      <c r="F197" s="10">
        <f t="shared" si="25"/>
        <v>1.6393442622950821E-2</v>
      </c>
      <c r="G197" s="10">
        <f t="shared" si="27"/>
        <v>1</v>
      </c>
      <c r="H197" s="16" t="str">
        <f t="shared" si="26"/>
        <v/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1</v>
      </c>
      <c r="E200" s="10" t="str">
        <f t="shared" si="24"/>
        <v/>
      </c>
      <c r="F200" s="10">
        <f t="shared" si="25"/>
        <v>1.6393442622950821E-2</v>
      </c>
      <c r="G200" s="10">
        <f t="shared" si="27"/>
        <v>1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1</v>
      </c>
      <c r="D202" s="9">
        <v>1</v>
      </c>
      <c r="E202" s="10">
        <f t="shared" si="24"/>
        <v>2.1276595744680851E-2</v>
      </c>
      <c r="F202" s="10">
        <f t="shared" si="25"/>
        <v>1.6393442622950821E-2</v>
      </c>
      <c r="G202" s="10">
        <f t="shared" si="27"/>
        <v>0</v>
      </c>
      <c r="H202" s="16">
        <f t="shared" si="26"/>
        <v>0</v>
      </c>
    </row>
    <row r="203" spans="1:8" x14ac:dyDescent="0.2">
      <c r="A203" s="8"/>
      <c r="B203" s="31" t="s">
        <v>188</v>
      </c>
      <c r="C203" s="28">
        <v>1</v>
      </c>
      <c r="D203" s="9">
        <v>1</v>
      </c>
      <c r="E203" s="10">
        <f t="shared" si="24"/>
        <v>2.1276595744680851E-2</v>
      </c>
      <c r="F203" s="10">
        <f t="shared" si="25"/>
        <v>1.6393442622950821E-2</v>
      </c>
      <c r="G203" s="10">
        <f t="shared" si="27"/>
        <v>0</v>
      </c>
      <c r="H203" s="16">
        <f t="shared" si="26"/>
        <v>0</v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1</v>
      </c>
      <c r="D206" s="9">
        <v>0</v>
      </c>
      <c r="E206" s="10">
        <f t="shared" si="24"/>
        <v>2.1276595744680851E-2</v>
      </c>
      <c r="F206" s="10" t="str">
        <f t="shared" si="25"/>
        <v/>
      </c>
      <c r="G206" s="10">
        <f t="shared" si="27"/>
        <v>-1</v>
      </c>
      <c r="H206" s="16">
        <f t="shared" si="26"/>
        <v>-2.1276595744680851E-2</v>
      </c>
    </row>
    <row r="207" spans="1:8" x14ac:dyDescent="0.2">
      <c r="A207" s="8"/>
      <c r="B207" s="31" t="s">
        <v>192</v>
      </c>
      <c r="C207" s="28">
        <v>0</v>
      </c>
      <c r="D207" s="9">
        <v>3</v>
      </c>
      <c r="E207" s="10" t="str">
        <f t="shared" si="24"/>
        <v/>
      </c>
      <c r="F207" s="10">
        <f t="shared" si="25"/>
        <v>4.9180327868852458E-2</v>
      </c>
      <c r="G207" s="10">
        <f t="shared" si="27"/>
        <v>1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6" t="str">
        <f t="shared" si="26"/>
        <v/>
      </c>
    </row>
    <row r="209" spans="1:8" x14ac:dyDescent="0.2">
      <c r="A209" s="8"/>
      <c r="B209" s="31" t="s">
        <v>194</v>
      </c>
      <c r="C209" s="28">
        <v>5</v>
      </c>
      <c r="D209" s="9">
        <v>2</v>
      </c>
      <c r="E209" s="10">
        <f t="shared" si="24"/>
        <v>0.10638297872340426</v>
      </c>
      <c r="F209" s="10">
        <f t="shared" si="25"/>
        <v>3.2786885245901641E-2</v>
      </c>
      <c r="G209" s="10">
        <f t="shared" si="27"/>
        <v>-0.6</v>
      </c>
      <c r="H209" s="16">
        <f t="shared" si="26"/>
        <v>-6.3829787234042548E-2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0</v>
      </c>
      <c r="D211" s="9">
        <v>0</v>
      </c>
      <c r="E211" s="10" t="str">
        <f t="shared" si="24"/>
        <v/>
      </c>
      <c r="F211" s="10" t="str">
        <f t="shared" si="25"/>
        <v/>
      </c>
      <c r="G211" s="10" t="str">
        <f t="shared" si="27"/>
        <v xml:space="preserve"> </v>
      </c>
      <c r="H211" s="16" t="str">
        <f t="shared" si="26"/>
        <v/>
      </c>
    </row>
    <row r="212" spans="1:8" x14ac:dyDescent="0.2">
      <c r="A212" s="8"/>
      <c r="B212" s="31" t="s">
        <v>197</v>
      </c>
      <c r="C212" s="28">
        <v>2</v>
      </c>
      <c r="D212" s="9">
        <v>1</v>
      </c>
      <c r="E212" s="10">
        <f t="shared" si="24"/>
        <v>4.2553191489361701E-2</v>
      </c>
      <c r="F212" s="10">
        <f t="shared" si="25"/>
        <v>1.6393442622950821E-2</v>
      </c>
      <c r="G212" s="10">
        <f t="shared" si="27"/>
        <v>-0.5</v>
      </c>
      <c r="H212" s="16">
        <f t="shared" si="26"/>
        <v>-2.1276595744680851E-2</v>
      </c>
    </row>
    <row r="213" spans="1:8" x14ac:dyDescent="0.2">
      <c r="A213" s="8"/>
      <c r="B213" s="31" t="s">
        <v>198</v>
      </c>
      <c r="C213" s="28">
        <v>0</v>
      </c>
      <c r="D213" s="9">
        <v>0</v>
      </c>
      <c r="E213" s="10" t="str">
        <f t="shared" ref="E213:E244" si="28">+IF(C213=0,"",C213/C$181)</f>
        <v/>
      </c>
      <c r="F213" s="10" t="str">
        <f t="shared" ref="F213:F244" si="29">+IF(D213=0,"",D213/D$181)</f>
        <v/>
      </c>
      <c r="G213" s="10" t="str">
        <f t="shared" si="27"/>
        <v xml:space="preserve"> </v>
      </c>
      <c r="H213" s="16" t="str">
        <f t="shared" ref="H213:H244" si="30">+IF(OR(AND(E213=""),(G213="")),"",E213*G213)</f>
        <v/>
      </c>
    </row>
    <row r="214" spans="1:8" x14ac:dyDescent="0.2">
      <c r="A214" s="8"/>
      <c r="B214" s="31" t="s">
        <v>199</v>
      </c>
      <c r="C214" s="28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6" t="str">
        <f t="shared" si="30"/>
        <v/>
      </c>
    </row>
    <row r="215" spans="1:8" x14ac:dyDescent="0.2">
      <c r="A215" s="8"/>
      <c r="B215" s="31" t="s">
        <v>200</v>
      </c>
      <c r="C215" s="28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</v>
      </c>
      <c r="D218" s="9">
        <v>0</v>
      </c>
      <c r="E218" s="10">
        <f t="shared" si="28"/>
        <v>2.1276595744680851E-2</v>
      </c>
      <c r="F218" s="10" t="str">
        <f t="shared" si="29"/>
        <v/>
      </c>
      <c r="G218" s="10">
        <f t="shared" si="31"/>
        <v>-1</v>
      </c>
      <c r="H218" s="16">
        <f t="shared" si="30"/>
        <v>-2.1276595744680851E-2</v>
      </c>
    </row>
    <row r="219" spans="1:8" x14ac:dyDescent="0.2">
      <c r="A219" s="8"/>
      <c r="B219" s="31" t="s">
        <v>204</v>
      </c>
      <c r="C219" s="28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1" t="s">
        <v>205</v>
      </c>
      <c r="C220" s="28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6" t="str">
        <f t="shared" si="30"/>
        <v/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3</v>
      </c>
      <c r="D223" s="9">
        <v>1</v>
      </c>
      <c r="E223" s="10">
        <f t="shared" si="28"/>
        <v>6.3829787234042548E-2</v>
      </c>
      <c r="F223" s="10">
        <f t="shared" si="29"/>
        <v>1.6393442622950821E-2</v>
      </c>
      <c r="G223" s="10">
        <f t="shared" si="31"/>
        <v>-0.66666666666666663</v>
      </c>
      <c r="H223" s="16">
        <f t="shared" si="30"/>
        <v>-4.2553191489361694E-2</v>
      </c>
    </row>
    <row r="224" spans="1:8" x14ac:dyDescent="0.2">
      <c r="A224" s="8"/>
      <c r="B224" s="31" t="s">
        <v>209</v>
      </c>
      <c r="C224" s="28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1</v>
      </c>
      <c r="D226" s="9">
        <v>0</v>
      </c>
      <c r="E226" s="10">
        <f t="shared" si="28"/>
        <v>2.1276595744680851E-2</v>
      </c>
      <c r="F226" s="10" t="str">
        <f t="shared" si="29"/>
        <v/>
      </c>
      <c r="G226" s="10">
        <f t="shared" si="31"/>
        <v>-1</v>
      </c>
      <c r="H226" s="16">
        <f t="shared" si="30"/>
        <v>-2.1276595744680851E-2</v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0</v>
      </c>
      <c r="D228" s="9">
        <v>1</v>
      </c>
      <c r="E228" s="10" t="str">
        <f t="shared" si="28"/>
        <v/>
      </c>
      <c r="F228" s="10">
        <f t="shared" si="29"/>
        <v>1.6393442622950821E-2</v>
      </c>
      <c r="G228" s="10">
        <f t="shared" si="31"/>
        <v>1</v>
      </c>
      <c r="H228" s="16" t="str">
        <f t="shared" si="30"/>
        <v/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2</v>
      </c>
      <c r="E231" s="10" t="str">
        <f t="shared" si="28"/>
        <v/>
      </c>
      <c r="F231" s="10">
        <f t="shared" si="29"/>
        <v>3.2786885245901641E-2</v>
      </c>
      <c r="G231" s="10">
        <f t="shared" si="31"/>
        <v>1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5</v>
      </c>
      <c r="D235" s="9">
        <v>1</v>
      </c>
      <c r="E235" s="10">
        <f t="shared" si="28"/>
        <v>0.10638297872340426</v>
      </c>
      <c r="F235" s="10">
        <f t="shared" si="29"/>
        <v>1.6393442622950821E-2</v>
      </c>
      <c r="G235" s="10">
        <f t="shared" si="31"/>
        <v>-0.8</v>
      </c>
      <c r="H235" s="16">
        <f t="shared" si="30"/>
        <v>-8.5106382978723416E-2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0</v>
      </c>
      <c r="D241" s="9">
        <v>1</v>
      </c>
      <c r="E241" s="10" t="str">
        <f t="shared" si="28"/>
        <v/>
      </c>
      <c r="F241" s="10">
        <f t="shared" si="29"/>
        <v>1.6393442622950821E-2</v>
      </c>
      <c r="G241" s="10">
        <f t="shared" si="31"/>
        <v>1</v>
      </c>
      <c r="H241" s="16" t="str">
        <f t="shared" si="30"/>
        <v/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2</v>
      </c>
      <c r="D247" s="9">
        <v>0</v>
      </c>
      <c r="E247" s="10">
        <f t="shared" si="32"/>
        <v>4.2553191489361701E-2</v>
      </c>
      <c r="F247" s="10" t="str">
        <f t="shared" si="33"/>
        <v/>
      </c>
      <c r="G247" s="10">
        <f t="shared" si="35"/>
        <v>-1</v>
      </c>
      <c r="H247" s="16">
        <f t="shared" si="34"/>
        <v>-4.2553191489361701E-2</v>
      </c>
    </row>
    <row r="248" spans="1:8" x14ac:dyDescent="0.2">
      <c r="A248" s="8"/>
      <c r="B248" s="31" t="s">
        <v>233</v>
      </c>
      <c r="C248" s="28">
        <v>0</v>
      </c>
      <c r="D248" s="9">
        <v>5</v>
      </c>
      <c r="E248" s="10" t="str">
        <f t="shared" si="32"/>
        <v/>
      </c>
      <c r="F248" s="10">
        <f t="shared" si="33"/>
        <v>8.1967213114754092E-2</v>
      </c>
      <c r="G248" s="10">
        <f t="shared" si="35"/>
        <v>1</v>
      </c>
      <c r="H248" s="16" t="str">
        <f t="shared" si="34"/>
        <v/>
      </c>
    </row>
    <row r="249" spans="1:8" x14ac:dyDescent="0.2">
      <c r="A249" s="8"/>
      <c r="B249" s="31" t="s">
        <v>234</v>
      </c>
      <c r="C249" s="28">
        <v>0</v>
      </c>
      <c r="D249" s="9">
        <v>3</v>
      </c>
      <c r="E249" s="10" t="str">
        <f t="shared" si="32"/>
        <v/>
      </c>
      <c r="F249" s="10">
        <f t="shared" si="33"/>
        <v>4.9180327868852458E-2</v>
      </c>
      <c r="G249" s="10">
        <f t="shared" si="35"/>
        <v>1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3</v>
      </c>
      <c r="D251" s="9">
        <v>5</v>
      </c>
      <c r="E251" s="10">
        <f t="shared" si="32"/>
        <v>6.3829787234042548E-2</v>
      </c>
      <c r="F251" s="10">
        <f t="shared" si="33"/>
        <v>8.1967213114754092E-2</v>
      </c>
      <c r="G251" s="10">
        <f t="shared" si="35"/>
        <v>0.66666666666666663</v>
      </c>
      <c r="H251" s="16">
        <f t="shared" si="34"/>
        <v>4.2553191489361694E-2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1</v>
      </c>
      <c r="E258" s="10" t="str">
        <f t="shared" si="32"/>
        <v/>
      </c>
      <c r="F258" s="10">
        <f t="shared" si="33"/>
        <v>1.6393442622950821E-2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1</v>
      </c>
      <c r="D265" s="9">
        <v>0</v>
      </c>
      <c r="E265" s="10">
        <f t="shared" si="32"/>
        <v>2.1276595744680851E-2</v>
      </c>
      <c r="F265" s="10" t="str">
        <f t="shared" si="33"/>
        <v/>
      </c>
      <c r="G265" s="10">
        <f t="shared" si="35"/>
        <v>-1</v>
      </c>
      <c r="H265" s="16">
        <f t="shared" si="34"/>
        <v>-2.1276595744680851E-2</v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1</v>
      </c>
      <c r="E269" s="10" t="str">
        <f t="shared" si="32"/>
        <v/>
      </c>
      <c r="F269" s="10">
        <f t="shared" si="33"/>
        <v>1.6393442622950821E-2</v>
      </c>
      <c r="G269" s="10">
        <f t="shared" si="35"/>
        <v>1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0</v>
      </c>
      <c r="D274" s="9">
        <v>1</v>
      </c>
      <c r="E274" s="10" t="str">
        <f t="shared" si="32"/>
        <v/>
      </c>
      <c r="F274" s="10">
        <f t="shared" si="33"/>
        <v>1.6393442622950821E-2</v>
      </c>
      <c r="G274" s="10">
        <f t="shared" si="35"/>
        <v>1</v>
      </c>
      <c r="H274" s="16" t="str">
        <f t="shared" si="34"/>
        <v/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1</v>
      </c>
      <c r="D277" s="9">
        <v>0</v>
      </c>
      <c r="E277" s="10">
        <f t="shared" ref="E277:E308" si="36">+IF(C277=0,"",C277/C$181)</f>
        <v>2.1276595744680851E-2</v>
      </c>
      <c r="F277" s="10" t="str">
        <f t="shared" ref="F277:F308" si="37">+IF(D277=0,"",D277/D$181)</f>
        <v/>
      </c>
      <c r="G277" s="10">
        <f t="shared" si="35"/>
        <v>-1</v>
      </c>
      <c r="H277" s="16">
        <f t="shared" ref="H277:H308" si="38">+IF(OR(AND(E277=""),(G277="")),"",E277*G277)</f>
        <v>-2.1276595744680851E-2</v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0</v>
      </c>
      <c r="D285" s="9">
        <v>1</v>
      </c>
      <c r="E285" s="10" t="str">
        <f t="shared" si="36"/>
        <v/>
      </c>
      <c r="F285" s="10">
        <f t="shared" si="37"/>
        <v>1.6393442622950821E-2</v>
      </c>
      <c r="G285" s="10">
        <f t="shared" si="39"/>
        <v>1</v>
      </c>
      <c r="H285" s="16" t="str">
        <f t="shared" si="38"/>
        <v/>
      </c>
    </row>
    <row r="286" spans="1:8" ht="25.5" x14ac:dyDescent="0.2">
      <c r="A286" s="8"/>
      <c r="B286" s="31" t="s">
        <v>271</v>
      </c>
      <c r="C286" s="28">
        <v>0</v>
      </c>
      <c r="D286" s="9">
        <v>3</v>
      </c>
      <c r="E286" s="10" t="str">
        <f t="shared" si="36"/>
        <v/>
      </c>
      <c r="F286" s="10">
        <f t="shared" si="37"/>
        <v>4.9180327868852458E-2</v>
      </c>
      <c r="G286" s="10">
        <f t="shared" si="39"/>
        <v>1</v>
      </c>
      <c r="H286" s="16" t="str">
        <f t="shared" si="38"/>
        <v/>
      </c>
    </row>
    <row r="287" spans="1:8" x14ac:dyDescent="0.2">
      <c r="A287" s="8"/>
      <c r="B287" s="31" t="s">
        <v>272</v>
      </c>
      <c r="C287" s="28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6" t="str">
        <f t="shared" si="38"/>
        <v/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1</v>
      </c>
      <c r="D292" s="9">
        <v>0</v>
      </c>
      <c r="E292" s="10">
        <f t="shared" si="36"/>
        <v>2.1276595744680851E-2</v>
      </c>
      <c r="F292" s="10" t="str">
        <f t="shared" si="37"/>
        <v/>
      </c>
      <c r="G292" s="10">
        <f t="shared" si="39"/>
        <v>-1</v>
      </c>
      <c r="H292" s="16">
        <f t="shared" si="38"/>
        <v>-2.1276595744680851E-2</v>
      </c>
    </row>
    <row r="293" spans="1:8" x14ac:dyDescent="0.2">
      <c r="A293" s="8"/>
      <c r="B293" s="31" t="s">
        <v>278</v>
      </c>
      <c r="C293" s="28">
        <v>1</v>
      </c>
      <c r="D293" s="9">
        <v>0</v>
      </c>
      <c r="E293" s="10">
        <f t="shared" si="36"/>
        <v>2.1276595744680851E-2</v>
      </c>
      <c r="F293" s="10" t="str">
        <f t="shared" si="37"/>
        <v/>
      </c>
      <c r="G293" s="10">
        <f t="shared" si="39"/>
        <v>-1</v>
      </c>
      <c r="H293" s="16">
        <f t="shared" si="38"/>
        <v>-2.1276595744680851E-2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1</v>
      </c>
      <c r="E303" s="10" t="str">
        <f t="shared" si="36"/>
        <v/>
      </c>
      <c r="F303" s="10">
        <f t="shared" si="37"/>
        <v>1.6393442622950821E-2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6" t="str">
        <f t="shared" si="38"/>
        <v/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2</v>
      </c>
      <c r="E311" s="10" t="str">
        <f t="shared" si="40"/>
        <v/>
      </c>
      <c r="F311" s="10">
        <f t="shared" si="41"/>
        <v>3.2786885245901641E-2</v>
      </c>
      <c r="G311" s="10">
        <f t="shared" si="43"/>
        <v>1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1</v>
      </c>
      <c r="D314" s="9">
        <v>0</v>
      </c>
      <c r="E314" s="10">
        <f t="shared" si="40"/>
        <v>2.1276595744680851E-2</v>
      </c>
      <c r="F314" s="10" t="str">
        <f t="shared" si="41"/>
        <v/>
      </c>
      <c r="G314" s="10">
        <f t="shared" si="43"/>
        <v>-1</v>
      </c>
      <c r="H314" s="16">
        <f t="shared" si="42"/>
        <v>-2.1276595744680851E-2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6" t="str">
        <f t="shared" si="42"/>
        <v/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1</v>
      </c>
      <c r="D329" s="9">
        <v>0</v>
      </c>
      <c r="E329" s="10">
        <f t="shared" si="40"/>
        <v>2.1276595744680851E-2</v>
      </c>
      <c r="F329" s="10" t="str">
        <f t="shared" si="41"/>
        <v/>
      </c>
      <c r="G329" s="10">
        <f t="shared" si="43"/>
        <v>-1</v>
      </c>
      <c r="H329" s="16">
        <f t="shared" si="42"/>
        <v>-2.1276595744680851E-2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2</v>
      </c>
      <c r="D331" s="9">
        <v>1</v>
      </c>
      <c r="E331" s="10">
        <f t="shared" si="40"/>
        <v>4.2553191489361701E-2</v>
      </c>
      <c r="F331" s="10">
        <f t="shared" si="41"/>
        <v>1.6393442622950821E-2</v>
      </c>
      <c r="G331" s="10">
        <f t="shared" si="43"/>
        <v>-0.5</v>
      </c>
      <c r="H331" s="16">
        <f t="shared" si="42"/>
        <v>-2.1276595744680851E-2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1</v>
      </c>
      <c r="E345" s="10" t="str">
        <f t="shared" si="44"/>
        <v/>
      </c>
      <c r="F345" s="10">
        <f t="shared" si="45"/>
        <v>1.6393442622950821E-2</v>
      </c>
      <c r="G345" s="10">
        <f t="shared" si="47"/>
        <v>1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126</v>
      </c>
      <c r="D362" s="27">
        <f>SUM(D363:D595)</f>
        <v>193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0.53174603174603174</v>
      </c>
      <c r="H362" s="33">
        <f t="shared" ref="H362:H425" si="50">+IF(OR(AND(E362=""),(G362="")),"",E362*G362)</f>
        <v>0.53174603174603174</v>
      </c>
    </row>
    <row r="363" spans="1:8" x14ac:dyDescent="0.2">
      <c r="A363" s="8"/>
      <c r="B363" s="30" t="s">
        <v>342</v>
      </c>
      <c r="C363" s="28">
        <v>0</v>
      </c>
      <c r="D363" s="9">
        <v>1</v>
      </c>
      <c r="E363" s="10" t="str">
        <f t="shared" si="48"/>
        <v/>
      </c>
      <c r="F363" s="10">
        <f t="shared" si="49"/>
        <v>5.1813471502590676E-3</v>
      </c>
      <c r="G363" s="10">
        <f t="shared" ref="G363:G426" si="51">+IF(AND(C363=0,D363=0)," ",IF(C363=0,1,IF(D363=0,-1,(D363-C363)/C363)))</f>
        <v>1</v>
      </c>
      <c r="H363" s="16" t="str">
        <f t="shared" si="50"/>
        <v/>
      </c>
    </row>
    <row r="364" spans="1:8" x14ac:dyDescent="0.2">
      <c r="A364" s="8"/>
      <c r="B364" s="31" t="s">
        <v>343</v>
      </c>
      <c r="C364" s="28">
        <v>0</v>
      </c>
      <c r="D364" s="9">
        <v>4</v>
      </c>
      <c r="E364" s="10" t="str">
        <f t="shared" si="48"/>
        <v/>
      </c>
      <c r="F364" s="10">
        <f t="shared" si="49"/>
        <v>2.072538860103627E-2</v>
      </c>
      <c r="G364" s="10">
        <f t="shared" si="51"/>
        <v>1</v>
      </c>
      <c r="H364" s="16" t="str">
        <f t="shared" si="50"/>
        <v/>
      </c>
    </row>
    <row r="365" spans="1:8" x14ac:dyDescent="0.2">
      <c r="A365" s="8"/>
      <c r="B365" s="31" t="s">
        <v>344</v>
      </c>
      <c r="C365" s="28">
        <v>2</v>
      </c>
      <c r="D365" s="9">
        <v>0</v>
      </c>
      <c r="E365" s="10">
        <f t="shared" si="48"/>
        <v>1.5873015873015872E-2</v>
      </c>
      <c r="F365" s="10" t="str">
        <f t="shared" si="49"/>
        <v/>
      </c>
      <c r="G365" s="10">
        <f t="shared" si="51"/>
        <v>-1</v>
      </c>
      <c r="H365" s="16">
        <f t="shared" si="50"/>
        <v>-1.5873015873015872E-2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8</v>
      </c>
      <c r="D368" s="9">
        <v>13</v>
      </c>
      <c r="E368" s="10">
        <f t="shared" si="48"/>
        <v>6.3492063492063489E-2</v>
      </c>
      <c r="F368" s="10">
        <f t="shared" si="49"/>
        <v>6.7357512953367879E-2</v>
      </c>
      <c r="G368" s="10">
        <f t="shared" si="51"/>
        <v>0.625</v>
      </c>
      <c r="H368" s="16">
        <f t="shared" si="50"/>
        <v>3.968253968253968E-2</v>
      </c>
    </row>
    <row r="369" spans="1:8" x14ac:dyDescent="0.2">
      <c r="A369" s="8"/>
      <c r="B369" s="31" t="s">
        <v>348</v>
      </c>
      <c r="C369" s="28">
        <v>1</v>
      </c>
      <c r="D369" s="9">
        <v>0</v>
      </c>
      <c r="E369" s="10">
        <f t="shared" si="48"/>
        <v>7.9365079365079361E-3</v>
      </c>
      <c r="F369" s="10" t="str">
        <f t="shared" si="49"/>
        <v/>
      </c>
      <c r="G369" s="10">
        <f t="shared" si="51"/>
        <v>-1</v>
      </c>
      <c r="H369" s="16">
        <f t="shared" si="50"/>
        <v>-7.9365079365079361E-3</v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0</v>
      </c>
      <c r="D371" s="9">
        <v>1</v>
      </c>
      <c r="E371" s="10" t="str">
        <f t="shared" si="48"/>
        <v/>
      </c>
      <c r="F371" s="10">
        <f t="shared" si="49"/>
        <v>5.1813471502590676E-3</v>
      </c>
      <c r="G371" s="10">
        <f t="shared" si="51"/>
        <v>1</v>
      </c>
      <c r="H371" s="16" t="str">
        <f t="shared" si="50"/>
        <v/>
      </c>
    </row>
    <row r="372" spans="1:8" x14ac:dyDescent="0.2">
      <c r="A372" s="8"/>
      <c r="B372" s="31" t="s">
        <v>351</v>
      </c>
      <c r="C372" s="28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7</v>
      </c>
      <c r="D374" s="9">
        <v>11</v>
      </c>
      <c r="E374" s="10">
        <f t="shared" si="48"/>
        <v>5.5555555555555552E-2</v>
      </c>
      <c r="F374" s="10">
        <f t="shared" si="49"/>
        <v>5.6994818652849742E-2</v>
      </c>
      <c r="G374" s="10">
        <f t="shared" si="51"/>
        <v>0.5714285714285714</v>
      </c>
      <c r="H374" s="16">
        <f t="shared" si="50"/>
        <v>3.1746031746031744E-2</v>
      </c>
    </row>
    <row r="375" spans="1:8" x14ac:dyDescent="0.2">
      <c r="A375" s="8"/>
      <c r="B375" s="31" t="s">
        <v>354</v>
      </c>
      <c r="C375" s="28">
        <v>2</v>
      </c>
      <c r="D375" s="9">
        <v>3</v>
      </c>
      <c r="E375" s="10">
        <f t="shared" si="48"/>
        <v>1.5873015873015872E-2</v>
      </c>
      <c r="F375" s="10">
        <f t="shared" si="49"/>
        <v>1.5544041450777202E-2</v>
      </c>
      <c r="G375" s="10">
        <f t="shared" si="51"/>
        <v>0.5</v>
      </c>
      <c r="H375" s="16">
        <f t="shared" si="50"/>
        <v>7.9365079365079361E-3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0</v>
      </c>
      <c r="D377" s="9">
        <v>2</v>
      </c>
      <c r="E377" s="10" t="str">
        <f t="shared" si="48"/>
        <v/>
      </c>
      <c r="F377" s="10">
        <f t="shared" si="49"/>
        <v>1.0362694300518135E-2</v>
      </c>
      <c r="G377" s="10">
        <f t="shared" si="51"/>
        <v>1</v>
      </c>
      <c r="H377" s="16" t="str">
        <f t="shared" si="50"/>
        <v/>
      </c>
    </row>
    <row r="378" spans="1:8" x14ac:dyDescent="0.2">
      <c r="A378" s="8"/>
      <c r="B378" s="31" t="s">
        <v>357</v>
      </c>
      <c r="C378" s="28">
        <v>1</v>
      </c>
      <c r="D378" s="9">
        <v>0</v>
      </c>
      <c r="E378" s="10">
        <f t="shared" si="48"/>
        <v>7.9365079365079361E-3</v>
      </c>
      <c r="F378" s="10" t="str">
        <f t="shared" si="49"/>
        <v/>
      </c>
      <c r="G378" s="10">
        <f t="shared" si="51"/>
        <v>-1</v>
      </c>
      <c r="H378" s="16">
        <f t="shared" si="50"/>
        <v>-7.9365079365079361E-3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2</v>
      </c>
      <c r="E380" s="10" t="str">
        <f t="shared" si="48"/>
        <v/>
      </c>
      <c r="F380" s="10">
        <f t="shared" si="49"/>
        <v>1.0362694300518135E-2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0</v>
      </c>
      <c r="D382" s="9">
        <v>1</v>
      </c>
      <c r="E382" s="10" t="str">
        <f t="shared" si="48"/>
        <v/>
      </c>
      <c r="F382" s="10">
        <f t="shared" si="49"/>
        <v>5.1813471502590676E-3</v>
      </c>
      <c r="G382" s="10">
        <f t="shared" si="51"/>
        <v>1</v>
      </c>
      <c r="H382" s="16" t="str">
        <f t="shared" si="50"/>
        <v/>
      </c>
    </row>
    <row r="383" spans="1:8" x14ac:dyDescent="0.2">
      <c r="A383" s="8"/>
      <c r="B383" s="31" t="s">
        <v>362</v>
      </c>
      <c r="C383" s="28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0</v>
      </c>
      <c r="D385" s="9">
        <v>3</v>
      </c>
      <c r="E385" s="10" t="str">
        <f t="shared" si="48"/>
        <v/>
      </c>
      <c r="F385" s="10">
        <f t="shared" si="49"/>
        <v>1.5544041450777202E-2</v>
      </c>
      <c r="G385" s="10">
        <f t="shared" si="51"/>
        <v>1</v>
      </c>
      <c r="H385" s="16" t="str">
        <f t="shared" si="50"/>
        <v/>
      </c>
    </row>
    <row r="386" spans="1:8" x14ac:dyDescent="0.2">
      <c r="A386" s="8"/>
      <c r="B386" s="31" t="s">
        <v>365</v>
      </c>
      <c r="C386" s="28">
        <v>3</v>
      </c>
      <c r="D386" s="9">
        <v>6</v>
      </c>
      <c r="E386" s="10">
        <f t="shared" si="48"/>
        <v>2.3809523809523808E-2</v>
      </c>
      <c r="F386" s="10">
        <f t="shared" si="49"/>
        <v>3.1088082901554404E-2</v>
      </c>
      <c r="G386" s="10">
        <f t="shared" si="51"/>
        <v>1</v>
      </c>
      <c r="H386" s="16">
        <f t="shared" si="50"/>
        <v>2.3809523809523808E-2</v>
      </c>
    </row>
    <row r="387" spans="1:8" x14ac:dyDescent="0.2">
      <c r="A387" s="8"/>
      <c r="B387" s="31" t="s">
        <v>366</v>
      </c>
      <c r="C387" s="28">
        <v>0</v>
      </c>
      <c r="D387" s="9">
        <v>1</v>
      </c>
      <c r="E387" s="10" t="str">
        <f t="shared" si="48"/>
        <v/>
      </c>
      <c r="F387" s="10">
        <f t="shared" si="49"/>
        <v>5.1813471502590676E-3</v>
      </c>
      <c r="G387" s="10">
        <f t="shared" si="51"/>
        <v>1</v>
      </c>
      <c r="H387" s="16" t="str">
        <f t="shared" si="50"/>
        <v/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3</v>
      </c>
      <c r="E391" s="10" t="str">
        <f t="shared" si="48"/>
        <v/>
      </c>
      <c r="F391" s="10">
        <f t="shared" si="49"/>
        <v>1.5544041450777202E-2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0</v>
      </c>
      <c r="D392" s="9">
        <v>2</v>
      </c>
      <c r="E392" s="10" t="str">
        <f t="shared" si="48"/>
        <v/>
      </c>
      <c r="F392" s="10">
        <f t="shared" si="49"/>
        <v>1.0362694300518135E-2</v>
      </c>
      <c r="G392" s="10">
        <f t="shared" si="51"/>
        <v>1</v>
      </c>
      <c r="H392" s="16" t="str">
        <f t="shared" si="50"/>
        <v/>
      </c>
    </row>
    <row r="393" spans="1:8" x14ac:dyDescent="0.2">
      <c r="A393" s="8"/>
      <c r="B393" s="31" t="s">
        <v>372</v>
      </c>
      <c r="C393" s="28">
        <v>1</v>
      </c>
      <c r="D393" s="9">
        <v>0</v>
      </c>
      <c r="E393" s="10">
        <f t="shared" si="48"/>
        <v>7.9365079365079361E-3</v>
      </c>
      <c r="F393" s="10" t="str">
        <f t="shared" si="49"/>
        <v/>
      </c>
      <c r="G393" s="10">
        <f t="shared" si="51"/>
        <v>-1</v>
      </c>
      <c r="H393" s="16">
        <f t="shared" si="50"/>
        <v>-7.9365079365079361E-3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1</v>
      </c>
      <c r="D396" s="9">
        <v>10</v>
      </c>
      <c r="E396" s="10">
        <f t="shared" si="48"/>
        <v>7.9365079365079361E-3</v>
      </c>
      <c r="F396" s="10">
        <f t="shared" si="49"/>
        <v>5.181347150259067E-2</v>
      </c>
      <c r="G396" s="10">
        <f t="shared" si="51"/>
        <v>9</v>
      </c>
      <c r="H396" s="16">
        <f t="shared" si="50"/>
        <v>7.1428571428571425E-2</v>
      </c>
    </row>
    <row r="397" spans="1:8" x14ac:dyDescent="0.2">
      <c r="A397" s="8"/>
      <c r="B397" s="31" t="s">
        <v>376</v>
      </c>
      <c r="C397" s="28">
        <v>16</v>
      </c>
      <c r="D397" s="9">
        <v>3</v>
      </c>
      <c r="E397" s="10">
        <f t="shared" si="48"/>
        <v>0.12698412698412698</v>
      </c>
      <c r="F397" s="10">
        <f t="shared" si="49"/>
        <v>1.5544041450777202E-2</v>
      </c>
      <c r="G397" s="10">
        <f t="shared" si="51"/>
        <v>-0.8125</v>
      </c>
      <c r="H397" s="16">
        <f t="shared" si="50"/>
        <v>-0.10317460317460317</v>
      </c>
    </row>
    <row r="398" spans="1:8" x14ac:dyDescent="0.2">
      <c r="A398" s="8"/>
      <c r="B398" s="31" t="s">
        <v>377</v>
      </c>
      <c r="C398" s="28">
        <v>0</v>
      </c>
      <c r="D398" s="9">
        <v>1</v>
      </c>
      <c r="E398" s="10" t="str">
        <f t="shared" si="48"/>
        <v/>
      </c>
      <c r="F398" s="10">
        <f t="shared" si="49"/>
        <v>5.1813471502590676E-3</v>
      </c>
      <c r="G398" s="10">
        <f t="shared" si="51"/>
        <v>1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0</v>
      </c>
      <c r="D399" s="9">
        <v>2</v>
      </c>
      <c r="E399" s="10" t="str">
        <f t="shared" si="48"/>
        <v/>
      </c>
      <c r="F399" s="10">
        <f t="shared" si="49"/>
        <v>1.0362694300518135E-2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1</v>
      </c>
      <c r="D401" s="9">
        <v>0</v>
      </c>
      <c r="E401" s="10">
        <f t="shared" si="48"/>
        <v>7.9365079365079361E-3</v>
      </c>
      <c r="F401" s="10" t="str">
        <f t="shared" si="49"/>
        <v/>
      </c>
      <c r="G401" s="10">
        <f t="shared" si="51"/>
        <v>-1</v>
      </c>
      <c r="H401" s="16">
        <f t="shared" si="50"/>
        <v>-7.9365079365079361E-3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5</v>
      </c>
      <c r="D404" s="9">
        <v>4</v>
      </c>
      <c r="E404" s="10">
        <f t="shared" si="48"/>
        <v>3.968253968253968E-2</v>
      </c>
      <c r="F404" s="10">
        <f t="shared" si="49"/>
        <v>2.072538860103627E-2</v>
      </c>
      <c r="G404" s="10">
        <f t="shared" si="51"/>
        <v>-0.2</v>
      </c>
      <c r="H404" s="16">
        <f t="shared" si="50"/>
        <v>-7.9365079365079361E-3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6</v>
      </c>
      <c r="D410" s="9">
        <v>18</v>
      </c>
      <c r="E410" s="10">
        <f t="shared" si="48"/>
        <v>4.7619047619047616E-2</v>
      </c>
      <c r="F410" s="10">
        <f t="shared" si="49"/>
        <v>9.3264248704663211E-2</v>
      </c>
      <c r="G410" s="10">
        <f t="shared" si="51"/>
        <v>2</v>
      </c>
      <c r="H410" s="16">
        <f t="shared" si="50"/>
        <v>9.5238095238095233E-2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6</v>
      </c>
      <c r="D413" s="9">
        <v>12</v>
      </c>
      <c r="E413" s="10">
        <f t="shared" si="48"/>
        <v>4.7619047619047616E-2</v>
      </c>
      <c r="F413" s="10">
        <f t="shared" si="49"/>
        <v>6.2176165803108807E-2</v>
      </c>
      <c r="G413" s="10">
        <f t="shared" si="51"/>
        <v>1</v>
      </c>
      <c r="H413" s="16">
        <f t="shared" si="50"/>
        <v>4.7619047619047616E-2</v>
      </c>
    </row>
    <row r="414" spans="1:8" x14ac:dyDescent="0.2">
      <c r="A414" s="8"/>
      <c r="B414" s="31" t="s">
        <v>393</v>
      </c>
      <c r="C414" s="28">
        <v>2</v>
      </c>
      <c r="D414" s="9">
        <v>11</v>
      </c>
      <c r="E414" s="10">
        <f t="shared" si="48"/>
        <v>1.5873015873015872E-2</v>
      </c>
      <c r="F414" s="10">
        <f t="shared" si="49"/>
        <v>5.6994818652849742E-2</v>
      </c>
      <c r="G414" s="10">
        <f t="shared" si="51"/>
        <v>4.5</v>
      </c>
      <c r="H414" s="16">
        <f t="shared" si="50"/>
        <v>7.1428571428571425E-2</v>
      </c>
    </row>
    <row r="415" spans="1:8" x14ac:dyDescent="0.2">
      <c r="A415" s="8"/>
      <c r="B415" s="31" t="s">
        <v>394</v>
      </c>
      <c r="C415" s="28">
        <v>4</v>
      </c>
      <c r="D415" s="9">
        <v>12</v>
      </c>
      <c r="E415" s="10">
        <f t="shared" si="48"/>
        <v>3.1746031746031744E-2</v>
      </c>
      <c r="F415" s="10">
        <f t="shared" si="49"/>
        <v>6.2176165803108807E-2</v>
      </c>
      <c r="G415" s="10">
        <f t="shared" si="51"/>
        <v>2</v>
      </c>
      <c r="H415" s="16">
        <f t="shared" si="50"/>
        <v>6.3492063492063489E-2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2</v>
      </c>
      <c r="D417" s="9">
        <v>0</v>
      </c>
      <c r="E417" s="10">
        <f t="shared" si="48"/>
        <v>1.5873015873015872E-2</v>
      </c>
      <c r="F417" s="10" t="str">
        <f t="shared" si="49"/>
        <v/>
      </c>
      <c r="G417" s="10">
        <f t="shared" si="51"/>
        <v>-1</v>
      </c>
      <c r="H417" s="16">
        <f t="shared" si="50"/>
        <v>-1.5873015873015872E-2</v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3</v>
      </c>
      <c r="D419" s="9">
        <v>4</v>
      </c>
      <c r="E419" s="10">
        <f t="shared" si="48"/>
        <v>2.3809523809523808E-2</v>
      </c>
      <c r="F419" s="10">
        <f t="shared" si="49"/>
        <v>2.072538860103627E-2</v>
      </c>
      <c r="G419" s="10">
        <f t="shared" si="51"/>
        <v>0.33333333333333331</v>
      </c>
      <c r="H419" s="16">
        <f t="shared" si="50"/>
        <v>7.9365079365079361E-3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1" t="s">
        <v>404</v>
      </c>
      <c r="C425" s="28">
        <v>2</v>
      </c>
      <c r="D425" s="9">
        <v>2</v>
      </c>
      <c r="E425" s="10">
        <f t="shared" si="48"/>
        <v>1.5873015873015872E-2</v>
      </c>
      <c r="F425" s="10">
        <f t="shared" si="49"/>
        <v>1.0362694300518135E-2</v>
      </c>
      <c r="G425" s="10">
        <f t="shared" si="51"/>
        <v>0</v>
      </c>
      <c r="H425" s="16">
        <f t="shared" si="50"/>
        <v>0</v>
      </c>
    </row>
    <row r="426" spans="1:8" x14ac:dyDescent="0.2">
      <c r="A426" s="8"/>
      <c r="B426" s="31" t="s">
        <v>405</v>
      </c>
      <c r="C426" s="28">
        <v>5</v>
      </c>
      <c r="D426" s="9">
        <v>5</v>
      </c>
      <c r="E426" s="10">
        <f t="shared" ref="E426:E489" si="52">+IF(C426=0,"",C426/C$362)</f>
        <v>3.968253968253968E-2</v>
      </c>
      <c r="F426" s="10">
        <f t="shared" ref="F426:F489" si="53">+IF(D426=0,"",D426/D$362)</f>
        <v>2.5906735751295335E-2</v>
      </c>
      <c r="G426" s="10">
        <f t="shared" si="51"/>
        <v>0</v>
      </c>
      <c r="H426" s="16">
        <f t="shared" ref="H426:H489" si="54">+IF(OR(AND(E426=""),(G426="")),"",E426*G426)</f>
        <v>0</v>
      </c>
    </row>
    <row r="427" spans="1:8" x14ac:dyDescent="0.2">
      <c r="A427" s="8"/>
      <c r="B427" s="31" t="s">
        <v>406</v>
      </c>
      <c r="C427" s="28">
        <v>2</v>
      </c>
      <c r="D427" s="9">
        <v>1</v>
      </c>
      <c r="E427" s="10">
        <f t="shared" si="52"/>
        <v>1.5873015873015872E-2</v>
      </c>
      <c r="F427" s="10">
        <f t="shared" si="53"/>
        <v>5.1813471502590676E-3</v>
      </c>
      <c r="G427" s="10">
        <f t="shared" ref="G427:G490" si="55">+IF(AND(C427=0,D427=0)," ",IF(C427=0,1,IF(D427=0,-1,(D427-C427)/C427)))</f>
        <v>-0.5</v>
      </c>
      <c r="H427" s="16">
        <f t="shared" si="54"/>
        <v>-7.9365079365079361E-3</v>
      </c>
    </row>
    <row r="428" spans="1:8" x14ac:dyDescent="0.2">
      <c r="A428" s="8"/>
      <c r="B428" s="31" t="s">
        <v>407</v>
      </c>
      <c r="C428" s="28">
        <v>3</v>
      </c>
      <c r="D428" s="9">
        <v>4</v>
      </c>
      <c r="E428" s="10">
        <f t="shared" si="52"/>
        <v>2.3809523809523808E-2</v>
      </c>
      <c r="F428" s="10">
        <f t="shared" si="53"/>
        <v>2.072538860103627E-2</v>
      </c>
      <c r="G428" s="10">
        <f t="shared" si="55"/>
        <v>0.33333333333333331</v>
      </c>
      <c r="H428" s="16">
        <f t="shared" si="54"/>
        <v>7.9365079365079361E-3</v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0</v>
      </c>
      <c r="D437" s="9">
        <v>3</v>
      </c>
      <c r="E437" s="10" t="str">
        <f t="shared" si="52"/>
        <v/>
      </c>
      <c r="F437" s="10">
        <f t="shared" si="53"/>
        <v>1.5544041450777202E-2</v>
      </c>
      <c r="G437" s="10">
        <f t="shared" si="55"/>
        <v>1</v>
      </c>
      <c r="H437" s="16" t="str">
        <f t="shared" si="54"/>
        <v/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3</v>
      </c>
      <c r="D441" s="9">
        <v>2</v>
      </c>
      <c r="E441" s="10">
        <f t="shared" si="52"/>
        <v>2.3809523809523808E-2</v>
      </c>
      <c r="F441" s="10">
        <f t="shared" si="53"/>
        <v>1.0362694300518135E-2</v>
      </c>
      <c r="G441" s="10">
        <f t="shared" si="55"/>
        <v>-0.33333333333333331</v>
      </c>
      <c r="H441" s="16">
        <f t="shared" si="54"/>
        <v>-7.9365079365079361E-3</v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2</v>
      </c>
      <c r="D445" s="9">
        <v>2</v>
      </c>
      <c r="E445" s="10">
        <f t="shared" si="52"/>
        <v>1.5873015873015872E-2</v>
      </c>
      <c r="F445" s="10">
        <f t="shared" si="53"/>
        <v>1.0362694300518135E-2</v>
      </c>
      <c r="G445" s="10">
        <f t="shared" si="55"/>
        <v>0</v>
      </c>
      <c r="H445" s="16">
        <f t="shared" si="54"/>
        <v>0</v>
      </c>
    </row>
    <row r="446" spans="1:8" x14ac:dyDescent="0.2">
      <c r="A446" s="8"/>
      <c r="B446" s="31" t="s">
        <v>425</v>
      </c>
      <c r="C446" s="28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1</v>
      </c>
      <c r="D474" s="9">
        <v>0</v>
      </c>
      <c r="E474" s="10">
        <f t="shared" si="52"/>
        <v>7.9365079365079361E-3</v>
      </c>
      <c r="F474" s="10" t="str">
        <f t="shared" si="53"/>
        <v/>
      </c>
      <c r="G474" s="10">
        <f t="shared" si="55"/>
        <v>-1</v>
      </c>
      <c r="H474" s="16">
        <f t="shared" si="54"/>
        <v>-7.9365079365079361E-3</v>
      </c>
    </row>
    <row r="475" spans="1:8" x14ac:dyDescent="0.2">
      <c r="A475" s="8"/>
      <c r="B475" s="31" t="s">
        <v>454</v>
      </c>
      <c r="C475" s="28">
        <v>4</v>
      </c>
      <c r="D475" s="9">
        <v>1</v>
      </c>
      <c r="E475" s="10">
        <f t="shared" si="52"/>
        <v>3.1746031746031744E-2</v>
      </c>
      <c r="F475" s="10">
        <f t="shared" si="53"/>
        <v>5.1813471502590676E-3</v>
      </c>
      <c r="G475" s="10">
        <f t="shared" si="55"/>
        <v>-0.75</v>
      </c>
      <c r="H475" s="16">
        <f t="shared" si="54"/>
        <v>-2.3809523809523808E-2</v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6" t="str">
        <f t="shared" si="54"/>
        <v/>
      </c>
    </row>
    <row r="478" spans="1:8" ht="25.5" x14ac:dyDescent="0.2">
      <c r="A478" s="8"/>
      <c r="B478" s="31" t="s">
        <v>457</v>
      </c>
      <c r="C478" s="28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6" t="str">
        <f t="shared" si="54"/>
        <v/>
      </c>
    </row>
    <row r="485" spans="1:8" x14ac:dyDescent="0.2">
      <c r="A485" s="8"/>
      <c r="B485" s="31" t="s">
        <v>464</v>
      </c>
      <c r="C485" s="28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1" t="s">
        <v>467</v>
      </c>
      <c r="C488" s="28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15</v>
      </c>
      <c r="D490" s="9">
        <v>0</v>
      </c>
      <c r="E490" s="10">
        <f t="shared" ref="E490:E553" si="56">+IF(C490=0,"",C490/C$362)</f>
        <v>0.11904761904761904</v>
      </c>
      <c r="F490" s="10" t="str">
        <f t="shared" ref="F490:F553" si="57">+IF(D490=0,"",D490/D$362)</f>
        <v/>
      </c>
      <c r="G490" s="10">
        <f t="shared" si="55"/>
        <v>-1</v>
      </c>
      <c r="H490" s="16">
        <f t="shared" ref="H490:H553" si="58">+IF(OR(AND(E490=""),(G490="")),"",E490*G490)</f>
        <v>-0.11904761904761904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6" t="str">
        <f t="shared" si="58"/>
        <v/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3</v>
      </c>
      <c r="D502" s="9">
        <v>0</v>
      </c>
      <c r="E502" s="10">
        <f t="shared" si="56"/>
        <v>2.3809523809523808E-2</v>
      </c>
      <c r="F502" s="10" t="str">
        <f t="shared" si="57"/>
        <v/>
      </c>
      <c r="G502" s="10">
        <f t="shared" si="59"/>
        <v>-1</v>
      </c>
      <c r="H502" s="16">
        <f t="shared" si="58"/>
        <v>-2.3809523809523808E-2</v>
      </c>
    </row>
    <row r="503" spans="1:8" x14ac:dyDescent="0.2">
      <c r="A503" s="8"/>
      <c r="B503" s="31" t="s">
        <v>482</v>
      </c>
      <c r="C503" s="28">
        <v>1</v>
      </c>
      <c r="D503" s="9">
        <v>1</v>
      </c>
      <c r="E503" s="10">
        <f t="shared" si="56"/>
        <v>7.9365079365079361E-3</v>
      </c>
      <c r="F503" s="10">
        <f t="shared" si="57"/>
        <v>5.1813471502590676E-3</v>
      </c>
      <c r="G503" s="10">
        <f t="shared" si="59"/>
        <v>0</v>
      </c>
      <c r="H503" s="16">
        <f t="shared" si="58"/>
        <v>0</v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3</v>
      </c>
      <c r="D505" s="9">
        <v>0</v>
      </c>
      <c r="E505" s="10">
        <f t="shared" si="56"/>
        <v>2.3809523809523808E-2</v>
      </c>
      <c r="F505" s="10" t="str">
        <f t="shared" si="57"/>
        <v/>
      </c>
      <c r="G505" s="10">
        <f t="shared" si="59"/>
        <v>-1</v>
      </c>
      <c r="H505" s="16">
        <f t="shared" si="58"/>
        <v>-2.3809523809523808E-2</v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6" t="str">
        <f t="shared" si="58"/>
        <v/>
      </c>
    </row>
    <row r="509" spans="1:8" x14ac:dyDescent="0.2">
      <c r="A509" s="8"/>
      <c r="B509" s="31" t="s">
        <v>488</v>
      </c>
      <c r="C509" s="28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6" t="str">
        <f t="shared" si="58"/>
        <v/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6" t="str">
        <f t="shared" si="58"/>
        <v/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2</v>
      </c>
      <c r="D530" s="9">
        <v>1</v>
      </c>
      <c r="E530" s="10">
        <f t="shared" si="56"/>
        <v>1.5873015873015872E-2</v>
      </c>
      <c r="F530" s="10">
        <f t="shared" si="57"/>
        <v>5.1813471502590676E-3</v>
      </c>
      <c r="G530" s="10">
        <f t="shared" si="59"/>
        <v>-0.5</v>
      </c>
      <c r="H530" s="16">
        <f t="shared" si="58"/>
        <v>-7.9365079365079361E-3</v>
      </c>
    </row>
    <row r="531" spans="1:8" x14ac:dyDescent="0.2">
      <c r="A531" s="8"/>
      <c r="B531" s="31" t="s">
        <v>510</v>
      </c>
      <c r="C531" s="28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1</v>
      </c>
      <c r="E554" s="10" t="str">
        <f t="shared" ref="E554:E595" si="60">+IF(C554=0,"",C554/C$362)</f>
        <v/>
      </c>
      <c r="F554" s="10">
        <f t="shared" ref="F554:F595" si="61">+IF(D554=0,"",D554/D$362)</f>
        <v>5.1813471502590676E-3</v>
      </c>
      <c r="G554" s="10">
        <f t="shared" si="59"/>
        <v>1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3</v>
      </c>
      <c r="D555" s="9">
        <v>2</v>
      </c>
      <c r="E555" s="10">
        <f t="shared" si="60"/>
        <v>2.3809523809523808E-2</v>
      </c>
      <c r="F555" s="10">
        <f t="shared" si="61"/>
        <v>1.0362694300518135E-2</v>
      </c>
      <c r="G555" s="10">
        <f t="shared" ref="G555:G595" si="63">+IF(AND(C555=0,D555=0)," ",IF(C555=0,1,IF(D555=0,-1,(D555-C555)/C555)))</f>
        <v>-0.33333333333333331</v>
      </c>
      <c r="H555" s="16">
        <f t="shared" si="62"/>
        <v>-7.9365079365079361E-3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2</v>
      </c>
      <c r="E557" s="10" t="str">
        <f t="shared" si="60"/>
        <v/>
      </c>
      <c r="F557" s="10">
        <f t="shared" si="61"/>
        <v>1.0362694300518135E-2</v>
      </c>
      <c r="G557" s="10">
        <f t="shared" si="63"/>
        <v>1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6" t="str">
        <f t="shared" si="62"/>
        <v/>
      </c>
    </row>
    <row r="559" spans="1:8" x14ac:dyDescent="0.2">
      <c r="A559" s="8"/>
      <c r="B559" s="31" t="s">
        <v>538</v>
      </c>
      <c r="C559" s="28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6" t="str">
        <f t="shared" si="62"/>
        <v/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2</v>
      </c>
      <c r="D579" s="9">
        <v>0</v>
      </c>
      <c r="E579" s="10">
        <f t="shared" si="60"/>
        <v>1.5873015873015872E-2</v>
      </c>
      <c r="F579" s="10" t="str">
        <f t="shared" si="61"/>
        <v/>
      </c>
      <c r="G579" s="10">
        <f t="shared" si="63"/>
        <v>-1</v>
      </c>
      <c r="H579" s="16">
        <f t="shared" si="62"/>
        <v>-1.5873015873015872E-2</v>
      </c>
    </row>
    <row r="580" spans="1:8" ht="25.5" x14ac:dyDescent="0.2">
      <c r="A580" s="8"/>
      <c r="B580" s="31" t="s">
        <v>559</v>
      </c>
      <c r="C580" s="28">
        <v>0</v>
      </c>
      <c r="D580" s="9">
        <v>32</v>
      </c>
      <c r="E580" s="10" t="str">
        <f t="shared" si="60"/>
        <v/>
      </c>
      <c r="F580" s="10">
        <f t="shared" si="61"/>
        <v>0.16580310880829016</v>
      </c>
      <c r="G580" s="10">
        <f t="shared" si="63"/>
        <v>1</v>
      </c>
      <c r="H580" s="16" t="str">
        <f t="shared" si="62"/>
        <v/>
      </c>
    </row>
    <row r="581" spans="1:8" x14ac:dyDescent="0.2">
      <c r="A581" s="8"/>
      <c r="B581" s="31" t="s">
        <v>560</v>
      </c>
      <c r="C581" s="28">
        <v>3</v>
      </c>
      <c r="D581" s="9">
        <v>2</v>
      </c>
      <c r="E581" s="10">
        <f t="shared" si="60"/>
        <v>2.3809523809523808E-2</v>
      </c>
      <c r="F581" s="10">
        <f t="shared" si="61"/>
        <v>1.0362694300518135E-2</v>
      </c>
      <c r="G581" s="10">
        <f t="shared" si="63"/>
        <v>-0.33333333333333331</v>
      </c>
      <c r="H581" s="16">
        <f t="shared" si="62"/>
        <v>-7.9365079365079361E-3</v>
      </c>
    </row>
    <row r="582" spans="1:8" x14ac:dyDescent="0.2">
      <c r="A582" s="8"/>
      <c r="B582" s="31" t="s">
        <v>561</v>
      </c>
      <c r="C582" s="28">
        <v>1</v>
      </c>
      <c r="D582" s="9">
        <v>1</v>
      </c>
      <c r="E582" s="10">
        <f t="shared" si="60"/>
        <v>7.9365079365079361E-3</v>
      </c>
      <c r="F582" s="10">
        <f t="shared" si="61"/>
        <v>5.1813471502590676E-3</v>
      </c>
      <c r="G582" s="10">
        <f t="shared" si="63"/>
        <v>0</v>
      </c>
      <c r="H582" s="16">
        <f t="shared" si="62"/>
        <v>0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1</v>
      </c>
      <c r="E585" s="10" t="str">
        <f t="shared" si="60"/>
        <v/>
      </c>
      <c r="F585" s="10">
        <f t="shared" si="61"/>
        <v>5.1813471502590676E-3</v>
      </c>
      <c r="G585" s="10">
        <f t="shared" si="63"/>
        <v>1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0</v>
      </c>
      <c r="D588" s="9">
        <v>0</v>
      </c>
      <c r="E588" s="10" t="str">
        <f t="shared" si="60"/>
        <v/>
      </c>
      <c r="F588" s="10" t="str">
        <f t="shared" si="61"/>
        <v/>
      </c>
      <c r="G588" s="10" t="str">
        <f t="shared" si="63"/>
        <v xml:space="preserve"> </v>
      </c>
      <c r="H588" s="16" t="str">
        <f t="shared" si="62"/>
        <v/>
      </c>
    </row>
    <row r="589" spans="1:8" x14ac:dyDescent="0.2">
      <c r="A589" s="8"/>
      <c r="B589" s="31" t="s">
        <v>568</v>
      </c>
      <c r="C589" s="28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52</v>
      </c>
      <c r="D601" s="27">
        <f>SUM(D602:D629)</f>
        <v>41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-0.21153846153846154</v>
      </c>
      <c r="H601" s="33">
        <f t="shared" ref="H601:H629" si="66">+IF(OR(AND(E601=""),(G601="")),"",E601*G601)</f>
        <v>-0.21153846153846154</v>
      </c>
    </row>
    <row r="602" spans="1:8" x14ac:dyDescent="0.2">
      <c r="A602" s="8"/>
      <c r="B602" s="30" t="s">
        <v>575</v>
      </c>
      <c r="C602" s="28">
        <v>1</v>
      </c>
      <c r="D602" s="9">
        <v>0</v>
      </c>
      <c r="E602" s="10">
        <f t="shared" si="64"/>
        <v>1.9230769230769232E-2</v>
      </c>
      <c r="F602" s="10" t="str">
        <f t="shared" si="65"/>
        <v/>
      </c>
      <c r="G602" s="10">
        <f t="shared" ref="G602:G629" si="67">+IF(AND(C602=0,D602=0)," ",IF(C602=0,1,IF(D602=0,-1,(D602-C602)/C602)))</f>
        <v>-1</v>
      </c>
      <c r="H602" s="16">
        <f t="shared" si="66"/>
        <v>-1.9230769230769232E-2</v>
      </c>
    </row>
    <row r="603" spans="1:8" x14ac:dyDescent="0.2">
      <c r="A603" s="8"/>
      <c r="B603" s="31" t="s">
        <v>576</v>
      </c>
      <c r="C603" s="28">
        <v>6</v>
      </c>
      <c r="D603" s="9">
        <v>18</v>
      </c>
      <c r="E603" s="10">
        <f t="shared" si="64"/>
        <v>0.11538461538461539</v>
      </c>
      <c r="F603" s="10">
        <f t="shared" si="65"/>
        <v>0.43902439024390244</v>
      </c>
      <c r="G603" s="10">
        <f t="shared" si="67"/>
        <v>2</v>
      </c>
      <c r="H603" s="16">
        <f t="shared" si="66"/>
        <v>0.23076923076923078</v>
      </c>
    </row>
    <row r="604" spans="1:8" ht="25.5" x14ac:dyDescent="0.2">
      <c r="A604" s="8"/>
      <c r="B604" s="31" t="s">
        <v>577</v>
      </c>
      <c r="C604" s="28">
        <v>8</v>
      </c>
      <c r="D604" s="9">
        <v>8</v>
      </c>
      <c r="E604" s="10">
        <f t="shared" si="64"/>
        <v>0.15384615384615385</v>
      </c>
      <c r="F604" s="10">
        <f t="shared" si="65"/>
        <v>0.1951219512195122</v>
      </c>
      <c r="G604" s="10">
        <f t="shared" si="67"/>
        <v>0</v>
      </c>
      <c r="H604" s="16">
        <f t="shared" si="66"/>
        <v>0</v>
      </c>
    </row>
    <row r="605" spans="1:8" x14ac:dyDescent="0.2">
      <c r="A605" s="8"/>
      <c r="B605" s="31" t="s">
        <v>578</v>
      </c>
      <c r="C605" s="28">
        <v>2</v>
      </c>
      <c r="D605" s="9">
        <v>2</v>
      </c>
      <c r="E605" s="10">
        <f t="shared" si="64"/>
        <v>3.8461538461538464E-2</v>
      </c>
      <c r="F605" s="10">
        <f t="shared" si="65"/>
        <v>4.878048780487805E-2</v>
      </c>
      <c r="G605" s="10">
        <f t="shared" si="67"/>
        <v>0</v>
      </c>
      <c r="H605" s="16">
        <f t="shared" si="66"/>
        <v>0</v>
      </c>
    </row>
    <row r="606" spans="1:8" x14ac:dyDescent="0.2">
      <c r="A606" s="8"/>
      <c r="B606" s="31" t="s">
        <v>579</v>
      </c>
      <c r="C606" s="28">
        <v>0</v>
      </c>
      <c r="D606" s="9">
        <v>2</v>
      </c>
      <c r="E606" s="10" t="str">
        <f t="shared" si="64"/>
        <v/>
      </c>
      <c r="F606" s="10">
        <f t="shared" si="65"/>
        <v>4.878048780487805E-2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1</v>
      </c>
      <c r="E610" s="10" t="str">
        <f t="shared" si="64"/>
        <v/>
      </c>
      <c r="F610" s="10">
        <f t="shared" si="65"/>
        <v>2.4390243902439025E-2</v>
      </c>
      <c r="G610" s="10">
        <f t="shared" si="67"/>
        <v>1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1</v>
      </c>
      <c r="D612" s="9">
        <v>4</v>
      </c>
      <c r="E612" s="10">
        <f t="shared" si="64"/>
        <v>1.9230769230769232E-2</v>
      </c>
      <c r="F612" s="10">
        <f t="shared" si="65"/>
        <v>9.7560975609756101E-2</v>
      </c>
      <c r="G612" s="10">
        <f t="shared" si="67"/>
        <v>3</v>
      </c>
      <c r="H612" s="16">
        <f t="shared" si="66"/>
        <v>5.7692307692307696E-2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1" t="s">
        <v>590</v>
      </c>
      <c r="C617" s="28">
        <v>0</v>
      </c>
      <c r="D617" s="9">
        <v>1</v>
      </c>
      <c r="E617" s="10" t="str">
        <f t="shared" si="64"/>
        <v/>
      </c>
      <c r="F617" s="10">
        <f t="shared" si="65"/>
        <v>2.4390243902439025E-2</v>
      </c>
      <c r="G617" s="10">
        <f t="shared" si="67"/>
        <v>1</v>
      </c>
      <c r="H617" s="16" t="str">
        <f t="shared" si="66"/>
        <v/>
      </c>
    </row>
    <row r="618" spans="1:8" x14ac:dyDescent="0.2">
      <c r="A618" s="8"/>
      <c r="B618" s="31" t="s">
        <v>591</v>
      </c>
      <c r="C618" s="28">
        <v>0</v>
      </c>
      <c r="D618" s="9">
        <v>1</v>
      </c>
      <c r="E618" s="10" t="str">
        <f t="shared" si="64"/>
        <v/>
      </c>
      <c r="F618" s="10">
        <f t="shared" si="65"/>
        <v>2.4390243902439025E-2</v>
      </c>
      <c r="G618" s="10">
        <f t="shared" si="67"/>
        <v>1</v>
      </c>
      <c r="H618" s="16" t="str">
        <f t="shared" si="66"/>
        <v/>
      </c>
    </row>
    <row r="619" spans="1:8" x14ac:dyDescent="0.2">
      <c r="A619" s="8"/>
      <c r="B619" s="31" t="s">
        <v>592</v>
      </c>
      <c r="C619" s="28">
        <v>29</v>
      </c>
      <c r="D619" s="9">
        <v>3</v>
      </c>
      <c r="E619" s="10">
        <f t="shared" si="64"/>
        <v>0.55769230769230771</v>
      </c>
      <c r="F619" s="10">
        <f t="shared" si="65"/>
        <v>7.3170731707317069E-2</v>
      </c>
      <c r="G619" s="10">
        <f t="shared" si="67"/>
        <v>-0.89655172413793105</v>
      </c>
      <c r="H619" s="16">
        <f t="shared" si="66"/>
        <v>-0.5</v>
      </c>
    </row>
    <row r="620" spans="1:8" x14ac:dyDescent="0.2">
      <c r="A620" s="8"/>
      <c r="B620" s="31" t="s">
        <v>593</v>
      </c>
      <c r="C620" s="28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6" t="str">
        <f t="shared" si="66"/>
        <v/>
      </c>
    </row>
    <row r="621" spans="1:8" x14ac:dyDescent="0.2">
      <c r="A621" s="8"/>
      <c r="B621" s="31" t="s">
        <v>594</v>
      </c>
      <c r="C621" s="28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1</v>
      </c>
      <c r="D625" s="9">
        <v>0</v>
      </c>
      <c r="E625" s="10">
        <f t="shared" si="64"/>
        <v>1.9230769230769232E-2</v>
      </c>
      <c r="F625" s="10" t="str">
        <f t="shared" si="65"/>
        <v/>
      </c>
      <c r="G625" s="10">
        <f t="shared" si="67"/>
        <v>-1</v>
      </c>
      <c r="H625" s="16">
        <f t="shared" si="66"/>
        <v>-1.9230769230769232E-2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4</v>
      </c>
      <c r="D628" s="9">
        <v>1</v>
      </c>
      <c r="E628" s="10">
        <f t="shared" si="64"/>
        <v>7.6923076923076927E-2</v>
      </c>
      <c r="F628" s="10">
        <f t="shared" si="65"/>
        <v>2.4390243902439025E-2</v>
      </c>
      <c r="G628" s="10">
        <f t="shared" si="67"/>
        <v>-0.75</v>
      </c>
      <c r="H628" s="16">
        <f t="shared" si="66"/>
        <v>-5.7692307692307696E-2</v>
      </c>
    </row>
    <row r="629" spans="1:8" ht="26.25" thickBot="1" x14ac:dyDescent="0.25">
      <c r="A629" s="8"/>
      <c r="B629" s="32" t="s">
        <v>602</v>
      </c>
      <c r="C629" s="29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639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640</v>
      </c>
      <c r="C8" s="27">
        <f>+C19+C76+C181+C362+C601</f>
        <v>6615</v>
      </c>
      <c r="D8" s="27">
        <f>+D19+D76+D181+D362+D601</f>
        <v>10442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0.57853363567649285</v>
      </c>
      <c r="H8" s="33">
        <f t="shared" ref="H8:H13" si="1">+IF(OR(AND(E8=""),(G8="")),"",E8*G8)</f>
        <v>0.57853363567649285</v>
      </c>
    </row>
    <row r="9" spans="1:8" x14ac:dyDescent="0.2">
      <c r="A9" s="8"/>
      <c r="B9" s="30" t="s">
        <v>8</v>
      </c>
      <c r="C9" s="28">
        <f>+C19</f>
        <v>62</v>
      </c>
      <c r="D9" s="9">
        <f>+D19</f>
        <v>96</v>
      </c>
      <c r="E9" s="10">
        <f t="shared" ref="E9:F13" si="2">+C9/C$8</f>
        <v>9.3726379440665156E-3</v>
      </c>
      <c r="F9" s="10">
        <f t="shared" si="2"/>
        <v>9.1936410649300897E-3</v>
      </c>
      <c r="G9" s="10">
        <f t="shared" si="0"/>
        <v>0.54838709677419351</v>
      </c>
      <c r="H9" s="16">
        <f t="shared" si="1"/>
        <v>5.1398337112622825E-3</v>
      </c>
    </row>
    <row r="10" spans="1:8" x14ac:dyDescent="0.2">
      <c r="A10" s="8"/>
      <c r="B10" s="31" t="s">
        <v>9</v>
      </c>
      <c r="C10" s="28">
        <f>+C76</f>
        <v>1275</v>
      </c>
      <c r="D10" s="9">
        <f>+D76</f>
        <v>1775</v>
      </c>
      <c r="E10" s="10">
        <f t="shared" si="2"/>
        <v>0.1927437641723356</v>
      </c>
      <c r="F10" s="10">
        <f t="shared" si="2"/>
        <v>0.16998659260678031</v>
      </c>
      <c r="G10" s="10">
        <f t="shared" si="0"/>
        <v>0.39215686274509803</v>
      </c>
      <c r="H10" s="16">
        <f t="shared" si="1"/>
        <v>7.5585789871504161E-2</v>
      </c>
    </row>
    <row r="11" spans="1:8" ht="25.5" x14ac:dyDescent="0.2">
      <c r="A11" s="8"/>
      <c r="B11" s="31" t="s">
        <v>10</v>
      </c>
      <c r="C11" s="28">
        <f>+C181</f>
        <v>825</v>
      </c>
      <c r="D11" s="9">
        <f>+D181</f>
        <v>1165</v>
      </c>
      <c r="E11" s="10">
        <f t="shared" si="2"/>
        <v>0.12471655328798185</v>
      </c>
      <c r="F11" s="10">
        <f t="shared" si="2"/>
        <v>0.11156866500670369</v>
      </c>
      <c r="G11" s="10">
        <f t="shared" si="0"/>
        <v>0.41212121212121211</v>
      </c>
      <c r="H11" s="16">
        <f t="shared" si="1"/>
        <v>5.1398337112622823E-2</v>
      </c>
    </row>
    <row r="12" spans="1:8" x14ac:dyDescent="0.2">
      <c r="A12" s="8"/>
      <c r="B12" s="31" t="s">
        <v>11</v>
      </c>
      <c r="C12" s="28">
        <f>+C362</f>
        <v>3353</v>
      </c>
      <c r="D12" s="9">
        <f>+D362</f>
        <v>5315</v>
      </c>
      <c r="E12" s="10">
        <f t="shared" si="2"/>
        <v>0.50687830687830693</v>
      </c>
      <c r="F12" s="10">
        <f t="shared" si="2"/>
        <v>0.50900210687607739</v>
      </c>
      <c r="G12" s="10">
        <f t="shared" si="0"/>
        <v>0.58514762898896511</v>
      </c>
      <c r="H12" s="16">
        <f t="shared" si="1"/>
        <v>0.29659863945578235</v>
      </c>
    </row>
    <row r="13" spans="1:8" ht="15.75" thickBot="1" x14ac:dyDescent="0.25">
      <c r="A13" s="8"/>
      <c r="B13" s="32" t="s">
        <v>12</v>
      </c>
      <c r="C13" s="29">
        <f>+C601</f>
        <v>1100</v>
      </c>
      <c r="D13" s="17">
        <f>+D601</f>
        <v>2091</v>
      </c>
      <c r="E13" s="18">
        <f t="shared" si="2"/>
        <v>0.16628873771730915</v>
      </c>
      <c r="F13" s="18">
        <f t="shared" si="2"/>
        <v>0.20024899444550853</v>
      </c>
      <c r="G13" s="18">
        <f t="shared" si="0"/>
        <v>0.90090909090909088</v>
      </c>
      <c r="H13" s="19">
        <f t="shared" si="1"/>
        <v>0.14981103552532124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62</v>
      </c>
      <c r="D19" s="27">
        <f>SUM(D20:D70)</f>
        <v>96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0.54838709677419351</v>
      </c>
      <c r="H19" s="33">
        <f t="shared" ref="H19:H50" si="5">+IF(OR(AND(E19=""),(G19="")),"",E19*G19)</f>
        <v>0.54838709677419351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1</v>
      </c>
      <c r="D23" s="9">
        <v>0</v>
      </c>
      <c r="E23" s="10">
        <f t="shared" si="3"/>
        <v>1.6129032258064516E-2</v>
      </c>
      <c r="F23" s="10" t="str">
        <f t="shared" si="4"/>
        <v/>
      </c>
      <c r="G23" s="10">
        <f t="shared" si="6"/>
        <v>-1</v>
      </c>
      <c r="H23" s="16">
        <f t="shared" si="5"/>
        <v>-1.6129032258064516E-2</v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1</v>
      </c>
      <c r="D26" s="9">
        <v>0</v>
      </c>
      <c r="E26" s="10">
        <f t="shared" si="3"/>
        <v>1.6129032258064516E-2</v>
      </c>
      <c r="F26" s="10" t="str">
        <f t="shared" si="4"/>
        <v/>
      </c>
      <c r="G26" s="10">
        <f t="shared" si="6"/>
        <v>-1</v>
      </c>
      <c r="H26" s="16">
        <f t="shared" si="5"/>
        <v>-1.6129032258064516E-2</v>
      </c>
    </row>
    <row r="27" spans="1:8" x14ac:dyDescent="0.2">
      <c r="A27" s="8"/>
      <c r="B27" s="31" t="s">
        <v>23</v>
      </c>
      <c r="C27" s="28">
        <v>7</v>
      </c>
      <c r="D27" s="9">
        <v>7</v>
      </c>
      <c r="E27" s="10">
        <f t="shared" si="3"/>
        <v>0.11290322580645161</v>
      </c>
      <c r="F27" s="10">
        <f t="shared" si="4"/>
        <v>7.2916666666666671E-2</v>
      </c>
      <c r="G27" s="10">
        <f t="shared" si="6"/>
        <v>0</v>
      </c>
      <c r="H27" s="16">
        <f t="shared" si="5"/>
        <v>0</v>
      </c>
    </row>
    <row r="28" spans="1:8" x14ac:dyDescent="0.2">
      <c r="A28" s="8"/>
      <c r="B28" s="31" t="s">
        <v>24</v>
      </c>
      <c r="C28" s="28">
        <v>2</v>
      </c>
      <c r="D28" s="9">
        <v>3</v>
      </c>
      <c r="E28" s="10">
        <f t="shared" si="3"/>
        <v>3.2258064516129031E-2</v>
      </c>
      <c r="F28" s="10">
        <f t="shared" si="4"/>
        <v>3.125E-2</v>
      </c>
      <c r="G28" s="10">
        <f t="shared" si="6"/>
        <v>0.5</v>
      </c>
      <c r="H28" s="16">
        <f t="shared" si="5"/>
        <v>1.6129032258064516E-2</v>
      </c>
    </row>
    <row r="29" spans="1:8" x14ac:dyDescent="0.2">
      <c r="A29" s="8"/>
      <c r="B29" s="31" t="s">
        <v>25</v>
      </c>
      <c r="C29" s="28">
        <v>4</v>
      </c>
      <c r="D29" s="9">
        <v>10</v>
      </c>
      <c r="E29" s="10">
        <f t="shared" si="3"/>
        <v>6.4516129032258063E-2</v>
      </c>
      <c r="F29" s="10">
        <f t="shared" si="4"/>
        <v>0.10416666666666667</v>
      </c>
      <c r="G29" s="10">
        <f t="shared" si="6"/>
        <v>1.5</v>
      </c>
      <c r="H29" s="16">
        <f t="shared" si="5"/>
        <v>9.6774193548387094E-2</v>
      </c>
    </row>
    <row r="30" spans="1:8" x14ac:dyDescent="0.2">
      <c r="A30" s="8"/>
      <c r="B30" s="31" t="s">
        <v>26</v>
      </c>
      <c r="C30" s="28">
        <v>4</v>
      </c>
      <c r="D30" s="9">
        <v>21</v>
      </c>
      <c r="E30" s="10">
        <f t="shared" si="3"/>
        <v>6.4516129032258063E-2</v>
      </c>
      <c r="F30" s="10">
        <f t="shared" si="4"/>
        <v>0.21875</v>
      </c>
      <c r="G30" s="10">
        <f t="shared" si="6"/>
        <v>4.25</v>
      </c>
      <c r="H30" s="16">
        <f t="shared" si="5"/>
        <v>0.27419354838709675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2</v>
      </c>
      <c r="D32" s="9">
        <v>0</v>
      </c>
      <c r="E32" s="10">
        <f t="shared" si="3"/>
        <v>3.2258064516129031E-2</v>
      </c>
      <c r="F32" s="10" t="str">
        <f t="shared" si="4"/>
        <v/>
      </c>
      <c r="G32" s="10">
        <f t="shared" si="6"/>
        <v>-1</v>
      </c>
      <c r="H32" s="16">
        <f t="shared" si="5"/>
        <v>-3.2258064516129031E-2</v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2</v>
      </c>
      <c r="D36" s="9">
        <v>7</v>
      </c>
      <c r="E36" s="10">
        <f t="shared" si="3"/>
        <v>3.2258064516129031E-2</v>
      </c>
      <c r="F36" s="10">
        <f t="shared" si="4"/>
        <v>7.2916666666666671E-2</v>
      </c>
      <c r="G36" s="10">
        <f t="shared" si="6"/>
        <v>2.5</v>
      </c>
      <c r="H36" s="16">
        <f t="shared" si="5"/>
        <v>8.0645161290322578E-2</v>
      </c>
    </row>
    <row r="37" spans="1:8" ht="25.5" x14ac:dyDescent="0.2">
      <c r="A37" s="8"/>
      <c r="B37" s="31" t="s">
        <v>33</v>
      </c>
      <c r="C37" s="28">
        <v>1</v>
      </c>
      <c r="D37" s="9">
        <v>0</v>
      </c>
      <c r="E37" s="10">
        <f t="shared" si="3"/>
        <v>1.6129032258064516E-2</v>
      </c>
      <c r="F37" s="10" t="str">
        <f t="shared" si="4"/>
        <v/>
      </c>
      <c r="G37" s="10">
        <f t="shared" si="6"/>
        <v>-1</v>
      </c>
      <c r="H37" s="16">
        <f t="shared" si="5"/>
        <v>-1.6129032258064516E-2</v>
      </c>
    </row>
    <row r="38" spans="1:8" ht="25.5" x14ac:dyDescent="0.2">
      <c r="A38" s="8"/>
      <c r="B38" s="31" t="s">
        <v>34</v>
      </c>
      <c r="C38" s="28">
        <v>3</v>
      </c>
      <c r="D38" s="9">
        <v>3</v>
      </c>
      <c r="E38" s="10">
        <f t="shared" si="3"/>
        <v>4.8387096774193547E-2</v>
      </c>
      <c r="F38" s="10">
        <f t="shared" si="4"/>
        <v>3.125E-2</v>
      </c>
      <c r="G38" s="10">
        <f t="shared" si="6"/>
        <v>0</v>
      </c>
      <c r="H38" s="16">
        <f t="shared" si="5"/>
        <v>0</v>
      </c>
    </row>
    <row r="39" spans="1:8" x14ac:dyDescent="0.2">
      <c r="A39" s="8"/>
      <c r="B39" s="31" t="s">
        <v>35</v>
      </c>
      <c r="C39" s="28">
        <v>0</v>
      </c>
      <c r="D39" s="9">
        <v>3</v>
      </c>
      <c r="E39" s="10" t="str">
        <f t="shared" si="3"/>
        <v/>
      </c>
      <c r="F39" s="10">
        <f t="shared" si="4"/>
        <v>3.125E-2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2</v>
      </c>
      <c r="E44" s="10" t="str">
        <f t="shared" si="3"/>
        <v/>
      </c>
      <c r="F44" s="10">
        <f t="shared" si="4"/>
        <v>2.0833333333333332E-2</v>
      </c>
      <c r="G44" s="10">
        <f t="shared" si="6"/>
        <v>1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1</v>
      </c>
      <c r="D45" s="9">
        <v>1</v>
      </c>
      <c r="E45" s="10">
        <f t="shared" si="3"/>
        <v>1.6129032258064516E-2</v>
      </c>
      <c r="F45" s="10">
        <f t="shared" si="4"/>
        <v>1.0416666666666666E-2</v>
      </c>
      <c r="G45" s="10">
        <f t="shared" si="6"/>
        <v>0</v>
      </c>
      <c r="H45" s="16">
        <f t="shared" si="5"/>
        <v>0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26</v>
      </c>
      <c r="D50" s="9">
        <v>20</v>
      </c>
      <c r="E50" s="10">
        <f t="shared" si="3"/>
        <v>0.41935483870967744</v>
      </c>
      <c r="F50" s="10">
        <f t="shared" si="4"/>
        <v>0.20833333333333334</v>
      </c>
      <c r="G50" s="10">
        <f t="shared" si="6"/>
        <v>-0.23076923076923078</v>
      </c>
      <c r="H50" s="16">
        <f t="shared" si="5"/>
        <v>-9.6774193548387108E-2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1</v>
      </c>
      <c r="D53" s="9">
        <v>0</v>
      </c>
      <c r="E53" s="10">
        <f t="shared" si="7"/>
        <v>1.6129032258064516E-2</v>
      </c>
      <c r="F53" s="10" t="str">
        <f t="shared" si="8"/>
        <v/>
      </c>
      <c r="G53" s="10">
        <f t="shared" si="10"/>
        <v>-1</v>
      </c>
      <c r="H53" s="16">
        <f t="shared" si="9"/>
        <v>-1.6129032258064516E-2</v>
      </c>
    </row>
    <row r="54" spans="1:8" x14ac:dyDescent="0.2">
      <c r="A54" s="8"/>
      <c r="B54" s="31" t="s">
        <v>50</v>
      </c>
      <c r="C54" s="28">
        <v>0</v>
      </c>
      <c r="D54" s="9">
        <v>2</v>
      </c>
      <c r="E54" s="10" t="str">
        <f t="shared" si="7"/>
        <v/>
      </c>
      <c r="F54" s="10">
        <f t="shared" si="8"/>
        <v>2.0833333333333332E-2</v>
      </c>
      <c r="G54" s="10">
        <f t="shared" si="10"/>
        <v>1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1</v>
      </c>
      <c r="D60" s="9">
        <v>4</v>
      </c>
      <c r="E60" s="10">
        <f t="shared" si="7"/>
        <v>1.6129032258064516E-2</v>
      </c>
      <c r="F60" s="10">
        <f t="shared" si="8"/>
        <v>4.1666666666666664E-2</v>
      </c>
      <c r="G60" s="10">
        <f t="shared" si="10"/>
        <v>3</v>
      </c>
      <c r="H60" s="16">
        <f t="shared" si="9"/>
        <v>4.8387096774193547E-2</v>
      </c>
    </row>
    <row r="61" spans="1:8" ht="25.5" x14ac:dyDescent="0.2">
      <c r="A61" s="8"/>
      <c r="B61" s="31" t="s">
        <v>57</v>
      </c>
      <c r="C61" s="28">
        <v>1</v>
      </c>
      <c r="D61" s="9">
        <v>0</v>
      </c>
      <c r="E61" s="10">
        <f t="shared" si="7"/>
        <v>1.6129032258064516E-2</v>
      </c>
      <c r="F61" s="10" t="str">
        <f t="shared" si="8"/>
        <v/>
      </c>
      <c r="G61" s="10">
        <f t="shared" si="10"/>
        <v>-1</v>
      </c>
      <c r="H61" s="16">
        <f t="shared" si="9"/>
        <v>-1.6129032258064516E-2</v>
      </c>
    </row>
    <row r="62" spans="1:8" x14ac:dyDescent="0.2">
      <c r="A62" s="8"/>
      <c r="B62" s="31" t="s">
        <v>58</v>
      </c>
      <c r="C62" s="28">
        <v>0</v>
      </c>
      <c r="D62" s="9">
        <v>1</v>
      </c>
      <c r="E62" s="10" t="str">
        <f t="shared" si="7"/>
        <v/>
      </c>
      <c r="F62" s="10">
        <f t="shared" si="8"/>
        <v>1.0416666666666666E-2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1</v>
      </c>
      <c r="E63" s="10" t="str">
        <f t="shared" si="7"/>
        <v/>
      </c>
      <c r="F63" s="10">
        <f t="shared" si="8"/>
        <v>1.0416666666666666E-2</v>
      </c>
      <c r="G63" s="10">
        <f t="shared" si="10"/>
        <v>1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3</v>
      </c>
      <c r="D64" s="9">
        <v>7</v>
      </c>
      <c r="E64" s="10">
        <f t="shared" si="7"/>
        <v>4.8387096774193547E-2</v>
      </c>
      <c r="F64" s="10">
        <f t="shared" si="8"/>
        <v>7.2916666666666671E-2</v>
      </c>
      <c r="G64" s="10">
        <f t="shared" si="10"/>
        <v>1.3333333333333333</v>
      </c>
      <c r="H64" s="16">
        <f t="shared" si="9"/>
        <v>6.4516129032258063E-2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1</v>
      </c>
      <c r="D67" s="9">
        <v>1</v>
      </c>
      <c r="E67" s="10">
        <f t="shared" si="7"/>
        <v>1.6129032258064516E-2</v>
      </c>
      <c r="F67" s="10">
        <f t="shared" si="8"/>
        <v>1.0416666666666666E-2</v>
      </c>
      <c r="G67" s="10">
        <f t="shared" si="10"/>
        <v>0</v>
      </c>
      <c r="H67" s="16">
        <f t="shared" si="9"/>
        <v>0</v>
      </c>
    </row>
    <row r="68" spans="1:8" x14ac:dyDescent="0.2">
      <c r="A68" s="8"/>
      <c r="B68" s="31" t="s">
        <v>64</v>
      </c>
      <c r="C68" s="28">
        <v>1</v>
      </c>
      <c r="D68" s="9">
        <v>3</v>
      </c>
      <c r="E68" s="10">
        <f t="shared" si="7"/>
        <v>1.6129032258064516E-2</v>
      </c>
      <c r="F68" s="10">
        <f t="shared" si="8"/>
        <v>3.125E-2</v>
      </c>
      <c r="G68" s="10">
        <f t="shared" si="10"/>
        <v>2</v>
      </c>
      <c r="H68" s="16">
        <f t="shared" si="9"/>
        <v>3.2258064516129031E-2</v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1275</v>
      </c>
      <c r="D76" s="27">
        <f>SUM(D77:D175)</f>
        <v>1775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0.39215686274509803</v>
      </c>
      <c r="H76" s="33">
        <f t="shared" ref="H76:H107" si="13">+IF(OR(AND(E76=""),(G76="")),"",E76*G76)</f>
        <v>0.39215686274509803</v>
      </c>
    </row>
    <row r="77" spans="1:8" x14ac:dyDescent="0.2">
      <c r="A77" s="8"/>
      <c r="B77" s="30" t="s">
        <v>67</v>
      </c>
      <c r="C77" s="28">
        <v>26</v>
      </c>
      <c r="D77" s="9">
        <v>48</v>
      </c>
      <c r="E77" s="10">
        <f t="shared" si="11"/>
        <v>2.0392156862745099E-2</v>
      </c>
      <c r="F77" s="10">
        <f t="shared" si="12"/>
        <v>2.7042253521126762E-2</v>
      </c>
      <c r="G77" s="10">
        <f t="shared" ref="G77:G108" si="14">+IF(AND(C77=0,D77=0)," ",IF(C77=0,1,IF(D77=0,-1,(D77-C77)/C77)))</f>
        <v>0.84615384615384615</v>
      </c>
      <c r="H77" s="16">
        <f t="shared" si="13"/>
        <v>1.7254901960784313E-2</v>
      </c>
    </row>
    <row r="78" spans="1:8" x14ac:dyDescent="0.2">
      <c r="A78" s="8"/>
      <c r="B78" s="31" t="s">
        <v>68</v>
      </c>
      <c r="C78" s="28">
        <v>10</v>
      </c>
      <c r="D78" s="9">
        <v>6</v>
      </c>
      <c r="E78" s="10">
        <f t="shared" si="11"/>
        <v>7.8431372549019607E-3</v>
      </c>
      <c r="F78" s="10">
        <f t="shared" si="12"/>
        <v>3.3802816901408453E-3</v>
      </c>
      <c r="G78" s="10">
        <f t="shared" si="14"/>
        <v>-0.4</v>
      </c>
      <c r="H78" s="16">
        <f t="shared" si="13"/>
        <v>-3.1372549019607846E-3</v>
      </c>
    </row>
    <row r="79" spans="1:8" x14ac:dyDescent="0.2">
      <c r="A79" s="8"/>
      <c r="B79" s="31" t="s">
        <v>69</v>
      </c>
      <c r="C79" s="28">
        <v>4</v>
      </c>
      <c r="D79" s="9">
        <v>6</v>
      </c>
      <c r="E79" s="10">
        <f t="shared" si="11"/>
        <v>3.1372549019607842E-3</v>
      </c>
      <c r="F79" s="10">
        <f t="shared" si="12"/>
        <v>3.3802816901408453E-3</v>
      </c>
      <c r="G79" s="10">
        <f t="shared" si="14"/>
        <v>0.5</v>
      </c>
      <c r="H79" s="16">
        <f t="shared" si="13"/>
        <v>1.5686274509803921E-3</v>
      </c>
    </row>
    <row r="80" spans="1:8" x14ac:dyDescent="0.2">
      <c r="A80" s="8"/>
      <c r="B80" s="31" t="s">
        <v>70</v>
      </c>
      <c r="C80" s="28">
        <v>15</v>
      </c>
      <c r="D80" s="9">
        <v>41</v>
      </c>
      <c r="E80" s="10">
        <f t="shared" si="11"/>
        <v>1.1764705882352941E-2</v>
      </c>
      <c r="F80" s="10">
        <f t="shared" si="12"/>
        <v>2.3098591549295774E-2</v>
      </c>
      <c r="G80" s="10">
        <f t="shared" si="14"/>
        <v>1.7333333333333334</v>
      </c>
      <c r="H80" s="16">
        <f t="shared" si="13"/>
        <v>2.0392156862745099E-2</v>
      </c>
    </row>
    <row r="81" spans="1:8" ht="25.5" x14ac:dyDescent="0.2">
      <c r="A81" s="8"/>
      <c r="B81" s="31" t="s">
        <v>71</v>
      </c>
      <c r="C81" s="28">
        <v>36</v>
      </c>
      <c r="D81" s="9">
        <v>36</v>
      </c>
      <c r="E81" s="10">
        <f t="shared" si="11"/>
        <v>2.823529411764706E-2</v>
      </c>
      <c r="F81" s="10">
        <f t="shared" si="12"/>
        <v>2.028169014084507E-2</v>
      </c>
      <c r="G81" s="10">
        <f t="shared" si="14"/>
        <v>0</v>
      </c>
      <c r="H81" s="16">
        <f t="shared" si="13"/>
        <v>0</v>
      </c>
    </row>
    <row r="82" spans="1:8" x14ac:dyDescent="0.2">
      <c r="A82" s="8"/>
      <c r="B82" s="31" t="s">
        <v>72</v>
      </c>
      <c r="C82" s="28">
        <v>10</v>
      </c>
      <c r="D82" s="9">
        <v>0</v>
      </c>
      <c r="E82" s="10">
        <f t="shared" si="11"/>
        <v>7.8431372549019607E-3</v>
      </c>
      <c r="F82" s="10" t="str">
        <f t="shared" si="12"/>
        <v/>
      </c>
      <c r="G82" s="10">
        <f t="shared" si="14"/>
        <v>-1</v>
      </c>
      <c r="H82" s="16">
        <f t="shared" si="13"/>
        <v>-7.8431372549019607E-3</v>
      </c>
    </row>
    <row r="83" spans="1:8" x14ac:dyDescent="0.2">
      <c r="A83" s="8"/>
      <c r="B83" s="31" t="s">
        <v>73</v>
      </c>
      <c r="C83" s="28">
        <v>0</v>
      </c>
      <c r="D83" s="9">
        <v>6</v>
      </c>
      <c r="E83" s="10" t="str">
        <f t="shared" si="11"/>
        <v/>
      </c>
      <c r="F83" s="10">
        <f t="shared" si="12"/>
        <v>3.3802816901408453E-3</v>
      </c>
      <c r="G83" s="10">
        <f t="shared" si="14"/>
        <v>1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4</v>
      </c>
      <c r="D87" s="9">
        <v>1</v>
      </c>
      <c r="E87" s="10">
        <f t="shared" si="11"/>
        <v>3.1372549019607842E-3</v>
      </c>
      <c r="F87" s="10">
        <f t="shared" si="12"/>
        <v>5.6338028169014088E-4</v>
      </c>
      <c r="G87" s="10">
        <f t="shared" si="14"/>
        <v>-0.75</v>
      </c>
      <c r="H87" s="16">
        <f t="shared" si="13"/>
        <v>-2.352941176470588E-3</v>
      </c>
    </row>
    <row r="88" spans="1:8" x14ac:dyDescent="0.2">
      <c r="A88" s="8"/>
      <c r="B88" s="31" t="s">
        <v>79</v>
      </c>
      <c r="C88" s="28">
        <v>3</v>
      </c>
      <c r="D88" s="9">
        <v>2</v>
      </c>
      <c r="E88" s="10">
        <f t="shared" si="11"/>
        <v>2.352941176470588E-3</v>
      </c>
      <c r="F88" s="10">
        <f t="shared" si="12"/>
        <v>1.1267605633802818E-3</v>
      </c>
      <c r="G88" s="10">
        <f t="shared" si="14"/>
        <v>-0.33333333333333331</v>
      </c>
      <c r="H88" s="16">
        <f t="shared" si="13"/>
        <v>-7.8431372549019594E-4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4</v>
      </c>
      <c r="D92" s="9">
        <v>5</v>
      </c>
      <c r="E92" s="10">
        <f t="shared" si="11"/>
        <v>3.1372549019607842E-3</v>
      </c>
      <c r="F92" s="10">
        <f t="shared" si="12"/>
        <v>2.8169014084507044E-3</v>
      </c>
      <c r="G92" s="10">
        <f t="shared" si="14"/>
        <v>0.25</v>
      </c>
      <c r="H92" s="16">
        <f t="shared" si="13"/>
        <v>7.8431372549019605E-4</v>
      </c>
    </row>
    <row r="93" spans="1:8" x14ac:dyDescent="0.2">
      <c r="A93" s="8"/>
      <c r="B93" s="31" t="s">
        <v>84</v>
      </c>
      <c r="C93" s="28">
        <v>0</v>
      </c>
      <c r="D93" s="9">
        <v>1</v>
      </c>
      <c r="E93" s="10" t="str">
        <f t="shared" si="11"/>
        <v/>
      </c>
      <c r="F93" s="10">
        <f t="shared" si="12"/>
        <v>5.6338028169014088E-4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14</v>
      </c>
      <c r="D94" s="9">
        <v>15</v>
      </c>
      <c r="E94" s="10">
        <f t="shared" si="11"/>
        <v>1.0980392156862745E-2</v>
      </c>
      <c r="F94" s="10">
        <f t="shared" si="12"/>
        <v>8.4507042253521118E-3</v>
      </c>
      <c r="G94" s="10">
        <f t="shared" si="14"/>
        <v>7.1428571428571425E-2</v>
      </c>
      <c r="H94" s="16">
        <f t="shared" si="13"/>
        <v>7.8431372549019605E-4</v>
      </c>
    </row>
    <row r="95" spans="1:8" x14ac:dyDescent="0.2">
      <c r="A95" s="8"/>
      <c r="B95" s="31" t="s">
        <v>86</v>
      </c>
      <c r="C95" s="28">
        <v>3</v>
      </c>
      <c r="D95" s="9">
        <v>2</v>
      </c>
      <c r="E95" s="10">
        <f t="shared" si="11"/>
        <v>2.352941176470588E-3</v>
      </c>
      <c r="F95" s="10">
        <f t="shared" si="12"/>
        <v>1.1267605633802818E-3</v>
      </c>
      <c r="G95" s="10">
        <f t="shared" si="14"/>
        <v>-0.33333333333333331</v>
      </c>
      <c r="H95" s="16">
        <f t="shared" si="13"/>
        <v>-7.8431372549019594E-4</v>
      </c>
    </row>
    <row r="96" spans="1:8" x14ac:dyDescent="0.2">
      <c r="A96" s="8"/>
      <c r="B96" s="31" t="s">
        <v>87</v>
      </c>
      <c r="C96" s="28">
        <v>0</v>
      </c>
      <c r="D96" s="9">
        <v>4</v>
      </c>
      <c r="E96" s="10" t="str">
        <f t="shared" si="11"/>
        <v/>
      </c>
      <c r="F96" s="10">
        <f t="shared" si="12"/>
        <v>2.2535211267605635E-3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37</v>
      </c>
      <c r="D98" s="9">
        <v>71</v>
      </c>
      <c r="E98" s="10">
        <f t="shared" si="11"/>
        <v>2.9019607843137254E-2</v>
      </c>
      <c r="F98" s="10">
        <f t="shared" si="12"/>
        <v>0.04</v>
      </c>
      <c r="G98" s="10">
        <f t="shared" si="14"/>
        <v>0.91891891891891897</v>
      </c>
      <c r="H98" s="16">
        <f t="shared" si="13"/>
        <v>2.6666666666666668E-2</v>
      </c>
    </row>
    <row r="99" spans="1:8" x14ac:dyDescent="0.2">
      <c r="A99" s="8"/>
      <c r="B99" s="31" t="s">
        <v>90</v>
      </c>
      <c r="C99" s="28">
        <v>13</v>
      </c>
      <c r="D99" s="9">
        <v>18</v>
      </c>
      <c r="E99" s="10">
        <f t="shared" si="11"/>
        <v>1.019607843137255E-2</v>
      </c>
      <c r="F99" s="10">
        <f t="shared" si="12"/>
        <v>1.0140845070422535E-2</v>
      </c>
      <c r="G99" s="10">
        <f t="shared" si="14"/>
        <v>0.38461538461538464</v>
      </c>
      <c r="H99" s="16">
        <f t="shared" si="13"/>
        <v>3.9215686274509812E-3</v>
      </c>
    </row>
    <row r="100" spans="1:8" x14ac:dyDescent="0.2">
      <c r="A100" s="8"/>
      <c r="B100" s="31" t="s">
        <v>91</v>
      </c>
      <c r="C100" s="28">
        <v>11</v>
      </c>
      <c r="D100" s="9">
        <v>20</v>
      </c>
      <c r="E100" s="10">
        <f t="shared" si="11"/>
        <v>8.6274509803921564E-3</v>
      </c>
      <c r="F100" s="10">
        <f t="shared" si="12"/>
        <v>1.1267605633802818E-2</v>
      </c>
      <c r="G100" s="10">
        <f t="shared" si="14"/>
        <v>0.81818181818181823</v>
      </c>
      <c r="H100" s="16">
        <f t="shared" si="13"/>
        <v>7.058823529411765E-3</v>
      </c>
    </row>
    <row r="101" spans="1:8" x14ac:dyDescent="0.2">
      <c r="A101" s="8"/>
      <c r="B101" s="31" t="s">
        <v>92</v>
      </c>
      <c r="C101" s="28">
        <v>14</v>
      </c>
      <c r="D101" s="9">
        <v>3</v>
      </c>
      <c r="E101" s="10">
        <f t="shared" si="11"/>
        <v>1.0980392156862745E-2</v>
      </c>
      <c r="F101" s="10">
        <f t="shared" si="12"/>
        <v>1.6901408450704226E-3</v>
      </c>
      <c r="G101" s="10">
        <f t="shared" si="14"/>
        <v>-0.7857142857142857</v>
      </c>
      <c r="H101" s="16">
        <f t="shared" si="13"/>
        <v>-8.6274509803921564E-3</v>
      </c>
    </row>
    <row r="102" spans="1:8" x14ac:dyDescent="0.2">
      <c r="A102" s="8"/>
      <c r="B102" s="31" t="s">
        <v>93</v>
      </c>
      <c r="C102" s="28">
        <v>4</v>
      </c>
      <c r="D102" s="9">
        <v>6</v>
      </c>
      <c r="E102" s="10">
        <f t="shared" si="11"/>
        <v>3.1372549019607842E-3</v>
      </c>
      <c r="F102" s="10">
        <f t="shared" si="12"/>
        <v>3.3802816901408453E-3</v>
      </c>
      <c r="G102" s="10">
        <f t="shared" si="14"/>
        <v>0.5</v>
      </c>
      <c r="H102" s="16">
        <f t="shared" si="13"/>
        <v>1.5686274509803921E-3</v>
      </c>
    </row>
    <row r="103" spans="1:8" x14ac:dyDescent="0.2">
      <c r="A103" s="8"/>
      <c r="B103" s="31" t="s">
        <v>94</v>
      </c>
      <c r="C103" s="28">
        <v>2</v>
      </c>
      <c r="D103" s="9">
        <v>5</v>
      </c>
      <c r="E103" s="10">
        <f t="shared" si="11"/>
        <v>1.5686274509803921E-3</v>
      </c>
      <c r="F103" s="10">
        <f t="shared" si="12"/>
        <v>2.8169014084507044E-3</v>
      </c>
      <c r="G103" s="10">
        <f t="shared" si="14"/>
        <v>1.5</v>
      </c>
      <c r="H103" s="16">
        <f t="shared" si="13"/>
        <v>2.352941176470588E-3</v>
      </c>
    </row>
    <row r="104" spans="1:8" x14ac:dyDescent="0.2">
      <c r="A104" s="8"/>
      <c r="B104" s="31" t="s">
        <v>95</v>
      </c>
      <c r="C104" s="28">
        <v>0</v>
      </c>
      <c r="D104" s="9">
        <v>2</v>
      </c>
      <c r="E104" s="10" t="str">
        <f t="shared" si="11"/>
        <v/>
      </c>
      <c r="F104" s="10">
        <f t="shared" si="12"/>
        <v>1.1267605633802818E-3</v>
      </c>
      <c r="G104" s="10">
        <f t="shared" si="14"/>
        <v>1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22</v>
      </c>
      <c r="D106" s="9">
        <v>36</v>
      </c>
      <c r="E106" s="10">
        <f t="shared" si="11"/>
        <v>1.7254901960784313E-2</v>
      </c>
      <c r="F106" s="10">
        <f t="shared" si="12"/>
        <v>2.028169014084507E-2</v>
      </c>
      <c r="G106" s="10">
        <f t="shared" si="14"/>
        <v>0.63636363636363635</v>
      </c>
      <c r="H106" s="16">
        <f t="shared" si="13"/>
        <v>1.0980392156862744E-2</v>
      </c>
    </row>
    <row r="107" spans="1:8" x14ac:dyDescent="0.2">
      <c r="A107" s="8"/>
      <c r="B107" s="31" t="s">
        <v>98</v>
      </c>
      <c r="C107" s="28">
        <v>1</v>
      </c>
      <c r="D107" s="9">
        <v>2</v>
      </c>
      <c r="E107" s="10">
        <f t="shared" si="11"/>
        <v>7.8431372549019605E-4</v>
      </c>
      <c r="F107" s="10">
        <f t="shared" si="12"/>
        <v>1.1267605633802818E-3</v>
      </c>
      <c r="G107" s="10">
        <f t="shared" si="14"/>
        <v>1</v>
      </c>
      <c r="H107" s="16">
        <f t="shared" si="13"/>
        <v>7.8431372549019605E-4</v>
      </c>
    </row>
    <row r="108" spans="1:8" x14ac:dyDescent="0.2">
      <c r="A108" s="8"/>
      <c r="B108" s="31" t="s">
        <v>99</v>
      </c>
      <c r="C108" s="28">
        <v>0</v>
      </c>
      <c r="D108" s="9">
        <v>3</v>
      </c>
      <c r="E108" s="10" t="str">
        <f t="shared" ref="E108:E139" si="15">+IF(C108=0,"",C108/C$76)</f>
        <v/>
      </c>
      <c r="F108" s="10">
        <f t="shared" ref="F108:F139" si="16">+IF(D108=0,"",D108/D$76)</f>
        <v>1.6901408450704226E-3</v>
      </c>
      <c r="G108" s="10">
        <f t="shared" si="14"/>
        <v>1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8</v>
      </c>
      <c r="D109" s="9">
        <v>20</v>
      </c>
      <c r="E109" s="10">
        <f t="shared" si="15"/>
        <v>6.2745098039215684E-3</v>
      </c>
      <c r="F109" s="10">
        <f t="shared" si="16"/>
        <v>1.1267605633802818E-2</v>
      </c>
      <c r="G109" s="10">
        <f t="shared" ref="G109:G140" si="18">+IF(AND(C109=0,D109=0)," ",IF(C109=0,1,IF(D109=0,-1,(D109-C109)/C109)))</f>
        <v>1.5</v>
      </c>
      <c r="H109" s="16">
        <f t="shared" si="17"/>
        <v>9.4117647058823521E-3</v>
      </c>
    </row>
    <row r="110" spans="1:8" x14ac:dyDescent="0.2">
      <c r="A110" s="8"/>
      <c r="B110" s="31" t="s">
        <v>101</v>
      </c>
      <c r="C110" s="28">
        <v>26</v>
      </c>
      <c r="D110" s="9">
        <v>21</v>
      </c>
      <c r="E110" s="10">
        <f t="shared" si="15"/>
        <v>2.0392156862745099E-2</v>
      </c>
      <c r="F110" s="10">
        <f t="shared" si="16"/>
        <v>1.1830985915492958E-2</v>
      </c>
      <c r="G110" s="10">
        <f t="shared" si="18"/>
        <v>-0.19230769230769232</v>
      </c>
      <c r="H110" s="16">
        <f t="shared" si="17"/>
        <v>-3.9215686274509812E-3</v>
      </c>
    </row>
    <row r="111" spans="1:8" x14ac:dyDescent="0.2">
      <c r="A111" s="8"/>
      <c r="B111" s="31" t="s">
        <v>102</v>
      </c>
      <c r="C111" s="28">
        <v>18</v>
      </c>
      <c r="D111" s="9">
        <v>11</v>
      </c>
      <c r="E111" s="10">
        <f t="shared" si="15"/>
        <v>1.411764705882353E-2</v>
      </c>
      <c r="F111" s="10">
        <f t="shared" si="16"/>
        <v>6.1971830985915492E-3</v>
      </c>
      <c r="G111" s="10">
        <f t="shared" si="18"/>
        <v>-0.3888888888888889</v>
      </c>
      <c r="H111" s="16">
        <f t="shared" si="17"/>
        <v>-5.4901960784313726E-3</v>
      </c>
    </row>
    <row r="112" spans="1:8" x14ac:dyDescent="0.2">
      <c r="A112" s="8"/>
      <c r="B112" s="31" t="s">
        <v>103</v>
      </c>
      <c r="C112" s="28">
        <v>0</v>
      </c>
      <c r="D112" s="9">
        <v>1</v>
      </c>
      <c r="E112" s="10" t="str">
        <f t="shared" si="15"/>
        <v/>
      </c>
      <c r="F112" s="10">
        <f t="shared" si="16"/>
        <v>5.6338028169014088E-4</v>
      </c>
      <c r="G112" s="10">
        <f t="shared" si="18"/>
        <v>1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3</v>
      </c>
      <c r="D113" s="9">
        <v>26</v>
      </c>
      <c r="E113" s="10">
        <f t="shared" si="15"/>
        <v>2.352941176470588E-3</v>
      </c>
      <c r="F113" s="10">
        <f t="shared" si="16"/>
        <v>1.4647887323943662E-2</v>
      </c>
      <c r="G113" s="10">
        <f t="shared" si="18"/>
        <v>7.666666666666667</v>
      </c>
      <c r="H113" s="16">
        <f t="shared" si="17"/>
        <v>1.803921568627451E-2</v>
      </c>
    </row>
    <row r="114" spans="1:8" x14ac:dyDescent="0.2">
      <c r="A114" s="8"/>
      <c r="B114" s="31" t="s">
        <v>105</v>
      </c>
      <c r="C114" s="28">
        <v>1</v>
      </c>
      <c r="D114" s="9">
        <v>0</v>
      </c>
      <c r="E114" s="10">
        <f t="shared" si="15"/>
        <v>7.8431372549019605E-4</v>
      </c>
      <c r="F114" s="10" t="str">
        <f t="shared" si="16"/>
        <v/>
      </c>
      <c r="G114" s="10">
        <f t="shared" si="18"/>
        <v>-1</v>
      </c>
      <c r="H114" s="16">
        <f t="shared" si="17"/>
        <v>-7.8431372549019605E-4</v>
      </c>
    </row>
    <row r="115" spans="1:8" x14ac:dyDescent="0.2">
      <c r="A115" s="8"/>
      <c r="B115" s="31" t="s">
        <v>106</v>
      </c>
      <c r="C115" s="28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1</v>
      </c>
      <c r="D116" s="9">
        <v>0</v>
      </c>
      <c r="E116" s="10">
        <f t="shared" si="15"/>
        <v>7.8431372549019605E-4</v>
      </c>
      <c r="F116" s="10" t="str">
        <f t="shared" si="16"/>
        <v/>
      </c>
      <c r="G116" s="10">
        <f t="shared" si="18"/>
        <v>-1</v>
      </c>
      <c r="H116" s="16">
        <f t="shared" si="17"/>
        <v>-7.8431372549019605E-4</v>
      </c>
    </row>
    <row r="117" spans="1:8" x14ac:dyDescent="0.2">
      <c r="A117" s="8"/>
      <c r="B117" s="31" t="s">
        <v>108</v>
      </c>
      <c r="C117" s="28">
        <v>1</v>
      </c>
      <c r="D117" s="9">
        <v>9</v>
      </c>
      <c r="E117" s="10">
        <f t="shared" si="15"/>
        <v>7.8431372549019605E-4</v>
      </c>
      <c r="F117" s="10">
        <f t="shared" si="16"/>
        <v>5.0704225352112674E-3</v>
      </c>
      <c r="G117" s="10">
        <f t="shared" si="18"/>
        <v>8</v>
      </c>
      <c r="H117" s="16">
        <f t="shared" si="17"/>
        <v>6.2745098039215684E-3</v>
      </c>
    </row>
    <row r="118" spans="1:8" x14ac:dyDescent="0.2">
      <c r="A118" s="8"/>
      <c r="B118" s="31" t="s">
        <v>109</v>
      </c>
      <c r="C118" s="28">
        <v>7</v>
      </c>
      <c r="D118" s="9">
        <v>9</v>
      </c>
      <c r="E118" s="10">
        <f t="shared" si="15"/>
        <v>5.4901960784313726E-3</v>
      </c>
      <c r="F118" s="10">
        <f t="shared" si="16"/>
        <v>5.0704225352112674E-3</v>
      </c>
      <c r="G118" s="10">
        <f t="shared" si="18"/>
        <v>0.2857142857142857</v>
      </c>
      <c r="H118" s="16">
        <f t="shared" si="17"/>
        <v>1.5686274509803921E-3</v>
      </c>
    </row>
    <row r="119" spans="1:8" ht="25.5" x14ac:dyDescent="0.2">
      <c r="A119" s="8"/>
      <c r="B119" s="31" t="s">
        <v>110</v>
      </c>
      <c r="C119" s="28">
        <v>1</v>
      </c>
      <c r="D119" s="9">
        <v>7</v>
      </c>
      <c r="E119" s="10">
        <f t="shared" si="15"/>
        <v>7.8431372549019605E-4</v>
      </c>
      <c r="F119" s="10">
        <f t="shared" si="16"/>
        <v>3.9436619718309857E-3</v>
      </c>
      <c r="G119" s="10">
        <f t="shared" si="18"/>
        <v>6</v>
      </c>
      <c r="H119" s="16">
        <f t="shared" si="17"/>
        <v>4.7058823529411761E-3</v>
      </c>
    </row>
    <row r="120" spans="1:8" ht="25.5" x14ac:dyDescent="0.2">
      <c r="A120" s="8"/>
      <c r="B120" s="31" t="s">
        <v>111</v>
      </c>
      <c r="C120" s="28">
        <v>18</v>
      </c>
      <c r="D120" s="9">
        <v>27</v>
      </c>
      <c r="E120" s="10">
        <f t="shared" si="15"/>
        <v>1.411764705882353E-2</v>
      </c>
      <c r="F120" s="10">
        <f t="shared" si="16"/>
        <v>1.5211267605633802E-2</v>
      </c>
      <c r="G120" s="10">
        <f t="shared" si="18"/>
        <v>0.5</v>
      </c>
      <c r="H120" s="16">
        <f t="shared" si="17"/>
        <v>7.058823529411765E-3</v>
      </c>
    </row>
    <row r="121" spans="1:8" x14ac:dyDescent="0.2">
      <c r="A121" s="8"/>
      <c r="B121" s="31" t="s">
        <v>112</v>
      </c>
      <c r="C121" s="28">
        <v>6</v>
      </c>
      <c r="D121" s="9">
        <v>6</v>
      </c>
      <c r="E121" s="10">
        <f t="shared" si="15"/>
        <v>4.7058823529411761E-3</v>
      </c>
      <c r="F121" s="10">
        <f t="shared" si="16"/>
        <v>3.3802816901408453E-3</v>
      </c>
      <c r="G121" s="10">
        <f t="shared" si="18"/>
        <v>0</v>
      </c>
      <c r="H121" s="16">
        <f t="shared" si="17"/>
        <v>0</v>
      </c>
    </row>
    <row r="122" spans="1:8" x14ac:dyDescent="0.2">
      <c r="A122" s="8"/>
      <c r="B122" s="31" t="s">
        <v>113</v>
      </c>
      <c r="C122" s="28">
        <v>11</v>
      </c>
      <c r="D122" s="9">
        <v>28</v>
      </c>
      <c r="E122" s="10">
        <f t="shared" si="15"/>
        <v>8.6274509803921564E-3</v>
      </c>
      <c r="F122" s="10">
        <f t="shared" si="16"/>
        <v>1.5774647887323943E-2</v>
      </c>
      <c r="G122" s="10">
        <f t="shared" si="18"/>
        <v>1.5454545454545454</v>
      </c>
      <c r="H122" s="16">
        <f t="shared" si="17"/>
        <v>1.3333333333333332E-2</v>
      </c>
    </row>
    <row r="123" spans="1:8" x14ac:dyDescent="0.2">
      <c r="A123" s="8"/>
      <c r="B123" s="31" t="s">
        <v>114</v>
      </c>
      <c r="C123" s="28">
        <v>7</v>
      </c>
      <c r="D123" s="9">
        <v>4</v>
      </c>
      <c r="E123" s="10">
        <f t="shared" si="15"/>
        <v>5.4901960784313726E-3</v>
      </c>
      <c r="F123" s="10">
        <f t="shared" si="16"/>
        <v>2.2535211267605635E-3</v>
      </c>
      <c r="G123" s="10">
        <f t="shared" si="18"/>
        <v>-0.42857142857142855</v>
      </c>
      <c r="H123" s="16">
        <f t="shared" si="17"/>
        <v>-2.352941176470588E-3</v>
      </c>
    </row>
    <row r="124" spans="1:8" x14ac:dyDescent="0.2">
      <c r="A124" s="8"/>
      <c r="B124" s="31" t="s">
        <v>115</v>
      </c>
      <c r="C124" s="28">
        <v>6</v>
      </c>
      <c r="D124" s="9">
        <v>10</v>
      </c>
      <c r="E124" s="10">
        <f t="shared" si="15"/>
        <v>4.7058823529411761E-3</v>
      </c>
      <c r="F124" s="10">
        <f t="shared" si="16"/>
        <v>5.6338028169014088E-3</v>
      </c>
      <c r="G124" s="10">
        <f t="shared" si="18"/>
        <v>0.66666666666666663</v>
      </c>
      <c r="H124" s="16">
        <f t="shared" si="17"/>
        <v>3.1372549019607837E-3</v>
      </c>
    </row>
    <row r="125" spans="1:8" x14ac:dyDescent="0.2">
      <c r="A125" s="8"/>
      <c r="B125" s="31" t="s">
        <v>116</v>
      </c>
      <c r="C125" s="28">
        <v>1</v>
      </c>
      <c r="D125" s="9">
        <v>4</v>
      </c>
      <c r="E125" s="10">
        <f t="shared" si="15"/>
        <v>7.8431372549019605E-4</v>
      </c>
      <c r="F125" s="10">
        <f t="shared" si="16"/>
        <v>2.2535211267605635E-3</v>
      </c>
      <c r="G125" s="10">
        <f t="shared" si="18"/>
        <v>3</v>
      </c>
      <c r="H125" s="16">
        <f t="shared" si="17"/>
        <v>2.352941176470588E-3</v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1</v>
      </c>
      <c r="D127" s="9">
        <v>2</v>
      </c>
      <c r="E127" s="10">
        <f t="shared" si="15"/>
        <v>7.8431372549019605E-4</v>
      </c>
      <c r="F127" s="10">
        <f t="shared" si="16"/>
        <v>1.1267605633802818E-3</v>
      </c>
      <c r="G127" s="10">
        <f t="shared" si="18"/>
        <v>1</v>
      </c>
      <c r="H127" s="16">
        <f t="shared" si="17"/>
        <v>7.8431372549019605E-4</v>
      </c>
    </row>
    <row r="128" spans="1:8" x14ac:dyDescent="0.2">
      <c r="A128" s="8"/>
      <c r="B128" s="31" t="s">
        <v>119</v>
      </c>
      <c r="C128" s="28">
        <v>9</v>
      </c>
      <c r="D128" s="9">
        <v>49</v>
      </c>
      <c r="E128" s="10">
        <f t="shared" si="15"/>
        <v>7.058823529411765E-3</v>
      </c>
      <c r="F128" s="10">
        <f t="shared" si="16"/>
        <v>2.7605633802816901E-2</v>
      </c>
      <c r="G128" s="10">
        <f t="shared" si="18"/>
        <v>4.4444444444444446</v>
      </c>
      <c r="H128" s="16">
        <f t="shared" si="17"/>
        <v>3.1372549019607843E-2</v>
      </c>
    </row>
    <row r="129" spans="1:8" x14ac:dyDescent="0.2">
      <c r="A129" s="8"/>
      <c r="B129" s="31" t="s">
        <v>120</v>
      </c>
      <c r="C129" s="28">
        <v>5</v>
      </c>
      <c r="D129" s="9">
        <v>6</v>
      </c>
      <c r="E129" s="10">
        <f t="shared" si="15"/>
        <v>3.9215686274509803E-3</v>
      </c>
      <c r="F129" s="10">
        <f t="shared" si="16"/>
        <v>3.3802816901408453E-3</v>
      </c>
      <c r="G129" s="10">
        <f t="shared" si="18"/>
        <v>0.2</v>
      </c>
      <c r="H129" s="16">
        <f t="shared" si="17"/>
        <v>7.8431372549019615E-4</v>
      </c>
    </row>
    <row r="130" spans="1:8" x14ac:dyDescent="0.2">
      <c r="A130" s="8"/>
      <c r="B130" s="31" t="s">
        <v>121</v>
      </c>
      <c r="C130" s="28">
        <v>11</v>
      </c>
      <c r="D130" s="9">
        <v>21</v>
      </c>
      <c r="E130" s="10">
        <f t="shared" si="15"/>
        <v>8.6274509803921564E-3</v>
      </c>
      <c r="F130" s="10">
        <f t="shared" si="16"/>
        <v>1.1830985915492958E-2</v>
      </c>
      <c r="G130" s="10">
        <f t="shared" si="18"/>
        <v>0.90909090909090906</v>
      </c>
      <c r="H130" s="16">
        <f t="shared" si="17"/>
        <v>7.8431372549019607E-3</v>
      </c>
    </row>
    <row r="131" spans="1:8" x14ac:dyDescent="0.2">
      <c r="A131" s="8"/>
      <c r="B131" s="31" t="s">
        <v>122</v>
      </c>
      <c r="C131" s="28">
        <v>6</v>
      </c>
      <c r="D131" s="9">
        <v>6</v>
      </c>
      <c r="E131" s="10">
        <f t="shared" si="15"/>
        <v>4.7058823529411761E-3</v>
      </c>
      <c r="F131" s="10">
        <f t="shared" si="16"/>
        <v>3.3802816901408453E-3</v>
      </c>
      <c r="G131" s="10">
        <f t="shared" si="18"/>
        <v>0</v>
      </c>
      <c r="H131" s="16">
        <f t="shared" si="17"/>
        <v>0</v>
      </c>
    </row>
    <row r="132" spans="1:8" x14ac:dyDescent="0.2">
      <c r="A132" s="8"/>
      <c r="B132" s="31" t="s">
        <v>123</v>
      </c>
      <c r="C132" s="28">
        <v>36</v>
      </c>
      <c r="D132" s="9">
        <v>13</v>
      </c>
      <c r="E132" s="10">
        <f t="shared" si="15"/>
        <v>2.823529411764706E-2</v>
      </c>
      <c r="F132" s="10">
        <f t="shared" si="16"/>
        <v>7.3239436619718309E-3</v>
      </c>
      <c r="G132" s="10">
        <f t="shared" si="18"/>
        <v>-0.63888888888888884</v>
      </c>
      <c r="H132" s="16">
        <f t="shared" si="17"/>
        <v>-1.803921568627451E-2</v>
      </c>
    </row>
    <row r="133" spans="1:8" x14ac:dyDescent="0.2">
      <c r="A133" s="8"/>
      <c r="B133" s="31" t="s">
        <v>124</v>
      </c>
      <c r="C133" s="28">
        <v>0</v>
      </c>
      <c r="D133" s="9">
        <v>2</v>
      </c>
      <c r="E133" s="10" t="str">
        <f t="shared" si="15"/>
        <v/>
      </c>
      <c r="F133" s="10">
        <f t="shared" si="16"/>
        <v>1.1267605633802818E-3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46</v>
      </c>
      <c r="D134" s="9">
        <v>76</v>
      </c>
      <c r="E134" s="10">
        <f t="shared" si="15"/>
        <v>3.607843137254902E-2</v>
      </c>
      <c r="F134" s="10">
        <f t="shared" si="16"/>
        <v>4.2816901408450701E-2</v>
      </c>
      <c r="G134" s="10">
        <f t="shared" si="18"/>
        <v>0.65217391304347827</v>
      </c>
      <c r="H134" s="16">
        <f t="shared" si="17"/>
        <v>2.3529411764705882E-2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57</v>
      </c>
      <c r="D136" s="9">
        <v>127</v>
      </c>
      <c r="E136" s="10">
        <f t="shared" si="15"/>
        <v>4.4705882352941179E-2</v>
      </c>
      <c r="F136" s="10">
        <f t="shared" si="16"/>
        <v>7.1549295774647886E-2</v>
      </c>
      <c r="G136" s="10">
        <f t="shared" si="18"/>
        <v>1.2280701754385965</v>
      </c>
      <c r="H136" s="16">
        <f t="shared" si="17"/>
        <v>5.4901960784313732E-2</v>
      </c>
    </row>
    <row r="137" spans="1:8" x14ac:dyDescent="0.2">
      <c r="A137" s="8"/>
      <c r="B137" s="31" t="s">
        <v>128</v>
      </c>
      <c r="C137" s="28">
        <v>21</v>
      </c>
      <c r="D137" s="9">
        <v>17</v>
      </c>
      <c r="E137" s="10">
        <f t="shared" si="15"/>
        <v>1.6470588235294119E-2</v>
      </c>
      <c r="F137" s="10">
        <f t="shared" si="16"/>
        <v>9.5774647887323944E-3</v>
      </c>
      <c r="G137" s="10">
        <f t="shared" si="18"/>
        <v>-0.19047619047619047</v>
      </c>
      <c r="H137" s="16">
        <f t="shared" si="17"/>
        <v>-3.1372549019607842E-3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519</v>
      </c>
      <c r="D139" s="9">
        <v>577</v>
      </c>
      <c r="E139" s="10">
        <f t="shared" si="15"/>
        <v>0.40705882352941175</v>
      </c>
      <c r="F139" s="10">
        <f t="shared" si="16"/>
        <v>0.32507042253521129</v>
      </c>
      <c r="G139" s="10">
        <f t="shared" si="18"/>
        <v>0.11175337186897881</v>
      </c>
      <c r="H139" s="16">
        <f t="shared" si="17"/>
        <v>4.5490196078431376E-2</v>
      </c>
    </row>
    <row r="140" spans="1:8" x14ac:dyDescent="0.2">
      <c r="A140" s="8"/>
      <c r="B140" s="31" t="s">
        <v>131</v>
      </c>
      <c r="C140" s="28">
        <v>2</v>
      </c>
      <c r="D140" s="9">
        <v>1</v>
      </c>
      <c r="E140" s="10">
        <f t="shared" ref="E140:E175" si="19">+IF(C140=0,"",C140/C$76)</f>
        <v>1.5686274509803921E-3</v>
      </c>
      <c r="F140" s="10">
        <f t="shared" ref="F140:F175" si="20">+IF(D140=0,"",D140/D$76)</f>
        <v>5.6338028169014088E-4</v>
      </c>
      <c r="G140" s="10">
        <f t="shared" si="18"/>
        <v>-0.5</v>
      </c>
      <c r="H140" s="16">
        <f t="shared" ref="H140:H171" si="21">+IF(OR(AND(E140=""),(G140="")),"",E140*G140)</f>
        <v>-7.8431372549019605E-4</v>
      </c>
    </row>
    <row r="141" spans="1:8" x14ac:dyDescent="0.2">
      <c r="A141" s="8"/>
      <c r="B141" s="31" t="s">
        <v>132</v>
      </c>
      <c r="C141" s="28">
        <v>2</v>
      </c>
      <c r="D141" s="9">
        <v>2</v>
      </c>
      <c r="E141" s="10">
        <f t="shared" si="19"/>
        <v>1.5686274509803921E-3</v>
      </c>
      <c r="F141" s="10">
        <f t="shared" si="20"/>
        <v>1.1267605633802818E-3</v>
      </c>
      <c r="G141" s="10">
        <f t="shared" ref="G141:G175" si="22">+IF(AND(C141=0,D141=0)," ",IF(C141=0,1,IF(D141=0,-1,(D141-C141)/C141)))</f>
        <v>0</v>
      </c>
      <c r="H141" s="16">
        <f t="shared" si="21"/>
        <v>0</v>
      </c>
    </row>
    <row r="142" spans="1:8" x14ac:dyDescent="0.2">
      <c r="A142" s="8"/>
      <c r="B142" s="31" t="s">
        <v>133</v>
      </c>
      <c r="C142" s="28">
        <v>146</v>
      </c>
      <c r="D142" s="9">
        <v>279</v>
      </c>
      <c r="E142" s="10">
        <f t="shared" si="19"/>
        <v>0.11450980392156863</v>
      </c>
      <c r="F142" s="10">
        <f t="shared" si="20"/>
        <v>0.1571830985915493</v>
      </c>
      <c r="G142" s="10">
        <f t="shared" si="22"/>
        <v>0.91095890410958902</v>
      </c>
      <c r="H142" s="16">
        <f t="shared" si="21"/>
        <v>0.10431372549019609</v>
      </c>
    </row>
    <row r="143" spans="1:8" x14ac:dyDescent="0.2">
      <c r="A143" s="8"/>
      <c r="B143" s="31" t="s">
        <v>134</v>
      </c>
      <c r="C143" s="28">
        <v>5</v>
      </c>
      <c r="D143" s="9">
        <v>1</v>
      </c>
      <c r="E143" s="10">
        <f t="shared" si="19"/>
        <v>3.9215686274509803E-3</v>
      </c>
      <c r="F143" s="10">
        <f t="shared" si="20"/>
        <v>5.6338028169014088E-4</v>
      </c>
      <c r="G143" s="10">
        <f t="shared" si="22"/>
        <v>-0.8</v>
      </c>
      <c r="H143" s="16">
        <f t="shared" si="21"/>
        <v>-3.1372549019607846E-3</v>
      </c>
    </row>
    <row r="144" spans="1:8" x14ac:dyDescent="0.2">
      <c r="A144" s="8"/>
      <c r="B144" s="31" t="s">
        <v>135</v>
      </c>
      <c r="C144" s="28">
        <v>16</v>
      </c>
      <c r="D144" s="9">
        <v>13</v>
      </c>
      <c r="E144" s="10">
        <f t="shared" si="19"/>
        <v>1.2549019607843137E-2</v>
      </c>
      <c r="F144" s="10">
        <f t="shared" si="20"/>
        <v>7.3239436619718309E-3</v>
      </c>
      <c r="G144" s="10">
        <f t="shared" si="22"/>
        <v>-0.1875</v>
      </c>
      <c r="H144" s="16">
        <f t="shared" si="21"/>
        <v>-2.352941176470588E-3</v>
      </c>
    </row>
    <row r="145" spans="1:8" x14ac:dyDescent="0.2">
      <c r="A145" s="8"/>
      <c r="B145" s="31" t="s">
        <v>136</v>
      </c>
      <c r="C145" s="28">
        <v>2</v>
      </c>
      <c r="D145" s="9">
        <v>3</v>
      </c>
      <c r="E145" s="10">
        <f t="shared" si="19"/>
        <v>1.5686274509803921E-3</v>
      </c>
      <c r="F145" s="10">
        <f t="shared" si="20"/>
        <v>1.6901408450704226E-3</v>
      </c>
      <c r="G145" s="10">
        <f t="shared" si="22"/>
        <v>0.5</v>
      </c>
      <c r="H145" s="16">
        <f t="shared" si="21"/>
        <v>7.8431372549019605E-4</v>
      </c>
    </row>
    <row r="146" spans="1:8" x14ac:dyDescent="0.2">
      <c r="A146" s="8"/>
      <c r="B146" s="31" t="s">
        <v>137</v>
      </c>
      <c r="C146" s="28">
        <v>0</v>
      </c>
      <c r="D146" s="9">
        <v>1</v>
      </c>
      <c r="E146" s="10" t="str">
        <f t="shared" si="19"/>
        <v/>
      </c>
      <c r="F146" s="10">
        <f t="shared" si="20"/>
        <v>5.6338028169014088E-4</v>
      </c>
      <c r="G146" s="10">
        <f t="shared" si="22"/>
        <v>1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1</v>
      </c>
      <c r="D147" s="9">
        <v>7</v>
      </c>
      <c r="E147" s="10">
        <f t="shared" si="19"/>
        <v>7.8431372549019605E-4</v>
      </c>
      <c r="F147" s="10">
        <f t="shared" si="20"/>
        <v>3.9436619718309857E-3</v>
      </c>
      <c r="G147" s="10">
        <f t="shared" si="22"/>
        <v>6</v>
      </c>
      <c r="H147" s="16">
        <f t="shared" si="21"/>
        <v>4.7058823529411761E-3</v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2</v>
      </c>
      <c r="D149" s="9">
        <v>1</v>
      </c>
      <c r="E149" s="10">
        <f t="shared" si="19"/>
        <v>1.5686274509803921E-3</v>
      </c>
      <c r="F149" s="10">
        <f t="shared" si="20"/>
        <v>5.6338028169014088E-4</v>
      </c>
      <c r="G149" s="10">
        <f t="shared" si="22"/>
        <v>-0.5</v>
      </c>
      <c r="H149" s="16">
        <f t="shared" si="21"/>
        <v>-7.8431372549019605E-4</v>
      </c>
    </row>
    <row r="150" spans="1:8" ht="25.5" x14ac:dyDescent="0.2">
      <c r="A150" s="8"/>
      <c r="B150" s="31" t="s">
        <v>141</v>
      </c>
      <c r="C150" s="28">
        <v>3</v>
      </c>
      <c r="D150" s="9">
        <v>0</v>
      </c>
      <c r="E150" s="10">
        <f t="shared" si="19"/>
        <v>2.352941176470588E-3</v>
      </c>
      <c r="F150" s="10" t="str">
        <f t="shared" si="20"/>
        <v/>
      </c>
      <c r="G150" s="10">
        <f t="shared" si="22"/>
        <v>-1</v>
      </c>
      <c r="H150" s="16">
        <f t="shared" si="21"/>
        <v>-2.352941176470588E-3</v>
      </c>
    </row>
    <row r="151" spans="1:8" ht="25.5" x14ac:dyDescent="0.2">
      <c r="A151" s="8"/>
      <c r="B151" s="31" t="s">
        <v>142</v>
      </c>
      <c r="C151" s="28">
        <v>24</v>
      </c>
      <c r="D151" s="9">
        <v>31</v>
      </c>
      <c r="E151" s="10">
        <f t="shared" si="19"/>
        <v>1.8823529411764704E-2</v>
      </c>
      <c r="F151" s="10">
        <f t="shared" si="20"/>
        <v>1.7464788732394366E-2</v>
      </c>
      <c r="G151" s="10">
        <f t="shared" si="22"/>
        <v>0.29166666666666669</v>
      </c>
      <c r="H151" s="16">
        <f t="shared" si="21"/>
        <v>5.4901960784313726E-3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1</v>
      </c>
      <c r="D153" s="9">
        <v>0</v>
      </c>
      <c r="E153" s="10">
        <f t="shared" si="19"/>
        <v>7.8431372549019605E-4</v>
      </c>
      <c r="F153" s="10" t="str">
        <f t="shared" si="20"/>
        <v/>
      </c>
      <c r="G153" s="10">
        <f t="shared" si="22"/>
        <v>-1</v>
      </c>
      <c r="H153" s="16">
        <f t="shared" si="21"/>
        <v>-7.8431372549019605E-4</v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1</v>
      </c>
      <c r="D156" s="9">
        <v>2</v>
      </c>
      <c r="E156" s="10">
        <f t="shared" si="19"/>
        <v>7.8431372549019605E-4</v>
      </c>
      <c r="F156" s="10">
        <f t="shared" si="20"/>
        <v>1.1267605633802818E-3</v>
      </c>
      <c r="G156" s="10">
        <f t="shared" si="22"/>
        <v>1</v>
      </c>
      <c r="H156" s="16">
        <f t="shared" si="21"/>
        <v>7.8431372549019605E-4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3</v>
      </c>
      <c r="D161" s="9">
        <v>0</v>
      </c>
      <c r="E161" s="10">
        <f t="shared" si="19"/>
        <v>2.352941176470588E-3</v>
      </c>
      <c r="F161" s="10" t="str">
        <f t="shared" si="20"/>
        <v/>
      </c>
      <c r="G161" s="10">
        <f t="shared" si="22"/>
        <v>-1</v>
      </c>
      <c r="H161" s="16">
        <f t="shared" si="21"/>
        <v>-2.352941176470588E-3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1</v>
      </c>
      <c r="E163" s="10" t="str">
        <f t="shared" si="19"/>
        <v/>
      </c>
      <c r="F163" s="10">
        <f t="shared" si="20"/>
        <v>5.6338028169014088E-4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1</v>
      </c>
      <c r="E166" s="10" t="str">
        <f t="shared" si="19"/>
        <v/>
      </c>
      <c r="F166" s="10">
        <f t="shared" si="20"/>
        <v>5.6338028169014088E-4</v>
      </c>
      <c r="G166" s="10">
        <f t="shared" si="22"/>
        <v>1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8</v>
      </c>
      <c r="D172" s="9">
        <v>9</v>
      </c>
      <c r="E172" s="10">
        <f t="shared" si="19"/>
        <v>6.2745098039215684E-3</v>
      </c>
      <c r="F172" s="10">
        <f t="shared" si="20"/>
        <v>5.0704225352112674E-3</v>
      </c>
      <c r="G172" s="10">
        <f t="shared" si="22"/>
        <v>0.125</v>
      </c>
      <c r="H172" s="16">
        <f t="shared" ref="H172:H203" si="23">+IF(OR(AND(E172=""),(G172="")),"",E172*G172)</f>
        <v>7.8431372549019605E-4</v>
      </c>
    </row>
    <row r="173" spans="1:8" ht="25.5" x14ac:dyDescent="0.2">
      <c r="A173" s="8"/>
      <c r="B173" s="31" t="s">
        <v>164</v>
      </c>
      <c r="C173" s="28">
        <v>0</v>
      </c>
      <c r="D173" s="9">
        <v>5</v>
      </c>
      <c r="E173" s="10" t="str">
        <f t="shared" si="19"/>
        <v/>
      </c>
      <c r="F173" s="10">
        <f t="shared" si="20"/>
        <v>2.8169014084507044E-3</v>
      </c>
      <c r="G173" s="10">
        <f t="shared" si="22"/>
        <v>1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825</v>
      </c>
      <c r="D181" s="27">
        <f>SUM(D182:D356)</f>
        <v>1165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0.41212121212121211</v>
      </c>
      <c r="H181" s="33">
        <f t="shared" ref="H181:H212" si="26">+IF(OR(AND(E181=""),(G181="")),"",E181*G181)</f>
        <v>0.41212121212121211</v>
      </c>
    </row>
    <row r="182" spans="1:8" x14ac:dyDescent="0.2">
      <c r="A182" s="8"/>
      <c r="B182" s="30" t="s">
        <v>167</v>
      </c>
      <c r="C182" s="28">
        <v>5</v>
      </c>
      <c r="D182" s="9">
        <v>22</v>
      </c>
      <c r="E182" s="10">
        <f t="shared" si="24"/>
        <v>6.0606060606060606E-3</v>
      </c>
      <c r="F182" s="10">
        <f t="shared" si="25"/>
        <v>1.8884120171673818E-2</v>
      </c>
      <c r="G182" s="10">
        <f t="shared" ref="G182:G213" si="27">+IF(AND(C182=0,D182=0)," ",IF(C182=0,1,IF(D182=0,-1,(D182-C182)/C182)))</f>
        <v>3.4</v>
      </c>
      <c r="H182" s="16">
        <f t="shared" si="26"/>
        <v>2.0606060606060607E-2</v>
      </c>
    </row>
    <row r="183" spans="1:8" x14ac:dyDescent="0.2">
      <c r="A183" s="8"/>
      <c r="B183" s="31" t="s">
        <v>168</v>
      </c>
      <c r="C183" s="28">
        <v>1</v>
      </c>
      <c r="D183" s="9">
        <v>0</v>
      </c>
      <c r="E183" s="10">
        <f t="shared" si="24"/>
        <v>1.2121212121212121E-3</v>
      </c>
      <c r="F183" s="10" t="str">
        <f t="shared" si="25"/>
        <v/>
      </c>
      <c r="G183" s="10">
        <f t="shared" si="27"/>
        <v>-1</v>
      </c>
      <c r="H183" s="16">
        <f t="shared" si="26"/>
        <v>-1.2121212121212121E-3</v>
      </c>
    </row>
    <row r="184" spans="1:8" ht="38.25" x14ac:dyDescent="0.2">
      <c r="A184" s="8"/>
      <c r="B184" s="31" t="s">
        <v>169</v>
      </c>
      <c r="C184" s="28">
        <v>2</v>
      </c>
      <c r="D184" s="9">
        <v>0</v>
      </c>
      <c r="E184" s="10">
        <f t="shared" si="24"/>
        <v>2.4242424242424242E-3</v>
      </c>
      <c r="F184" s="10" t="str">
        <f t="shared" si="25"/>
        <v/>
      </c>
      <c r="G184" s="10">
        <f t="shared" si="27"/>
        <v>-1</v>
      </c>
      <c r="H184" s="16">
        <f t="shared" si="26"/>
        <v>-2.4242424242424242E-3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18</v>
      </c>
      <c r="D186" s="9">
        <v>18</v>
      </c>
      <c r="E186" s="10">
        <f t="shared" si="24"/>
        <v>2.181818181818182E-2</v>
      </c>
      <c r="F186" s="10">
        <f t="shared" si="25"/>
        <v>1.5450643776824034E-2</v>
      </c>
      <c r="G186" s="10">
        <f t="shared" si="27"/>
        <v>0</v>
      </c>
      <c r="H186" s="16">
        <f t="shared" si="26"/>
        <v>0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32</v>
      </c>
      <c r="D188" s="9">
        <v>48</v>
      </c>
      <c r="E188" s="10">
        <f t="shared" si="24"/>
        <v>3.8787878787878788E-2</v>
      </c>
      <c r="F188" s="10">
        <f t="shared" si="25"/>
        <v>4.1201716738197426E-2</v>
      </c>
      <c r="G188" s="10">
        <f t="shared" si="27"/>
        <v>0.5</v>
      </c>
      <c r="H188" s="16">
        <f t="shared" si="26"/>
        <v>1.9393939393939394E-2</v>
      </c>
    </row>
    <row r="189" spans="1:8" x14ac:dyDescent="0.2">
      <c r="A189" s="8"/>
      <c r="B189" s="31" t="s">
        <v>174</v>
      </c>
      <c r="C189" s="28">
        <v>3</v>
      </c>
      <c r="D189" s="9">
        <v>5</v>
      </c>
      <c r="E189" s="10">
        <f t="shared" si="24"/>
        <v>3.6363636363636364E-3</v>
      </c>
      <c r="F189" s="10">
        <f t="shared" si="25"/>
        <v>4.2918454935622317E-3</v>
      </c>
      <c r="G189" s="10">
        <f t="shared" si="27"/>
        <v>0.66666666666666663</v>
      </c>
      <c r="H189" s="16">
        <f t="shared" si="26"/>
        <v>2.4242424242424242E-3</v>
      </c>
    </row>
    <row r="190" spans="1:8" x14ac:dyDescent="0.2">
      <c r="A190" s="8"/>
      <c r="B190" s="31" t="s">
        <v>175</v>
      </c>
      <c r="C190" s="28">
        <v>3</v>
      </c>
      <c r="D190" s="9">
        <v>8</v>
      </c>
      <c r="E190" s="10">
        <f t="shared" si="24"/>
        <v>3.6363636363636364E-3</v>
      </c>
      <c r="F190" s="10">
        <f t="shared" si="25"/>
        <v>6.8669527896995704E-3</v>
      </c>
      <c r="G190" s="10">
        <f t="shared" si="27"/>
        <v>1.6666666666666667</v>
      </c>
      <c r="H190" s="16">
        <f t="shared" si="26"/>
        <v>6.0606060606060606E-3</v>
      </c>
    </row>
    <row r="191" spans="1:8" x14ac:dyDescent="0.2">
      <c r="A191" s="8"/>
      <c r="B191" s="31" t="s">
        <v>176</v>
      </c>
      <c r="C191" s="28">
        <v>4</v>
      </c>
      <c r="D191" s="9">
        <v>6</v>
      </c>
      <c r="E191" s="10">
        <f t="shared" si="24"/>
        <v>4.8484848484848485E-3</v>
      </c>
      <c r="F191" s="10">
        <f t="shared" si="25"/>
        <v>5.1502145922746783E-3</v>
      </c>
      <c r="G191" s="10">
        <f t="shared" si="27"/>
        <v>0.5</v>
      </c>
      <c r="H191" s="16">
        <f t="shared" si="26"/>
        <v>2.4242424242424242E-3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2</v>
      </c>
      <c r="E194" s="10" t="str">
        <f t="shared" si="24"/>
        <v/>
      </c>
      <c r="F194" s="10">
        <f t="shared" si="25"/>
        <v>1.7167381974248926E-3</v>
      </c>
      <c r="G194" s="10">
        <f t="shared" si="27"/>
        <v>1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1</v>
      </c>
      <c r="D195" s="9">
        <v>6</v>
      </c>
      <c r="E195" s="10">
        <f t="shared" si="24"/>
        <v>1.2121212121212121E-3</v>
      </c>
      <c r="F195" s="10">
        <f t="shared" si="25"/>
        <v>5.1502145922746783E-3</v>
      </c>
      <c r="G195" s="10">
        <f t="shared" si="27"/>
        <v>5</v>
      </c>
      <c r="H195" s="16">
        <f t="shared" si="26"/>
        <v>6.0606060606060606E-3</v>
      </c>
    </row>
    <row r="196" spans="1:8" x14ac:dyDescent="0.2">
      <c r="A196" s="8"/>
      <c r="B196" s="31" t="s">
        <v>181</v>
      </c>
      <c r="C196" s="28">
        <v>3</v>
      </c>
      <c r="D196" s="9">
        <v>23</v>
      </c>
      <c r="E196" s="10">
        <f t="shared" si="24"/>
        <v>3.6363636363636364E-3</v>
      </c>
      <c r="F196" s="10">
        <f t="shared" si="25"/>
        <v>1.9742489270386267E-2</v>
      </c>
      <c r="G196" s="10">
        <f t="shared" si="27"/>
        <v>6.666666666666667</v>
      </c>
      <c r="H196" s="16">
        <f t="shared" si="26"/>
        <v>2.4242424242424242E-2</v>
      </c>
    </row>
    <row r="197" spans="1:8" ht="25.5" x14ac:dyDescent="0.2">
      <c r="A197" s="8"/>
      <c r="B197" s="31" t="s">
        <v>182</v>
      </c>
      <c r="C197" s="28">
        <v>75</v>
      </c>
      <c r="D197" s="9">
        <v>63</v>
      </c>
      <c r="E197" s="10">
        <f t="shared" si="24"/>
        <v>9.0909090909090912E-2</v>
      </c>
      <c r="F197" s="10">
        <f t="shared" si="25"/>
        <v>5.4077253218884118E-2</v>
      </c>
      <c r="G197" s="10">
        <f t="shared" si="27"/>
        <v>-0.16</v>
      </c>
      <c r="H197" s="16">
        <f t="shared" si="26"/>
        <v>-1.4545454545454545E-2</v>
      </c>
    </row>
    <row r="198" spans="1:8" ht="25.5" x14ac:dyDescent="0.2">
      <c r="A198" s="8"/>
      <c r="B198" s="31" t="s">
        <v>183</v>
      </c>
      <c r="C198" s="28">
        <v>0</v>
      </c>
      <c r="D198" s="9">
        <v>3</v>
      </c>
      <c r="E198" s="10" t="str">
        <f t="shared" si="24"/>
        <v/>
      </c>
      <c r="F198" s="10">
        <f t="shared" si="25"/>
        <v>2.5751072961373391E-3</v>
      </c>
      <c r="G198" s="10">
        <f t="shared" si="27"/>
        <v>1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6</v>
      </c>
      <c r="E200" s="10" t="str">
        <f t="shared" si="24"/>
        <v/>
      </c>
      <c r="F200" s="10">
        <f t="shared" si="25"/>
        <v>5.1502145922746783E-3</v>
      </c>
      <c r="G200" s="10">
        <f t="shared" si="27"/>
        <v>1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1</v>
      </c>
      <c r="D201" s="9">
        <v>0</v>
      </c>
      <c r="E201" s="10">
        <f t="shared" si="24"/>
        <v>1.2121212121212121E-3</v>
      </c>
      <c r="F201" s="10" t="str">
        <f t="shared" si="25"/>
        <v/>
      </c>
      <c r="G201" s="10">
        <f t="shared" si="27"/>
        <v>-1</v>
      </c>
      <c r="H201" s="16">
        <f t="shared" si="26"/>
        <v>-1.2121212121212121E-3</v>
      </c>
    </row>
    <row r="202" spans="1:8" ht="16.5" customHeight="1" x14ac:dyDescent="0.2">
      <c r="A202" s="8"/>
      <c r="B202" s="31" t="s">
        <v>187</v>
      </c>
      <c r="C202" s="28">
        <v>8</v>
      </c>
      <c r="D202" s="9">
        <v>27</v>
      </c>
      <c r="E202" s="10">
        <f t="shared" si="24"/>
        <v>9.696969696969697E-3</v>
      </c>
      <c r="F202" s="10">
        <f t="shared" si="25"/>
        <v>2.317596566523605E-2</v>
      </c>
      <c r="G202" s="10">
        <f t="shared" si="27"/>
        <v>2.375</v>
      </c>
      <c r="H202" s="16">
        <f t="shared" si="26"/>
        <v>2.3030303030303029E-2</v>
      </c>
    </row>
    <row r="203" spans="1:8" x14ac:dyDescent="0.2">
      <c r="A203" s="8"/>
      <c r="B203" s="31" t="s">
        <v>188</v>
      </c>
      <c r="C203" s="28">
        <v>14</v>
      </c>
      <c r="D203" s="9">
        <v>3</v>
      </c>
      <c r="E203" s="10">
        <f t="shared" si="24"/>
        <v>1.6969696969696971E-2</v>
      </c>
      <c r="F203" s="10">
        <f t="shared" si="25"/>
        <v>2.5751072961373391E-3</v>
      </c>
      <c r="G203" s="10">
        <f t="shared" si="27"/>
        <v>-0.7857142857142857</v>
      </c>
      <c r="H203" s="16">
        <f t="shared" si="26"/>
        <v>-1.3333333333333334E-2</v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6</v>
      </c>
      <c r="D206" s="9">
        <v>5</v>
      </c>
      <c r="E206" s="10">
        <f t="shared" si="24"/>
        <v>7.2727272727272727E-3</v>
      </c>
      <c r="F206" s="10">
        <f t="shared" si="25"/>
        <v>4.2918454935622317E-3</v>
      </c>
      <c r="G206" s="10">
        <f t="shared" si="27"/>
        <v>-0.16666666666666666</v>
      </c>
      <c r="H206" s="16">
        <f t="shared" si="26"/>
        <v>-1.2121212121212121E-3</v>
      </c>
    </row>
    <row r="207" spans="1:8" x14ac:dyDescent="0.2">
      <c r="A207" s="8"/>
      <c r="B207" s="31" t="s">
        <v>192</v>
      </c>
      <c r="C207" s="28">
        <v>5</v>
      </c>
      <c r="D207" s="9">
        <v>0</v>
      </c>
      <c r="E207" s="10">
        <f t="shared" si="24"/>
        <v>6.0606060606060606E-3</v>
      </c>
      <c r="F207" s="10" t="str">
        <f t="shared" si="25"/>
        <v/>
      </c>
      <c r="G207" s="10">
        <f t="shared" si="27"/>
        <v>-1</v>
      </c>
      <c r="H207" s="16">
        <f t="shared" si="26"/>
        <v>-6.0606060606060606E-3</v>
      </c>
    </row>
    <row r="208" spans="1:8" x14ac:dyDescent="0.2">
      <c r="A208" s="8"/>
      <c r="B208" s="31" t="s">
        <v>193</v>
      </c>
      <c r="C208" s="28">
        <v>2</v>
      </c>
      <c r="D208" s="9">
        <v>2</v>
      </c>
      <c r="E208" s="10">
        <f t="shared" si="24"/>
        <v>2.4242424242424242E-3</v>
      </c>
      <c r="F208" s="10">
        <f t="shared" si="25"/>
        <v>1.7167381974248926E-3</v>
      </c>
      <c r="G208" s="10">
        <f t="shared" si="27"/>
        <v>0</v>
      </c>
      <c r="H208" s="16">
        <f t="shared" si="26"/>
        <v>0</v>
      </c>
    </row>
    <row r="209" spans="1:8" x14ac:dyDescent="0.2">
      <c r="A209" s="8"/>
      <c r="B209" s="31" t="s">
        <v>194</v>
      </c>
      <c r="C209" s="28">
        <v>1</v>
      </c>
      <c r="D209" s="9">
        <v>0</v>
      </c>
      <c r="E209" s="10">
        <f t="shared" si="24"/>
        <v>1.2121212121212121E-3</v>
      </c>
      <c r="F209" s="10" t="str">
        <f t="shared" si="25"/>
        <v/>
      </c>
      <c r="G209" s="10">
        <f t="shared" si="27"/>
        <v>-1</v>
      </c>
      <c r="H209" s="16">
        <f t="shared" si="26"/>
        <v>-1.2121212121212121E-3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11</v>
      </c>
      <c r="D211" s="9">
        <v>30</v>
      </c>
      <c r="E211" s="10">
        <f t="shared" si="24"/>
        <v>1.3333333333333334E-2</v>
      </c>
      <c r="F211" s="10">
        <f t="shared" si="25"/>
        <v>2.575107296137339E-2</v>
      </c>
      <c r="G211" s="10">
        <f t="shared" si="27"/>
        <v>1.7272727272727273</v>
      </c>
      <c r="H211" s="16">
        <f t="shared" si="26"/>
        <v>2.3030303030303033E-2</v>
      </c>
    </row>
    <row r="212" spans="1:8" x14ac:dyDescent="0.2">
      <c r="A212" s="8"/>
      <c r="B212" s="31" t="s">
        <v>197</v>
      </c>
      <c r="C212" s="28">
        <v>44</v>
      </c>
      <c r="D212" s="9">
        <v>62</v>
      </c>
      <c r="E212" s="10">
        <f t="shared" si="24"/>
        <v>5.3333333333333337E-2</v>
      </c>
      <c r="F212" s="10">
        <f t="shared" si="25"/>
        <v>5.3218884120171672E-2</v>
      </c>
      <c r="G212" s="10">
        <f t="shared" si="27"/>
        <v>0.40909090909090912</v>
      </c>
      <c r="H212" s="16">
        <f t="shared" si="26"/>
        <v>2.181818181818182E-2</v>
      </c>
    </row>
    <row r="213" spans="1:8" x14ac:dyDescent="0.2">
      <c r="A213" s="8"/>
      <c r="B213" s="31" t="s">
        <v>198</v>
      </c>
      <c r="C213" s="28">
        <v>11</v>
      </c>
      <c r="D213" s="9">
        <v>28</v>
      </c>
      <c r="E213" s="10">
        <f t="shared" ref="E213:E244" si="28">+IF(C213=0,"",C213/C$181)</f>
        <v>1.3333333333333334E-2</v>
      </c>
      <c r="F213" s="10">
        <f t="shared" ref="F213:F244" si="29">+IF(D213=0,"",D213/D$181)</f>
        <v>2.4034334763948499E-2</v>
      </c>
      <c r="G213" s="10">
        <f t="shared" si="27"/>
        <v>1.5454545454545454</v>
      </c>
      <c r="H213" s="16">
        <f t="shared" ref="H213:H244" si="30">+IF(OR(AND(E213=""),(G213="")),"",E213*G213)</f>
        <v>2.0606060606060607E-2</v>
      </c>
    </row>
    <row r="214" spans="1:8" x14ac:dyDescent="0.2">
      <c r="A214" s="8"/>
      <c r="B214" s="31" t="s">
        <v>199</v>
      </c>
      <c r="C214" s="28">
        <v>51</v>
      </c>
      <c r="D214" s="9">
        <v>82</v>
      </c>
      <c r="E214" s="10">
        <f t="shared" si="28"/>
        <v>6.1818181818181821E-2</v>
      </c>
      <c r="F214" s="10">
        <f t="shared" si="29"/>
        <v>7.0386266094420599E-2</v>
      </c>
      <c r="G214" s="10">
        <f t="shared" ref="G214:G245" si="31">+IF(AND(C214=0,D214=0)," ",IF(C214=0,1,IF(D214=0,-1,(D214-C214)/C214)))</f>
        <v>0.60784313725490191</v>
      </c>
      <c r="H214" s="16">
        <f t="shared" si="30"/>
        <v>3.7575757575757575E-2</v>
      </c>
    </row>
    <row r="215" spans="1:8" x14ac:dyDescent="0.2">
      <c r="A215" s="8"/>
      <c r="B215" s="31" t="s">
        <v>200</v>
      </c>
      <c r="C215" s="28">
        <v>6</v>
      </c>
      <c r="D215" s="9">
        <v>6</v>
      </c>
      <c r="E215" s="10">
        <f t="shared" si="28"/>
        <v>7.2727272727272727E-3</v>
      </c>
      <c r="F215" s="10">
        <f t="shared" si="29"/>
        <v>5.1502145922746783E-3</v>
      </c>
      <c r="G215" s="10">
        <f t="shared" si="31"/>
        <v>0</v>
      </c>
      <c r="H215" s="16">
        <f t="shared" si="30"/>
        <v>0</v>
      </c>
    </row>
    <row r="216" spans="1:8" x14ac:dyDescent="0.2">
      <c r="A216" s="8"/>
      <c r="B216" s="31" t="s">
        <v>201</v>
      </c>
      <c r="C216" s="28">
        <v>22</v>
      </c>
      <c r="D216" s="9">
        <v>6</v>
      </c>
      <c r="E216" s="10">
        <f t="shared" si="28"/>
        <v>2.6666666666666668E-2</v>
      </c>
      <c r="F216" s="10">
        <f t="shared" si="29"/>
        <v>5.1502145922746783E-3</v>
      </c>
      <c r="G216" s="10">
        <f t="shared" si="31"/>
        <v>-0.72727272727272729</v>
      </c>
      <c r="H216" s="16">
        <f t="shared" si="30"/>
        <v>-1.9393939393939397E-2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10</v>
      </c>
      <c r="D218" s="9">
        <v>46</v>
      </c>
      <c r="E218" s="10">
        <f t="shared" si="28"/>
        <v>1.2121212121212121E-2</v>
      </c>
      <c r="F218" s="10">
        <f t="shared" si="29"/>
        <v>3.9484978540772535E-2</v>
      </c>
      <c r="G218" s="10">
        <f t="shared" si="31"/>
        <v>3.6</v>
      </c>
      <c r="H218" s="16">
        <f t="shared" si="30"/>
        <v>4.363636363636364E-2</v>
      </c>
    </row>
    <row r="219" spans="1:8" x14ac:dyDescent="0.2">
      <c r="A219" s="8"/>
      <c r="B219" s="31" t="s">
        <v>204</v>
      </c>
      <c r="C219" s="28">
        <v>9</v>
      </c>
      <c r="D219" s="9">
        <v>8</v>
      </c>
      <c r="E219" s="10">
        <f t="shared" si="28"/>
        <v>1.090909090909091E-2</v>
      </c>
      <c r="F219" s="10">
        <f t="shared" si="29"/>
        <v>6.8669527896995704E-3</v>
      </c>
      <c r="G219" s="10">
        <f t="shared" si="31"/>
        <v>-0.1111111111111111</v>
      </c>
      <c r="H219" s="16">
        <f t="shared" si="30"/>
        <v>-1.2121212121212121E-3</v>
      </c>
    </row>
    <row r="220" spans="1:8" x14ac:dyDescent="0.2">
      <c r="A220" s="8"/>
      <c r="B220" s="31" t="s">
        <v>205</v>
      </c>
      <c r="C220" s="28">
        <v>6</v>
      </c>
      <c r="D220" s="9">
        <v>17</v>
      </c>
      <c r="E220" s="10">
        <f t="shared" si="28"/>
        <v>7.2727272727272727E-3</v>
      </c>
      <c r="F220" s="10">
        <f t="shared" si="29"/>
        <v>1.4592274678111588E-2</v>
      </c>
      <c r="G220" s="10">
        <f t="shared" si="31"/>
        <v>1.8333333333333333</v>
      </c>
      <c r="H220" s="16">
        <f t="shared" si="30"/>
        <v>1.3333333333333332E-2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1</v>
      </c>
      <c r="D222" s="9">
        <v>1</v>
      </c>
      <c r="E222" s="10">
        <f t="shared" si="28"/>
        <v>1.2121212121212121E-3</v>
      </c>
      <c r="F222" s="10">
        <f t="shared" si="29"/>
        <v>8.5836909871244631E-4</v>
      </c>
      <c r="G222" s="10">
        <f t="shared" si="31"/>
        <v>0</v>
      </c>
      <c r="H222" s="16">
        <f t="shared" si="30"/>
        <v>0</v>
      </c>
    </row>
    <row r="223" spans="1:8" ht="25.5" x14ac:dyDescent="0.2">
      <c r="A223" s="8"/>
      <c r="B223" s="31" t="s">
        <v>208</v>
      </c>
      <c r="C223" s="28">
        <v>31</v>
      </c>
      <c r="D223" s="9">
        <v>29</v>
      </c>
      <c r="E223" s="10">
        <f t="shared" si="28"/>
        <v>3.7575757575757575E-2</v>
      </c>
      <c r="F223" s="10">
        <f t="shared" si="29"/>
        <v>2.4892703862660945E-2</v>
      </c>
      <c r="G223" s="10">
        <f t="shared" si="31"/>
        <v>-6.4516129032258063E-2</v>
      </c>
      <c r="H223" s="16">
        <f t="shared" si="30"/>
        <v>-2.4242424242424242E-3</v>
      </c>
    </row>
    <row r="224" spans="1:8" x14ac:dyDescent="0.2">
      <c r="A224" s="8"/>
      <c r="B224" s="31" t="s">
        <v>209</v>
      </c>
      <c r="C224" s="28">
        <v>5</v>
      </c>
      <c r="D224" s="9">
        <v>13</v>
      </c>
      <c r="E224" s="10">
        <f t="shared" si="28"/>
        <v>6.0606060606060606E-3</v>
      </c>
      <c r="F224" s="10">
        <f t="shared" si="29"/>
        <v>1.1158798283261802E-2</v>
      </c>
      <c r="G224" s="10">
        <f t="shared" si="31"/>
        <v>1.6</v>
      </c>
      <c r="H224" s="16">
        <f t="shared" si="30"/>
        <v>9.696969696969697E-3</v>
      </c>
    </row>
    <row r="225" spans="1:8" ht="25.5" x14ac:dyDescent="0.2">
      <c r="A225" s="8"/>
      <c r="B225" s="31" t="s">
        <v>210</v>
      </c>
      <c r="C225" s="28">
        <v>0</v>
      </c>
      <c r="D225" s="9">
        <v>1</v>
      </c>
      <c r="E225" s="10" t="str">
        <f t="shared" si="28"/>
        <v/>
      </c>
      <c r="F225" s="10">
        <f t="shared" si="29"/>
        <v>8.5836909871244631E-4</v>
      </c>
      <c r="G225" s="10">
        <f t="shared" si="31"/>
        <v>1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1</v>
      </c>
      <c r="E226" s="10" t="str">
        <f t="shared" si="28"/>
        <v/>
      </c>
      <c r="F226" s="10">
        <f t="shared" si="29"/>
        <v>8.5836909871244631E-4</v>
      </c>
      <c r="G226" s="10">
        <f t="shared" si="31"/>
        <v>1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19</v>
      </c>
      <c r="D228" s="9">
        <v>33</v>
      </c>
      <c r="E228" s="10">
        <f t="shared" si="28"/>
        <v>2.3030303030303029E-2</v>
      </c>
      <c r="F228" s="10">
        <f t="shared" si="29"/>
        <v>2.8326180257510731E-2</v>
      </c>
      <c r="G228" s="10">
        <f t="shared" si="31"/>
        <v>0.73684210526315785</v>
      </c>
      <c r="H228" s="16">
        <f t="shared" si="30"/>
        <v>1.6969696969696968E-2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31</v>
      </c>
      <c r="D235" s="9">
        <v>25</v>
      </c>
      <c r="E235" s="10">
        <f t="shared" si="28"/>
        <v>3.7575757575757575E-2</v>
      </c>
      <c r="F235" s="10">
        <f t="shared" si="29"/>
        <v>2.1459227467811159E-2</v>
      </c>
      <c r="G235" s="10">
        <f t="shared" si="31"/>
        <v>-0.19354838709677419</v>
      </c>
      <c r="H235" s="16">
        <f t="shared" si="30"/>
        <v>-7.2727272727272727E-3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1</v>
      </c>
      <c r="D237" s="9">
        <v>0</v>
      </c>
      <c r="E237" s="10">
        <f t="shared" si="28"/>
        <v>1.2121212121212121E-3</v>
      </c>
      <c r="F237" s="10" t="str">
        <f t="shared" si="29"/>
        <v/>
      </c>
      <c r="G237" s="10">
        <f t="shared" si="31"/>
        <v>-1</v>
      </c>
      <c r="H237" s="16">
        <f t="shared" si="30"/>
        <v>-1.2121212121212121E-3</v>
      </c>
    </row>
    <row r="238" spans="1:8" x14ac:dyDescent="0.2">
      <c r="A238" s="8"/>
      <c r="B238" s="31" t="s">
        <v>223</v>
      </c>
      <c r="C238" s="28">
        <v>1</v>
      </c>
      <c r="D238" s="9">
        <v>1</v>
      </c>
      <c r="E238" s="10">
        <f t="shared" si="28"/>
        <v>1.2121212121212121E-3</v>
      </c>
      <c r="F238" s="10">
        <f t="shared" si="29"/>
        <v>8.5836909871244631E-4</v>
      </c>
      <c r="G238" s="10">
        <f t="shared" si="31"/>
        <v>0</v>
      </c>
      <c r="H238" s="16">
        <f t="shared" si="30"/>
        <v>0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8</v>
      </c>
      <c r="D241" s="9">
        <v>31</v>
      </c>
      <c r="E241" s="10">
        <f t="shared" si="28"/>
        <v>9.696969696969697E-3</v>
      </c>
      <c r="F241" s="10">
        <f t="shared" si="29"/>
        <v>2.6609442060085836E-2</v>
      </c>
      <c r="G241" s="10">
        <f t="shared" si="31"/>
        <v>2.875</v>
      </c>
      <c r="H241" s="16">
        <f t="shared" si="30"/>
        <v>2.7878787878787878E-2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5</v>
      </c>
      <c r="D245" s="9">
        <v>17</v>
      </c>
      <c r="E245" s="10">
        <f t="shared" ref="E245:E276" si="32">+IF(C245=0,"",C245/C$181)</f>
        <v>6.0606060606060606E-3</v>
      </c>
      <c r="F245" s="10">
        <f t="shared" ref="F245:F276" si="33">+IF(D245=0,"",D245/D$181)</f>
        <v>1.4592274678111588E-2</v>
      </c>
      <c r="G245" s="10">
        <f t="shared" si="31"/>
        <v>2.4</v>
      </c>
      <c r="H245" s="16">
        <f t="shared" ref="H245:H276" si="34">+IF(OR(AND(E245=""),(G245="")),"",E245*G245)</f>
        <v>1.4545454545454545E-2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6</v>
      </c>
      <c r="E247" s="10" t="str">
        <f t="shared" si="32"/>
        <v/>
      </c>
      <c r="F247" s="10">
        <f t="shared" si="33"/>
        <v>5.1502145922746783E-3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3</v>
      </c>
      <c r="D248" s="9">
        <v>7</v>
      </c>
      <c r="E248" s="10">
        <f t="shared" si="32"/>
        <v>3.6363636363636364E-3</v>
      </c>
      <c r="F248" s="10">
        <f t="shared" si="33"/>
        <v>6.0085836909871248E-3</v>
      </c>
      <c r="G248" s="10">
        <f t="shared" si="35"/>
        <v>1.3333333333333333</v>
      </c>
      <c r="H248" s="16">
        <f t="shared" si="34"/>
        <v>4.8484848484848485E-3</v>
      </c>
    </row>
    <row r="249" spans="1:8" x14ac:dyDescent="0.2">
      <c r="A249" s="8"/>
      <c r="B249" s="31" t="s">
        <v>234</v>
      </c>
      <c r="C249" s="28">
        <v>2</v>
      </c>
      <c r="D249" s="9">
        <v>0</v>
      </c>
      <c r="E249" s="10">
        <f t="shared" si="32"/>
        <v>2.4242424242424242E-3</v>
      </c>
      <c r="F249" s="10" t="str">
        <f t="shared" si="33"/>
        <v/>
      </c>
      <c r="G249" s="10">
        <f t="shared" si="35"/>
        <v>-1</v>
      </c>
      <c r="H249" s="16">
        <f t="shared" si="34"/>
        <v>-2.4242424242424242E-3</v>
      </c>
    </row>
    <row r="250" spans="1:8" ht="25.5" x14ac:dyDescent="0.2">
      <c r="A250" s="8"/>
      <c r="B250" s="31" t="s">
        <v>235</v>
      </c>
      <c r="C250" s="28">
        <v>2</v>
      </c>
      <c r="D250" s="9">
        <v>0</v>
      </c>
      <c r="E250" s="10">
        <f t="shared" si="32"/>
        <v>2.4242424242424242E-3</v>
      </c>
      <c r="F250" s="10" t="str">
        <f t="shared" si="33"/>
        <v/>
      </c>
      <c r="G250" s="10">
        <f t="shared" si="35"/>
        <v>-1</v>
      </c>
      <c r="H250" s="16">
        <f t="shared" si="34"/>
        <v>-2.4242424242424242E-3</v>
      </c>
    </row>
    <row r="251" spans="1:8" x14ac:dyDescent="0.2">
      <c r="A251" s="8"/>
      <c r="B251" s="31" t="s">
        <v>236</v>
      </c>
      <c r="C251" s="28">
        <v>19</v>
      </c>
      <c r="D251" s="9">
        <v>26</v>
      </c>
      <c r="E251" s="10">
        <f t="shared" si="32"/>
        <v>2.3030303030303029E-2</v>
      </c>
      <c r="F251" s="10">
        <f t="shared" si="33"/>
        <v>2.2317596566523604E-2</v>
      </c>
      <c r="G251" s="10">
        <f t="shared" si="35"/>
        <v>0.36842105263157893</v>
      </c>
      <c r="H251" s="16">
        <f t="shared" si="34"/>
        <v>8.484848484848484E-3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1</v>
      </c>
      <c r="E253" s="10" t="str">
        <f t="shared" si="32"/>
        <v/>
      </c>
      <c r="F253" s="10">
        <f t="shared" si="33"/>
        <v>8.5836909871244631E-4</v>
      </c>
      <c r="G253" s="10">
        <f t="shared" si="35"/>
        <v>1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3</v>
      </c>
      <c r="D254" s="9">
        <v>2</v>
      </c>
      <c r="E254" s="10">
        <f t="shared" si="32"/>
        <v>3.6363636363636364E-3</v>
      </c>
      <c r="F254" s="10">
        <f t="shared" si="33"/>
        <v>1.7167381974248926E-3</v>
      </c>
      <c r="G254" s="10">
        <f t="shared" si="35"/>
        <v>-0.33333333333333331</v>
      </c>
      <c r="H254" s="16">
        <f t="shared" si="34"/>
        <v>-1.2121212121212121E-3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2</v>
      </c>
      <c r="D256" s="9">
        <v>1</v>
      </c>
      <c r="E256" s="10">
        <f t="shared" si="32"/>
        <v>2.4242424242424242E-3</v>
      </c>
      <c r="F256" s="10">
        <f t="shared" si="33"/>
        <v>8.5836909871244631E-4</v>
      </c>
      <c r="G256" s="10">
        <f t="shared" si="35"/>
        <v>-0.5</v>
      </c>
      <c r="H256" s="16">
        <f t="shared" si="34"/>
        <v>-1.2121212121212121E-3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4</v>
      </c>
      <c r="E258" s="10" t="str">
        <f t="shared" si="32"/>
        <v/>
      </c>
      <c r="F258" s="10">
        <f t="shared" si="33"/>
        <v>3.4334763948497852E-3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1</v>
      </c>
      <c r="E260" s="10" t="str">
        <f t="shared" si="32"/>
        <v/>
      </c>
      <c r="F260" s="10">
        <f t="shared" si="33"/>
        <v>8.5836909871244631E-4</v>
      </c>
      <c r="G260" s="10">
        <f t="shared" si="35"/>
        <v>1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26</v>
      </c>
      <c r="E261" s="10" t="str">
        <f t="shared" si="32"/>
        <v/>
      </c>
      <c r="F261" s="10">
        <f t="shared" si="33"/>
        <v>2.2317596566523604E-2</v>
      </c>
      <c r="G261" s="10">
        <f t="shared" si="35"/>
        <v>1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1</v>
      </c>
      <c r="D264" s="9">
        <v>1</v>
      </c>
      <c r="E264" s="10">
        <f t="shared" si="32"/>
        <v>1.2121212121212121E-3</v>
      </c>
      <c r="F264" s="10">
        <f t="shared" si="33"/>
        <v>8.5836909871244631E-4</v>
      </c>
      <c r="G264" s="10">
        <f t="shared" si="35"/>
        <v>0</v>
      </c>
      <c r="H264" s="16">
        <f t="shared" si="34"/>
        <v>0</v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2</v>
      </c>
      <c r="E268" s="10" t="str">
        <f t="shared" si="32"/>
        <v/>
      </c>
      <c r="F268" s="10">
        <f t="shared" si="33"/>
        <v>1.7167381974248926E-3</v>
      </c>
      <c r="G268" s="10">
        <f t="shared" si="35"/>
        <v>1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1</v>
      </c>
      <c r="E272" s="10" t="str">
        <f t="shared" si="32"/>
        <v/>
      </c>
      <c r="F272" s="10">
        <f t="shared" si="33"/>
        <v>8.5836909871244631E-4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7</v>
      </c>
      <c r="D274" s="9">
        <v>5</v>
      </c>
      <c r="E274" s="10">
        <f t="shared" si="32"/>
        <v>8.4848484848484857E-3</v>
      </c>
      <c r="F274" s="10">
        <f t="shared" si="33"/>
        <v>4.2918454935622317E-3</v>
      </c>
      <c r="G274" s="10">
        <f t="shared" si="35"/>
        <v>-0.2857142857142857</v>
      </c>
      <c r="H274" s="16">
        <f t="shared" si="34"/>
        <v>-2.4242424242424242E-3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5</v>
      </c>
      <c r="D285" s="9">
        <v>21</v>
      </c>
      <c r="E285" s="10">
        <f t="shared" si="36"/>
        <v>6.0606060606060606E-3</v>
      </c>
      <c r="F285" s="10">
        <f t="shared" si="37"/>
        <v>1.8025751072961373E-2</v>
      </c>
      <c r="G285" s="10">
        <f t="shared" si="39"/>
        <v>3.2</v>
      </c>
      <c r="H285" s="16">
        <f t="shared" si="38"/>
        <v>1.9393939393939394E-2</v>
      </c>
    </row>
    <row r="286" spans="1:8" ht="25.5" x14ac:dyDescent="0.2">
      <c r="A286" s="8"/>
      <c r="B286" s="31" t="s">
        <v>271</v>
      </c>
      <c r="C286" s="28">
        <v>24</v>
      </c>
      <c r="D286" s="9">
        <v>42</v>
      </c>
      <c r="E286" s="10">
        <f t="shared" si="36"/>
        <v>2.9090909090909091E-2</v>
      </c>
      <c r="F286" s="10">
        <f t="shared" si="37"/>
        <v>3.6051502145922745E-2</v>
      </c>
      <c r="G286" s="10">
        <f t="shared" si="39"/>
        <v>0.75</v>
      </c>
      <c r="H286" s="16">
        <f t="shared" si="38"/>
        <v>2.181818181818182E-2</v>
      </c>
    </row>
    <row r="287" spans="1:8" x14ac:dyDescent="0.2">
      <c r="A287" s="8"/>
      <c r="B287" s="31" t="s">
        <v>272</v>
      </c>
      <c r="C287" s="28">
        <v>3</v>
      </c>
      <c r="D287" s="9">
        <v>10</v>
      </c>
      <c r="E287" s="10">
        <f t="shared" si="36"/>
        <v>3.6363636363636364E-3</v>
      </c>
      <c r="F287" s="10">
        <f t="shared" si="37"/>
        <v>8.5836909871244635E-3</v>
      </c>
      <c r="G287" s="10">
        <f t="shared" si="39"/>
        <v>2.3333333333333335</v>
      </c>
      <c r="H287" s="16">
        <f t="shared" si="38"/>
        <v>8.4848484848484857E-3</v>
      </c>
    </row>
    <row r="288" spans="1:8" x14ac:dyDescent="0.2">
      <c r="A288" s="8"/>
      <c r="B288" s="31" t="s">
        <v>273</v>
      </c>
      <c r="C288" s="28">
        <v>1</v>
      </c>
      <c r="D288" s="9">
        <v>6</v>
      </c>
      <c r="E288" s="10">
        <f t="shared" si="36"/>
        <v>1.2121212121212121E-3</v>
      </c>
      <c r="F288" s="10">
        <f t="shared" si="37"/>
        <v>5.1502145922746783E-3</v>
      </c>
      <c r="G288" s="10">
        <f t="shared" si="39"/>
        <v>5</v>
      </c>
      <c r="H288" s="16">
        <f t="shared" si="38"/>
        <v>6.0606060606060606E-3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2</v>
      </c>
      <c r="D290" s="9">
        <v>0</v>
      </c>
      <c r="E290" s="10">
        <f t="shared" si="36"/>
        <v>2.4242424242424242E-3</v>
      </c>
      <c r="F290" s="10" t="str">
        <f t="shared" si="37"/>
        <v/>
      </c>
      <c r="G290" s="10">
        <f t="shared" si="39"/>
        <v>-1</v>
      </c>
      <c r="H290" s="16">
        <f t="shared" si="38"/>
        <v>-2.4242424242424242E-3</v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2</v>
      </c>
      <c r="D292" s="9">
        <v>2</v>
      </c>
      <c r="E292" s="10">
        <f t="shared" si="36"/>
        <v>2.4242424242424242E-3</v>
      </c>
      <c r="F292" s="10">
        <f t="shared" si="37"/>
        <v>1.7167381974248926E-3</v>
      </c>
      <c r="G292" s="10">
        <f t="shared" si="39"/>
        <v>0</v>
      </c>
      <c r="H292" s="16">
        <f t="shared" si="38"/>
        <v>0</v>
      </c>
    </row>
    <row r="293" spans="1:8" x14ac:dyDescent="0.2">
      <c r="A293" s="8"/>
      <c r="B293" s="31" t="s">
        <v>278</v>
      </c>
      <c r="C293" s="28">
        <v>12</v>
      </c>
      <c r="D293" s="9">
        <v>11</v>
      </c>
      <c r="E293" s="10">
        <f t="shared" si="36"/>
        <v>1.4545454545454545E-2</v>
      </c>
      <c r="F293" s="10">
        <f t="shared" si="37"/>
        <v>9.4420600858369091E-3</v>
      </c>
      <c r="G293" s="10">
        <f t="shared" si="39"/>
        <v>-8.3333333333333329E-2</v>
      </c>
      <c r="H293" s="16">
        <f t="shared" si="38"/>
        <v>-1.2121212121212121E-3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50</v>
      </c>
      <c r="D297" s="9">
        <v>1</v>
      </c>
      <c r="E297" s="10">
        <f t="shared" si="36"/>
        <v>6.0606060606060608E-2</v>
      </c>
      <c r="F297" s="10">
        <f t="shared" si="37"/>
        <v>8.5836909871244631E-4</v>
      </c>
      <c r="G297" s="10">
        <f t="shared" si="39"/>
        <v>-0.98</v>
      </c>
      <c r="H297" s="16">
        <f t="shared" si="38"/>
        <v>-5.9393939393939395E-2</v>
      </c>
    </row>
    <row r="298" spans="1:8" x14ac:dyDescent="0.2">
      <c r="A298" s="8"/>
      <c r="B298" s="31" t="s">
        <v>283</v>
      </c>
      <c r="C298" s="28">
        <v>5</v>
      </c>
      <c r="D298" s="9">
        <v>3</v>
      </c>
      <c r="E298" s="10">
        <f t="shared" si="36"/>
        <v>6.0606060606060606E-3</v>
      </c>
      <c r="F298" s="10">
        <f t="shared" si="37"/>
        <v>2.5751072961373391E-3</v>
      </c>
      <c r="G298" s="10">
        <f t="shared" si="39"/>
        <v>-0.4</v>
      </c>
      <c r="H298" s="16">
        <f t="shared" si="38"/>
        <v>-2.4242424242424242E-3</v>
      </c>
    </row>
    <row r="299" spans="1:8" x14ac:dyDescent="0.2">
      <c r="A299" s="8"/>
      <c r="B299" s="31" t="s">
        <v>284</v>
      </c>
      <c r="C299" s="28">
        <v>7</v>
      </c>
      <c r="D299" s="9">
        <v>19</v>
      </c>
      <c r="E299" s="10">
        <f t="shared" si="36"/>
        <v>8.4848484848484857E-3</v>
      </c>
      <c r="F299" s="10">
        <f t="shared" si="37"/>
        <v>1.6309012875536481E-2</v>
      </c>
      <c r="G299" s="10">
        <f t="shared" si="39"/>
        <v>1.7142857142857142</v>
      </c>
      <c r="H299" s="16">
        <f t="shared" si="38"/>
        <v>1.4545454545454545E-2</v>
      </c>
    </row>
    <row r="300" spans="1:8" x14ac:dyDescent="0.2">
      <c r="A300" s="8"/>
      <c r="B300" s="31" t="s">
        <v>285</v>
      </c>
      <c r="C300" s="28">
        <v>15</v>
      </c>
      <c r="D300" s="9">
        <v>1</v>
      </c>
      <c r="E300" s="10">
        <f t="shared" si="36"/>
        <v>1.8181818181818181E-2</v>
      </c>
      <c r="F300" s="10">
        <f t="shared" si="37"/>
        <v>8.5836909871244631E-4</v>
      </c>
      <c r="G300" s="10">
        <f t="shared" si="39"/>
        <v>-0.93333333333333335</v>
      </c>
      <c r="H300" s="16">
        <f t="shared" si="38"/>
        <v>-1.6969696969696968E-2</v>
      </c>
    </row>
    <row r="301" spans="1:8" x14ac:dyDescent="0.2">
      <c r="A301" s="8"/>
      <c r="B301" s="31" t="s">
        <v>286</v>
      </c>
      <c r="C301" s="28">
        <v>1</v>
      </c>
      <c r="D301" s="9">
        <v>1</v>
      </c>
      <c r="E301" s="10">
        <f t="shared" si="36"/>
        <v>1.2121212121212121E-3</v>
      </c>
      <c r="F301" s="10">
        <f t="shared" si="37"/>
        <v>8.5836909871244631E-4</v>
      </c>
      <c r="G301" s="10">
        <f t="shared" si="39"/>
        <v>0</v>
      </c>
      <c r="H301" s="16">
        <f t="shared" si="38"/>
        <v>0</v>
      </c>
    </row>
    <row r="302" spans="1:8" x14ac:dyDescent="0.2">
      <c r="A302" s="8"/>
      <c r="B302" s="31" t="s">
        <v>287</v>
      </c>
      <c r="C302" s="28">
        <v>0</v>
      </c>
      <c r="D302" s="9">
        <v>6</v>
      </c>
      <c r="E302" s="10" t="str">
        <f t="shared" si="36"/>
        <v/>
      </c>
      <c r="F302" s="10">
        <f t="shared" si="37"/>
        <v>5.1502145922746783E-3</v>
      </c>
      <c r="G302" s="10">
        <f t="shared" si="39"/>
        <v>1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4</v>
      </c>
      <c r="D304" s="9">
        <v>1</v>
      </c>
      <c r="E304" s="10">
        <f t="shared" si="36"/>
        <v>4.8484848484848485E-3</v>
      </c>
      <c r="F304" s="10">
        <f t="shared" si="37"/>
        <v>8.5836909871244631E-4</v>
      </c>
      <c r="G304" s="10">
        <f t="shared" si="39"/>
        <v>-0.75</v>
      </c>
      <c r="H304" s="16">
        <f t="shared" si="38"/>
        <v>-3.6363636363636364E-3</v>
      </c>
    </row>
    <row r="305" spans="1:8" x14ac:dyDescent="0.2">
      <c r="A305" s="8"/>
      <c r="B305" s="31" t="s">
        <v>290</v>
      </c>
      <c r="C305" s="28">
        <v>8</v>
      </c>
      <c r="D305" s="9">
        <v>17</v>
      </c>
      <c r="E305" s="10">
        <f t="shared" si="36"/>
        <v>9.696969696969697E-3</v>
      </c>
      <c r="F305" s="10">
        <f t="shared" si="37"/>
        <v>1.4592274678111588E-2</v>
      </c>
      <c r="G305" s="10">
        <f t="shared" si="39"/>
        <v>1.125</v>
      </c>
      <c r="H305" s="16">
        <f t="shared" si="38"/>
        <v>1.090909090909091E-2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27</v>
      </c>
      <c r="D309" s="9">
        <v>0</v>
      </c>
      <c r="E309" s="10">
        <f t="shared" ref="E309:E340" si="40">+IF(C309=0,"",C309/C$181)</f>
        <v>3.272727272727273E-2</v>
      </c>
      <c r="F309" s="10" t="str">
        <f t="shared" ref="F309:F340" si="41">+IF(D309=0,"",D309/D$181)</f>
        <v/>
      </c>
      <c r="G309" s="10">
        <f t="shared" si="39"/>
        <v>-1</v>
      </c>
      <c r="H309" s="16">
        <f t="shared" ref="H309:H340" si="42">+IF(OR(AND(E309=""),(G309="")),"",E309*G309)</f>
        <v>-3.272727272727273E-2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4</v>
      </c>
      <c r="E311" s="10" t="str">
        <f t="shared" si="40"/>
        <v/>
      </c>
      <c r="F311" s="10">
        <f t="shared" si="41"/>
        <v>3.4334763948497852E-3</v>
      </c>
      <c r="G311" s="10">
        <f t="shared" si="43"/>
        <v>1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7</v>
      </c>
      <c r="D313" s="9">
        <v>4</v>
      </c>
      <c r="E313" s="10">
        <f t="shared" si="40"/>
        <v>8.4848484848484857E-3</v>
      </c>
      <c r="F313" s="10">
        <f t="shared" si="41"/>
        <v>3.4334763948497852E-3</v>
      </c>
      <c r="G313" s="10">
        <f t="shared" si="43"/>
        <v>-0.42857142857142855</v>
      </c>
      <c r="H313" s="16">
        <f t="shared" si="42"/>
        <v>-3.6363636363636364E-3</v>
      </c>
    </row>
    <row r="314" spans="1:8" ht="25.5" x14ac:dyDescent="0.2">
      <c r="A314" s="8"/>
      <c r="B314" s="31" t="s">
        <v>299</v>
      </c>
      <c r="C314" s="28">
        <v>87</v>
      </c>
      <c r="D314" s="9">
        <v>77</v>
      </c>
      <c r="E314" s="10">
        <f t="shared" si="40"/>
        <v>0.10545454545454545</v>
      </c>
      <c r="F314" s="10">
        <f t="shared" si="41"/>
        <v>6.6094420600858364E-2</v>
      </c>
      <c r="G314" s="10">
        <f t="shared" si="43"/>
        <v>-0.11494252873563218</v>
      </c>
      <c r="H314" s="16">
        <f t="shared" si="42"/>
        <v>-1.2121212121212121E-2</v>
      </c>
    </row>
    <row r="315" spans="1:8" x14ac:dyDescent="0.2">
      <c r="A315" s="8"/>
      <c r="B315" s="31" t="s">
        <v>300</v>
      </c>
      <c r="C315" s="28">
        <v>0</v>
      </c>
      <c r="D315" s="9">
        <v>3</v>
      </c>
      <c r="E315" s="10" t="str">
        <f t="shared" si="40"/>
        <v/>
      </c>
      <c r="F315" s="10">
        <f t="shared" si="41"/>
        <v>2.5751072961373391E-3</v>
      </c>
      <c r="G315" s="10">
        <f t="shared" si="43"/>
        <v>1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4</v>
      </c>
      <c r="D316" s="9">
        <v>0</v>
      </c>
      <c r="E316" s="10">
        <f t="shared" si="40"/>
        <v>4.8484848484848485E-3</v>
      </c>
      <c r="F316" s="10" t="str">
        <f t="shared" si="41"/>
        <v/>
      </c>
      <c r="G316" s="10">
        <f t="shared" si="43"/>
        <v>-1</v>
      </c>
      <c r="H316" s="16">
        <f t="shared" si="42"/>
        <v>-4.8484848484848485E-3</v>
      </c>
    </row>
    <row r="317" spans="1:8" x14ac:dyDescent="0.2">
      <c r="A317" s="8"/>
      <c r="B317" s="31" t="s">
        <v>302</v>
      </c>
      <c r="C317" s="28">
        <v>0</v>
      </c>
      <c r="D317" s="9">
        <v>10</v>
      </c>
      <c r="E317" s="10" t="str">
        <f t="shared" si="40"/>
        <v/>
      </c>
      <c r="F317" s="10">
        <f t="shared" si="41"/>
        <v>8.5836909871244635E-3</v>
      </c>
      <c r="G317" s="10">
        <f t="shared" si="43"/>
        <v>1</v>
      </c>
      <c r="H317" s="16" t="str">
        <f t="shared" si="42"/>
        <v/>
      </c>
    </row>
    <row r="318" spans="1:8" x14ac:dyDescent="0.2">
      <c r="A318" s="8"/>
      <c r="B318" s="31" t="s">
        <v>303</v>
      </c>
      <c r="C318" s="28">
        <v>2</v>
      </c>
      <c r="D318" s="9">
        <v>1</v>
      </c>
      <c r="E318" s="10">
        <f t="shared" si="40"/>
        <v>2.4242424242424242E-3</v>
      </c>
      <c r="F318" s="10">
        <f t="shared" si="41"/>
        <v>8.5836909871244631E-4</v>
      </c>
      <c r="G318" s="10">
        <f t="shared" si="43"/>
        <v>-0.5</v>
      </c>
      <c r="H318" s="16">
        <f t="shared" si="42"/>
        <v>-1.2121212121212121E-3</v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5</v>
      </c>
      <c r="D320" s="9">
        <v>3</v>
      </c>
      <c r="E320" s="10">
        <f t="shared" si="40"/>
        <v>6.0606060606060606E-3</v>
      </c>
      <c r="F320" s="10">
        <f t="shared" si="41"/>
        <v>2.5751072961373391E-3</v>
      </c>
      <c r="G320" s="10">
        <f t="shared" si="43"/>
        <v>-0.4</v>
      </c>
      <c r="H320" s="16">
        <f t="shared" si="42"/>
        <v>-2.4242424242424242E-3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1</v>
      </c>
      <c r="D325" s="9">
        <v>17</v>
      </c>
      <c r="E325" s="10">
        <f t="shared" si="40"/>
        <v>1.2121212121212121E-3</v>
      </c>
      <c r="F325" s="10">
        <f t="shared" si="41"/>
        <v>1.4592274678111588E-2</v>
      </c>
      <c r="G325" s="10">
        <f t="shared" si="43"/>
        <v>16</v>
      </c>
      <c r="H325" s="16">
        <f t="shared" si="42"/>
        <v>1.9393939393939394E-2</v>
      </c>
    </row>
    <row r="326" spans="1:8" x14ac:dyDescent="0.2">
      <c r="A326" s="8"/>
      <c r="B326" s="31" t="s">
        <v>311</v>
      </c>
      <c r="C326" s="28">
        <v>2</v>
      </c>
      <c r="D326" s="9">
        <v>0</v>
      </c>
      <c r="E326" s="10">
        <f t="shared" si="40"/>
        <v>2.4242424242424242E-3</v>
      </c>
      <c r="F326" s="10" t="str">
        <f t="shared" si="41"/>
        <v/>
      </c>
      <c r="G326" s="10">
        <f t="shared" si="43"/>
        <v>-1</v>
      </c>
      <c r="H326" s="16">
        <f t="shared" si="42"/>
        <v>-2.4242424242424242E-3</v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18</v>
      </c>
      <c r="D329" s="9">
        <v>26</v>
      </c>
      <c r="E329" s="10">
        <f t="shared" si="40"/>
        <v>2.181818181818182E-2</v>
      </c>
      <c r="F329" s="10">
        <f t="shared" si="41"/>
        <v>2.2317596566523604E-2</v>
      </c>
      <c r="G329" s="10">
        <f t="shared" si="43"/>
        <v>0.44444444444444442</v>
      </c>
      <c r="H329" s="16">
        <f t="shared" si="42"/>
        <v>9.696969696969697E-3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25</v>
      </c>
      <c r="D331" s="9">
        <v>63</v>
      </c>
      <c r="E331" s="10">
        <f t="shared" si="40"/>
        <v>3.0303030303030304E-2</v>
      </c>
      <c r="F331" s="10">
        <f t="shared" si="41"/>
        <v>5.4077253218884118E-2</v>
      </c>
      <c r="G331" s="10">
        <f t="shared" si="43"/>
        <v>1.52</v>
      </c>
      <c r="H331" s="16">
        <f t="shared" si="42"/>
        <v>4.6060606060606066E-2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8</v>
      </c>
      <c r="D333" s="9">
        <v>14</v>
      </c>
      <c r="E333" s="10">
        <f t="shared" si="40"/>
        <v>9.696969696969697E-3</v>
      </c>
      <c r="F333" s="10">
        <f t="shared" si="41"/>
        <v>1.201716738197425E-2</v>
      </c>
      <c r="G333" s="10">
        <f t="shared" si="43"/>
        <v>0.75</v>
      </c>
      <c r="H333" s="16">
        <f t="shared" si="42"/>
        <v>7.2727272727272727E-3</v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9</v>
      </c>
      <c r="E335" s="10" t="str">
        <f t="shared" si="40"/>
        <v/>
      </c>
      <c r="F335" s="10">
        <f t="shared" si="41"/>
        <v>7.725321888412017E-3</v>
      </c>
      <c r="G335" s="10">
        <f t="shared" si="43"/>
        <v>1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1</v>
      </c>
      <c r="D336" s="9">
        <v>3</v>
      </c>
      <c r="E336" s="10">
        <f t="shared" si="40"/>
        <v>1.2121212121212121E-3</v>
      </c>
      <c r="F336" s="10">
        <f t="shared" si="41"/>
        <v>2.5751072961373391E-3</v>
      </c>
      <c r="G336" s="10">
        <f t="shared" si="43"/>
        <v>2</v>
      </c>
      <c r="H336" s="16">
        <f t="shared" si="42"/>
        <v>2.4242424242424242E-3</v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3</v>
      </c>
      <c r="D340" s="9">
        <v>23</v>
      </c>
      <c r="E340" s="10">
        <f t="shared" si="40"/>
        <v>3.6363636363636364E-3</v>
      </c>
      <c r="F340" s="10">
        <f t="shared" si="41"/>
        <v>1.9742489270386267E-2</v>
      </c>
      <c r="G340" s="10">
        <f t="shared" si="43"/>
        <v>6.666666666666667</v>
      </c>
      <c r="H340" s="16">
        <f t="shared" si="42"/>
        <v>2.4242424242424242E-2</v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1</v>
      </c>
      <c r="D351" s="9">
        <v>0</v>
      </c>
      <c r="E351" s="10">
        <f t="shared" si="44"/>
        <v>1.2121212121212121E-3</v>
      </c>
      <c r="F351" s="10" t="str">
        <f t="shared" si="45"/>
        <v/>
      </c>
      <c r="G351" s="10">
        <f t="shared" si="47"/>
        <v>-1</v>
      </c>
      <c r="H351" s="16">
        <f t="shared" si="46"/>
        <v>-1.2121212121212121E-3</v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3353</v>
      </c>
      <c r="D362" s="27">
        <f>SUM(D363:D595)</f>
        <v>5315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0.58514762898896511</v>
      </c>
      <c r="H362" s="33">
        <f t="shared" ref="H362:H425" si="50">+IF(OR(AND(E362=""),(G362="")),"",E362*G362)</f>
        <v>0.58514762898896511</v>
      </c>
    </row>
    <row r="363" spans="1:8" x14ac:dyDescent="0.2">
      <c r="A363" s="8"/>
      <c r="B363" s="30" t="s">
        <v>342</v>
      </c>
      <c r="C363" s="28">
        <v>16</v>
      </c>
      <c r="D363" s="9">
        <v>12</v>
      </c>
      <c r="E363" s="10">
        <f t="shared" si="48"/>
        <v>4.7718461079630185E-3</v>
      </c>
      <c r="F363" s="10">
        <f t="shared" si="49"/>
        <v>2.2577610536218249E-3</v>
      </c>
      <c r="G363" s="10">
        <f t="shared" ref="G363:G426" si="51">+IF(AND(C363=0,D363=0)," ",IF(C363=0,1,IF(D363=0,-1,(D363-C363)/C363)))</f>
        <v>-0.25</v>
      </c>
      <c r="H363" s="16">
        <f t="shared" si="50"/>
        <v>-1.1929615269907546E-3</v>
      </c>
    </row>
    <row r="364" spans="1:8" x14ac:dyDescent="0.2">
      <c r="A364" s="8"/>
      <c r="B364" s="31" t="s">
        <v>343</v>
      </c>
      <c r="C364" s="28">
        <v>5</v>
      </c>
      <c r="D364" s="9">
        <v>12</v>
      </c>
      <c r="E364" s="10">
        <f t="shared" si="48"/>
        <v>1.4912019087384432E-3</v>
      </c>
      <c r="F364" s="10">
        <f t="shared" si="49"/>
        <v>2.2577610536218249E-3</v>
      </c>
      <c r="G364" s="10">
        <f t="shared" si="51"/>
        <v>1.4</v>
      </c>
      <c r="H364" s="16">
        <f t="shared" si="50"/>
        <v>2.0876826722338203E-3</v>
      </c>
    </row>
    <row r="365" spans="1:8" x14ac:dyDescent="0.2">
      <c r="A365" s="8"/>
      <c r="B365" s="31" t="s">
        <v>344</v>
      </c>
      <c r="C365" s="28">
        <v>3</v>
      </c>
      <c r="D365" s="9">
        <v>10</v>
      </c>
      <c r="E365" s="10">
        <f t="shared" si="48"/>
        <v>8.9472114524306596E-4</v>
      </c>
      <c r="F365" s="10">
        <f t="shared" si="49"/>
        <v>1.8814675446848542E-3</v>
      </c>
      <c r="G365" s="10">
        <f t="shared" si="51"/>
        <v>2.3333333333333335</v>
      </c>
      <c r="H365" s="16">
        <f t="shared" si="50"/>
        <v>2.0876826722338207E-3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125</v>
      </c>
      <c r="D368" s="9">
        <v>267</v>
      </c>
      <c r="E368" s="10">
        <f t="shared" si="48"/>
        <v>3.7280047718461079E-2</v>
      </c>
      <c r="F368" s="10">
        <f t="shared" si="49"/>
        <v>5.0235183443085606E-2</v>
      </c>
      <c r="G368" s="10">
        <f t="shared" si="51"/>
        <v>1.1359999999999999</v>
      </c>
      <c r="H368" s="16">
        <f t="shared" si="50"/>
        <v>4.2350134208171783E-2</v>
      </c>
    </row>
    <row r="369" spans="1:8" x14ac:dyDescent="0.2">
      <c r="A369" s="8"/>
      <c r="B369" s="31" t="s">
        <v>348</v>
      </c>
      <c r="C369" s="28">
        <v>7</v>
      </c>
      <c r="D369" s="9">
        <v>9</v>
      </c>
      <c r="E369" s="10">
        <f t="shared" si="48"/>
        <v>2.0876826722338203E-3</v>
      </c>
      <c r="F369" s="10">
        <f t="shared" si="49"/>
        <v>1.6933207902163688E-3</v>
      </c>
      <c r="G369" s="10">
        <f t="shared" si="51"/>
        <v>0.2857142857142857</v>
      </c>
      <c r="H369" s="16">
        <f t="shared" si="50"/>
        <v>5.964807634953772E-4</v>
      </c>
    </row>
    <row r="370" spans="1:8" x14ac:dyDescent="0.2">
      <c r="A370" s="8"/>
      <c r="B370" s="31" t="s">
        <v>349</v>
      </c>
      <c r="C370" s="28">
        <v>6</v>
      </c>
      <c r="D370" s="9">
        <v>1</v>
      </c>
      <c r="E370" s="10">
        <f t="shared" si="48"/>
        <v>1.7894422904861319E-3</v>
      </c>
      <c r="F370" s="10">
        <f t="shared" si="49"/>
        <v>1.8814675446848542E-4</v>
      </c>
      <c r="G370" s="10">
        <f t="shared" si="51"/>
        <v>-0.83333333333333337</v>
      </c>
      <c r="H370" s="16">
        <f t="shared" si="50"/>
        <v>-1.4912019087384434E-3</v>
      </c>
    </row>
    <row r="371" spans="1:8" x14ac:dyDescent="0.2">
      <c r="A371" s="8"/>
      <c r="B371" s="31" t="s">
        <v>350</v>
      </c>
      <c r="C371" s="28">
        <v>5</v>
      </c>
      <c r="D371" s="9">
        <v>7</v>
      </c>
      <c r="E371" s="10">
        <f t="shared" si="48"/>
        <v>1.4912019087384432E-3</v>
      </c>
      <c r="F371" s="10">
        <f t="shared" si="49"/>
        <v>1.3170272812793979E-3</v>
      </c>
      <c r="G371" s="10">
        <f t="shared" si="51"/>
        <v>0.4</v>
      </c>
      <c r="H371" s="16">
        <f t="shared" si="50"/>
        <v>5.9648076349537731E-4</v>
      </c>
    </row>
    <row r="372" spans="1:8" x14ac:dyDescent="0.2">
      <c r="A372" s="8"/>
      <c r="B372" s="31" t="s">
        <v>351</v>
      </c>
      <c r="C372" s="28">
        <v>2</v>
      </c>
      <c r="D372" s="9">
        <v>8</v>
      </c>
      <c r="E372" s="10">
        <f t="shared" si="48"/>
        <v>5.9648076349537731E-4</v>
      </c>
      <c r="F372" s="10">
        <f t="shared" si="49"/>
        <v>1.5051740357478834E-3</v>
      </c>
      <c r="G372" s="10">
        <f t="shared" si="51"/>
        <v>3</v>
      </c>
      <c r="H372" s="16">
        <f t="shared" si="50"/>
        <v>1.7894422904861319E-3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97</v>
      </c>
      <c r="D374" s="9">
        <v>156</v>
      </c>
      <c r="E374" s="10">
        <f t="shared" si="48"/>
        <v>2.8929317029525798E-2</v>
      </c>
      <c r="F374" s="10">
        <f t="shared" si="49"/>
        <v>2.9350893697083727E-2</v>
      </c>
      <c r="G374" s="10">
        <f t="shared" si="51"/>
        <v>0.60824742268041232</v>
      </c>
      <c r="H374" s="16">
        <f t="shared" si="50"/>
        <v>1.7596182523113627E-2</v>
      </c>
    </row>
    <row r="375" spans="1:8" x14ac:dyDescent="0.2">
      <c r="A375" s="8"/>
      <c r="B375" s="31" t="s">
        <v>354</v>
      </c>
      <c r="C375" s="28">
        <v>13</v>
      </c>
      <c r="D375" s="9">
        <v>12</v>
      </c>
      <c r="E375" s="10">
        <f t="shared" si="48"/>
        <v>3.8771249627199524E-3</v>
      </c>
      <c r="F375" s="10">
        <f t="shared" si="49"/>
        <v>2.2577610536218249E-3</v>
      </c>
      <c r="G375" s="10">
        <f t="shared" si="51"/>
        <v>-7.6923076923076927E-2</v>
      </c>
      <c r="H375" s="16">
        <f t="shared" si="50"/>
        <v>-2.9824038174768865E-4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7</v>
      </c>
      <c r="D377" s="9">
        <v>10</v>
      </c>
      <c r="E377" s="10">
        <f t="shared" si="48"/>
        <v>2.0876826722338203E-3</v>
      </c>
      <c r="F377" s="10">
        <f t="shared" si="49"/>
        <v>1.8814675446848542E-3</v>
      </c>
      <c r="G377" s="10">
        <f t="shared" si="51"/>
        <v>0.42857142857142855</v>
      </c>
      <c r="H377" s="16">
        <f t="shared" si="50"/>
        <v>8.9472114524306574E-4</v>
      </c>
    </row>
    <row r="378" spans="1:8" x14ac:dyDescent="0.2">
      <c r="A378" s="8"/>
      <c r="B378" s="31" t="s">
        <v>357</v>
      </c>
      <c r="C378" s="28">
        <v>0</v>
      </c>
      <c r="D378" s="9">
        <v>10</v>
      </c>
      <c r="E378" s="10" t="str">
        <f t="shared" si="48"/>
        <v/>
      </c>
      <c r="F378" s="10">
        <f t="shared" si="49"/>
        <v>1.8814675446848542E-3</v>
      </c>
      <c r="G378" s="10">
        <f t="shared" si="51"/>
        <v>1</v>
      </c>
      <c r="H378" s="16" t="str">
        <f t="shared" si="50"/>
        <v/>
      </c>
    </row>
    <row r="379" spans="1:8" x14ac:dyDescent="0.2">
      <c r="A379" s="8"/>
      <c r="B379" s="31" t="s">
        <v>358</v>
      </c>
      <c r="C379" s="28">
        <v>0</v>
      </c>
      <c r="D379" s="9">
        <v>1</v>
      </c>
      <c r="E379" s="10" t="str">
        <f t="shared" si="48"/>
        <v/>
      </c>
      <c r="F379" s="10">
        <f t="shared" si="49"/>
        <v>1.8814675446848542E-4</v>
      </c>
      <c r="G379" s="10">
        <f t="shared" si="51"/>
        <v>1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1</v>
      </c>
      <c r="E380" s="10" t="str">
        <f t="shared" si="48"/>
        <v/>
      </c>
      <c r="F380" s="10">
        <f t="shared" si="49"/>
        <v>1.8814675446848542E-4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74</v>
      </c>
      <c r="D382" s="9">
        <v>131</v>
      </c>
      <c r="E382" s="10">
        <f t="shared" si="48"/>
        <v>2.206978824932896E-2</v>
      </c>
      <c r="F382" s="10">
        <f t="shared" si="49"/>
        <v>2.464722483537159E-2</v>
      </c>
      <c r="G382" s="10">
        <f t="shared" si="51"/>
        <v>0.77027027027027029</v>
      </c>
      <c r="H382" s="16">
        <f t="shared" si="50"/>
        <v>1.6999701759618253E-2</v>
      </c>
    </row>
    <row r="383" spans="1:8" x14ac:dyDescent="0.2">
      <c r="A383" s="8"/>
      <c r="B383" s="31" t="s">
        <v>362</v>
      </c>
      <c r="C383" s="28">
        <v>10</v>
      </c>
      <c r="D383" s="9">
        <v>2</v>
      </c>
      <c r="E383" s="10">
        <f t="shared" si="48"/>
        <v>2.9824038174768863E-3</v>
      </c>
      <c r="F383" s="10">
        <f t="shared" si="49"/>
        <v>3.7629350893697084E-4</v>
      </c>
      <c r="G383" s="10">
        <f t="shared" si="51"/>
        <v>-0.8</v>
      </c>
      <c r="H383" s="16">
        <f t="shared" si="50"/>
        <v>-2.3859230539815092E-3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9</v>
      </c>
      <c r="D385" s="9">
        <v>36</v>
      </c>
      <c r="E385" s="10">
        <f t="shared" si="48"/>
        <v>2.6841634357291978E-3</v>
      </c>
      <c r="F385" s="10">
        <f t="shared" si="49"/>
        <v>6.7732831608654752E-3</v>
      </c>
      <c r="G385" s="10">
        <f t="shared" si="51"/>
        <v>3</v>
      </c>
      <c r="H385" s="16">
        <f t="shared" si="50"/>
        <v>8.0524903071875938E-3</v>
      </c>
    </row>
    <row r="386" spans="1:8" x14ac:dyDescent="0.2">
      <c r="A386" s="8"/>
      <c r="B386" s="31" t="s">
        <v>365</v>
      </c>
      <c r="C386" s="28">
        <v>155</v>
      </c>
      <c r="D386" s="9">
        <v>196</v>
      </c>
      <c r="E386" s="10">
        <f t="shared" si="48"/>
        <v>4.6227259170891738E-2</v>
      </c>
      <c r="F386" s="10">
        <f t="shared" si="49"/>
        <v>3.6876763875823143E-2</v>
      </c>
      <c r="G386" s="10">
        <f t="shared" si="51"/>
        <v>0.26451612903225807</v>
      </c>
      <c r="H386" s="16">
        <f t="shared" si="50"/>
        <v>1.2227855651655234E-2</v>
      </c>
    </row>
    <row r="387" spans="1:8" x14ac:dyDescent="0.2">
      <c r="A387" s="8"/>
      <c r="B387" s="31" t="s">
        <v>366</v>
      </c>
      <c r="C387" s="28">
        <v>11</v>
      </c>
      <c r="D387" s="9">
        <v>22</v>
      </c>
      <c r="E387" s="10">
        <f t="shared" si="48"/>
        <v>3.2806441992245749E-3</v>
      </c>
      <c r="F387" s="10">
        <f t="shared" si="49"/>
        <v>4.1392285983066794E-3</v>
      </c>
      <c r="G387" s="10">
        <f t="shared" si="51"/>
        <v>1</v>
      </c>
      <c r="H387" s="16">
        <f t="shared" si="50"/>
        <v>3.2806441992245749E-3</v>
      </c>
    </row>
    <row r="388" spans="1:8" x14ac:dyDescent="0.2">
      <c r="A388" s="8"/>
      <c r="B388" s="31" t="s">
        <v>367</v>
      </c>
      <c r="C388" s="28">
        <v>0</v>
      </c>
      <c r="D388" s="9">
        <v>1</v>
      </c>
      <c r="E388" s="10" t="str">
        <f t="shared" si="48"/>
        <v/>
      </c>
      <c r="F388" s="10">
        <f t="shared" si="49"/>
        <v>1.8814675446848542E-4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1</v>
      </c>
      <c r="E389" s="10" t="str">
        <f t="shared" si="48"/>
        <v/>
      </c>
      <c r="F389" s="10">
        <f t="shared" si="49"/>
        <v>1.8814675446848542E-4</v>
      </c>
      <c r="G389" s="10">
        <f t="shared" si="51"/>
        <v>1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12</v>
      </c>
      <c r="D392" s="9">
        <v>4</v>
      </c>
      <c r="E392" s="10">
        <f t="shared" si="48"/>
        <v>3.5788845809722638E-3</v>
      </c>
      <c r="F392" s="10">
        <f t="shared" si="49"/>
        <v>7.5258701787394168E-4</v>
      </c>
      <c r="G392" s="10">
        <f t="shared" si="51"/>
        <v>-0.66666666666666663</v>
      </c>
      <c r="H392" s="16">
        <f t="shared" si="50"/>
        <v>-2.3859230539815092E-3</v>
      </c>
    </row>
    <row r="393" spans="1:8" x14ac:dyDescent="0.2">
      <c r="A393" s="8"/>
      <c r="B393" s="31" t="s">
        <v>372</v>
      </c>
      <c r="C393" s="28">
        <v>1</v>
      </c>
      <c r="D393" s="9">
        <v>7</v>
      </c>
      <c r="E393" s="10">
        <f t="shared" si="48"/>
        <v>2.9824038174768865E-4</v>
      </c>
      <c r="F393" s="10">
        <f t="shared" si="49"/>
        <v>1.3170272812793979E-3</v>
      </c>
      <c r="G393" s="10">
        <f t="shared" si="51"/>
        <v>6</v>
      </c>
      <c r="H393" s="16">
        <f t="shared" si="50"/>
        <v>1.7894422904861319E-3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7</v>
      </c>
      <c r="E395" s="10" t="str">
        <f t="shared" si="48"/>
        <v/>
      </c>
      <c r="F395" s="10">
        <f t="shared" si="49"/>
        <v>1.3170272812793979E-3</v>
      </c>
      <c r="G395" s="10">
        <f t="shared" si="51"/>
        <v>1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3</v>
      </c>
      <c r="D396" s="9">
        <v>20</v>
      </c>
      <c r="E396" s="10">
        <f t="shared" si="48"/>
        <v>8.9472114524306596E-4</v>
      </c>
      <c r="F396" s="10">
        <f t="shared" si="49"/>
        <v>3.7629350893697085E-3</v>
      </c>
      <c r="G396" s="10">
        <f t="shared" si="51"/>
        <v>5.666666666666667</v>
      </c>
      <c r="H396" s="16">
        <f t="shared" si="50"/>
        <v>5.0700864897107074E-3</v>
      </c>
    </row>
    <row r="397" spans="1:8" x14ac:dyDescent="0.2">
      <c r="A397" s="8"/>
      <c r="B397" s="31" t="s">
        <v>376</v>
      </c>
      <c r="C397" s="28">
        <v>142</v>
      </c>
      <c r="D397" s="9">
        <v>245</v>
      </c>
      <c r="E397" s="10">
        <f t="shared" si="48"/>
        <v>4.235013420817179E-2</v>
      </c>
      <c r="F397" s="10">
        <f t="shared" si="49"/>
        <v>4.6095954844778929E-2</v>
      </c>
      <c r="G397" s="10">
        <f t="shared" si="51"/>
        <v>0.72535211267605637</v>
      </c>
      <c r="H397" s="16">
        <f t="shared" si="50"/>
        <v>3.0718759320011932E-2</v>
      </c>
    </row>
    <row r="398" spans="1:8" x14ac:dyDescent="0.2">
      <c r="A398" s="8"/>
      <c r="B398" s="31" t="s">
        <v>377</v>
      </c>
      <c r="C398" s="28">
        <v>2</v>
      </c>
      <c r="D398" s="9">
        <v>3</v>
      </c>
      <c r="E398" s="10">
        <f t="shared" si="48"/>
        <v>5.9648076349537731E-4</v>
      </c>
      <c r="F398" s="10">
        <f t="shared" si="49"/>
        <v>5.6444026340545623E-4</v>
      </c>
      <c r="G398" s="10">
        <f t="shared" si="51"/>
        <v>0.5</v>
      </c>
      <c r="H398" s="16">
        <f t="shared" si="50"/>
        <v>2.9824038174768865E-4</v>
      </c>
    </row>
    <row r="399" spans="1:8" x14ac:dyDescent="0.2">
      <c r="A399" s="8"/>
      <c r="B399" s="31" t="s">
        <v>378</v>
      </c>
      <c r="C399" s="28">
        <v>1</v>
      </c>
      <c r="D399" s="9">
        <v>0</v>
      </c>
      <c r="E399" s="10">
        <f t="shared" si="48"/>
        <v>2.9824038174768865E-4</v>
      </c>
      <c r="F399" s="10" t="str">
        <f t="shared" si="49"/>
        <v/>
      </c>
      <c r="G399" s="10">
        <f t="shared" si="51"/>
        <v>-1</v>
      </c>
      <c r="H399" s="16">
        <f t="shared" si="50"/>
        <v>-2.9824038174768865E-4</v>
      </c>
    </row>
    <row r="400" spans="1:8" x14ac:dyDescent="0.2">
      <c r="A400" s="8"/>
      <c r="B400" s="31" t="s">
        <v>379</v>
      </c>
      <c r="C400" s="28">
        <v>1</v>
      </c>
      <c r="D400" s="9">
        <v>1</v>
      </c>
      <c r="E400" s="10">
        <f t="shared" si="48"/>
        <v>2.9824038174768865E-4</v>
      </c>
      <c r="F400" s="10">
        <f t="shared" si="49"/>
        <v>1.8814675446848542E-4</v>
      </c>
      <c r="G400" s="10">
        <f t="shared" si="51"/>
        <v>0</v>
      </c>
      <c r="H400" s="16">
        <f t="shared" si="50"/>
        <v>0</v>
      </c>
    </row>
    <row r="401" spans="1:8" x14ac:dyDescent="0.2">
      <c r="A401" s="8"/>
      <c r="B401" s="31" t="s">
        <v>380</v>
      </c>
      <c r="C401" s="28">
        <v>13</v>
      </c>
      <c r="D401" s="9">
        <v>55</v>
      </c>
      <c r="E401" s="10">
        <f t="shared" si="48"/>
        <v>3.8771249627199524E-3</v>
      </c>
      <c r="F401" s="10">
        <f t="shared" si="49"/>
        <v>1.0348071495766699E-2</v>
      </c>
      <c r="G401" s="10">
        <f t="shared" si="51"/>
        <v>3.2307692307692308</v>
      </c>
      <c r="H401" s="16">
        <f t="shared" si="50"/>
        <v>1.2526096033402923E-2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149</v>
      </c>
      <c r="D404" s="9">
        <v>230</v>
      </c>
      <c r="E404" s="10">
        <f t="shared" si="48"/>
        <v>4.4437816880405608E-2</v>
      </c>
      <c r="F404" s="10">
        <f t="shared" si="49"/>
        <v>4.3273753527751646E-2</v>
      </c>
      <c r="G404" s="10">
        <f t="shared" si="51"/>
        <v>0.5436241610738255</v>
      </c>
      <c r="H404" s="16">
        <f t="shared" si="50"/>
        <v>2.4157470921562781E-2</v>
      </c>
    </row>
    <row r="405" spans="1:8" x14ac:dyDescent="0.2">
      <c r="A405" s="8"/>
      <c r="B405" s="31" t="s">
        <v>384</v>
      </c>
      <c r="C405" s="28">
        <v>0</v>
      </c>
      <c r="D405" s="9">
        <v>3</v>
      </c>
      <c r="E405" s="10" t="str">
        <f t="shared" si="48"/>
        <v/>
      </c>
      <c r="F405" s="10">
        <f t="shared" si="49"/>
        <v>5.6444026340545623E-4</v>
      </c>
      <c r="G405" s="10">
        <f t="shared" si="51"/>
        <v>1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1</v>
      </c>
      <c r="E407" s="10" t="str">
        <f t="shared" si="48"/>
        <v/>
      </c>
      <c r="F407" s="10">
        <f t="shared" si="49"/>
        <v>1.8814675446848542E-4</v>
      </c>
      <c r="G407" s="10">
        <f t="shared" si="51"/>
        <v>1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402</v>
      </c>
      <c r="D410" s="9">
        <v>566</v>
      </c>
      <c r="E410" s="10">
        <f t="shared" si="48"/>
        <v>0.11989263346257083</v>
      </c>
      <c r="F410" s="10">
        <f t="shared" si="49"/>
        <v>0.10649106302916275</v>
      </c>
      <c r="G410" s="10">
        <f t="shared" si="51"/>
        <v>0.4079601990049751</v>
      </c>
      <c r="H410" s="16">
        <f t="shared" si="50"/>
        <v>4.891142260662093E-2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51</v>
      </c>
      <c r="D413" s="9">
        <v>98</v>
      </c>
      <c r="E413" s="10">
        <f t="shared" si="48"/>
        <v>1.5210259469132121E-2</v>
      </c>
      <c r="F413" s="10">
        <f t="shared" si="49"/>
        <v>1.8438381937911572E-2</v>
      </c>
      <c r="G413" s="10">
        <f t="shared" si="51"/>
        <v>0.92156862745098034</v>
      </c>
      <c r="H413" s="16">
        <f t="shared" si="50"/>
        <v>1.4017297942141365E-2</v>
      </c>
    </row>
    <row r="414" spans="1:8" x14ac:dyDescent="0.2">
      <c r="A414" s="8"/>
      <c r="B414" s="31" t="s">
        <v>393</v>
      </c>
      <c r="C414" s="28">
        <v>108</v>
      </c>
      <c r="D414" s="9">
        <v>161</v>
      </c>
      <c r="E414" s="10">
        <f t="shared" si="48"/>
        <v>3.2209961228750375E-2</v>
      </c>
      <c r="F414" s="10">
        <f t="shared" si="49"/>
        <v>3.0291627469426152E-2</v>
      </c>
      <c r="G414" s="10">
        <f t="shared" si="51"/>
        <v>0.49074074074074076</v>
      </c>
      <c r="H414" s="16">
        <f t="shared" si="50"/>
        <v>1.58067402326275E-2</v>
      </c>
    </row>
    <row r="415" spans="1:8" x14ac:dyDescent="0.2">
      <c r="A415" s="8"/>
      <c r="B415" s="31" t="s">
        <v>394</v>
      </c>
      <c r="C415" s="28">
        <v>39</v>
      </c>
      <c r="D415" s="9">
        <v>129</v>
      </c>
      <c r="E415" s="10">
        <f t="shared" si="48"/>
        <v>1.1631374888159856E-2</v>
      </c>
      <c r="F415" s="10">
        <f t="shared" si="49"/>
        <v>2.4270931326434618E-2</v>
      </c>
      <c r="G415" s="10">
        <f t="shared" si="51"/>
        <v>2.3076923076923075</v>
      </c>
      <c r="H415" s="16">
        <f t="shared" si="50"/>
        <v>2.6841634357291973E-2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20</v>
      </c>
      <c r="D417" s="9">
        <v>2</v>
      </c>
      <c r="E417" s="10">
        <f t="shared" si="48"/>
        <v>5.9648076349537726E-3</v>
      </c>
      <c r="F417" s="10">
        <f t="shared" si="49"/>
        <v>3.7629350893697084E-4</v>
      </c>
      <c r="G417" s="10">
        <f t="shared" si="51"/>
        <v>-0.9</v>
      </c>
      <c r="H417" s="16">
        <f t="shared" si="50"/>
        <v>-5.3683268714583956E-3</v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4</v>
      </c>
      <c r="D419" s="9">
        <v>19</v>
      </c>
      <c r="E419" s="10">
        <f t="shared" si="48"/>
        <v>1.1929615269907546E-3</v>
      </c>
      <c r="F419" s="10">
        <f t="shared" si="49"/>
        <v>3.5747883349012228E-3</v>
      </c>
      <c r="G419" s="10">
        <f t="shared" si="51"/>
        <v>3.75</v>
      </c>
      <c r="H419" s="16">
        <f t="shared" si="50"/>
        <v>4.4736057262153295E-3</v>
      </c>
    </row>
    <row r="420" spans="1:8" x14ac:dyDescent="0.2">
      <c r="A420" s="8"/>
      <c r="B420" s="31" t="s">
        <v>399</v>
      </c>
      <c r="C420" s="28">
        <v>1</v>
      </c>
      <c r="D420" s="9">
        <v>0</v>
      </c>
      <c r="E420" s="10">
        <f t="shared" si="48"/>
        <v>2.9824038174768865E-4</v>
      </c>
      <c r="F420" s="10" t="str">
        <f t="shared" si="49"/>
        <v/>
      </c>
      <c r="G420" s="10">
        <f t="shared" si="51"/>
        <v>-1</v>
      </c>
      <c r="H420" s="16">
        <f t="shared" si="50"/>
        <v>-2.9824038174768865E-4</v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12</v>
      </c>
      <c r="D424" s="9">
        <v>28</v>
      </c>
      <c r="E424" s="10">
        <f t="shared" si="48"/>
        <v>3.5788845809722638E-3</v>
      </c>
      <c r="F424" s="10">
        <f t="shared" si="49"/>
        <v>5.2681091251175916E-3</v>
      </c>
      <c r="G424" s="10">
        <f t="shared" si="51"/>
        <v>1.3333333333333333</v>
      </c>
      <c r="H424" s="16">
        <f t="shared" si="50"/>
        <v>4.7718461079630185E-3</v>
      </c>
    </row>
    <row r="425" spans="1:8" x14ac:dyDescent="0.2">
      <c r="A425" s="8"/>
      <c r="B425" s="31" t="s">
        <v>404</v>
      </c>
      <c r="C425" s="28">
        <v>21</v>
      </c>
      <c r="D425" s="9">
        <v>38</v>
      </c>
      <c r="E425" s="10">
        <f t="shared" si="48"/>
        <v>6.2630480167014616E-3</v>
      </c>
      <c r="F425" s="10">
        <f t="shared" si="49"/>
        <v>7.1495766698024456E-3</v>
      </c>
      <c r="G425" s="10">
        <f t="shared" si="51"/>
        <v>0.80952380952380953</v>
      </c>
      <c r="H425" s="16">
        <f t="shared" si="50"/>
        <v>5.0700864897107074E-3</v>
      </c>
    </row>
    <row r="426" spans="1:8" x14ac:dyDescent="0.2">
      <c r="A426" s="8"/>
      <c r="B426" s="31" t="s">
        <v>405</v>
      </c>
      <c r="C426" s="28">
        <v>22</v>
      </c>
      <c r="D426" s="9">
        <v>130</v>
      </c>
      <c r="E426" s="10">
        <f t="shared" ref="E426:E489" si="52">+IF(C426=0,"",C426/C$362)</f>
        <v>6.5612883984491497E-3</v>
      </c>
      <c r="F426" s="10">
        <f t="shared" ref="F426:F489" si="53">+IF(D426=0,"",D426/D$362)</f>
        <v>2.4459078080903106E-2</v>
      </c>
      <c r="G426" s="10">
        <f t="shared" si="51"/>
        <v>4.9090909090909092</v>
      </c>
      <c r="H426" s="16">
        <f t="shared" ref="H426:H489" si="54">+IF(OR(AND(E426=""),(G426="")),"",E426*G426)</f>
        <v>3.2209961228750375E-2</v>
      </c>
    </row>
    <row r="427" spans="1:8" x14ac:dyDescent="0.2">
      <c r="A427" s="8"/>
      <c r="B427" s="31" t="s">
        <v>406</v>
      </c>
      <c r="C427" s="28">
        <v>2</v>
      </c>
      <c r="D427" s="9">
        <v>7</v>
      </c>
      <c r="E427" s="10">
        <f t="shared" si="52"/>
        <v>5.9648076349537731E-4</v>
      </c>
      <c r="F427" s="10">
        <f t="shared" si="53"/>
        <v>1.3170272812793979E-3</v>
      </c>
      <c r="G427" s="10">
        <f t="shared" ref="G427:G490" si="55">+IF(AND(C427=0,D427=0)," ",IF(C427=0,1,IF(D427=0,-1,(D427-C427)/C427)))</f>
        <v>2.5</v>
      </c>
      <c r="H427" s="16">
        <f t="shared" si="54"/>
        <v>1.4912019087384432E-3</v>
      </c>
    </row>
    <row r="428" spans="1:8" x14ac:dyDescent="0.2">
      <c r="A428" s="8"/>
      <c r="B428" s="31" t="s">
        <v>407</v>
      </c>
      <c r="C428" s="28">
        <v>42</v>
      </c>
      <c r="D428" s="9">
        <v>50</v>
      </c>
      <c r="E428" s="10">
        <f t="shared" si="52"/>
        <v>1.2526096033402923E-2</v>
      </c>
      <c r="F428" s="10">
        <f t="shared" si="53"/>
        <v>9.4073377234242701E-3</v>
      </c>
      <c r="G428" s="10">
        <f t="shared" si="55"/>
        <v>0.19047619047619047</v>
      </c>
      <c r="H428" s="16">
        <f t="shared" si="54"/>
        <v>2.3859230539815092E-3</v>
      </c>
    </row>
    <row r="429" spans="1:8" x14ac:dyDescent="0.2">
      <c r="A429" s="8"/>
      <c r="B429" s="31" t="s">
        <v>408</v>
      </c>
      <c r="C429" s="28">
        <v>9</v>
      </c>
      <c r="D429" s="9">
        <v>29</v>
      </c>
      <c r="E429" s="10">
        <f t="shared" si="52"/>
        <v>2.6841634357291978E-3</v>
      </c>
      <c r="F429" s="10">
        <f t="shared" si="53"/>
        <v>5.4562558795860768E-3</v>
      </c>
      <c r="G429" s="10">
        <f t="shared" si="55"/>
        <v>2.2222222222222223</v>
      </c>
      <c r="H429" s="16">
        <f t="shared" si="54"/>
        <v>5.9648076349537735E-3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7</v>
      </c>
      <c r="E432" s="10" t="str">
        <f t="shared" si="52"/>
        <v/>
      </c>
      <c r="F432" s="10">
        <f t="shared" si="53"/>
        <v>1.3170272812793979E-3</v>
      </c>
      <c r="G432" s="10">
        <f t="shared" si="55"/>
        <v>1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2</v>
      </c>
      <c r="E433" s="10" t="str">
        <f t="shared" si="52"/>
        <v/>
      </c>
      <c r="F433" s="10">
        <f t="shared" si="53"/>
        <v>3.7629350893697084E-4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1</v>
      </c>
      <c r="D434" s="9">
        <v>0</v>
      </c>
      <c r="E434" s="10">
        <f t="shared" si="52"/>
        <v>2.9824038174768865E-4</v>
      </c>
      <c r="F434" s="10" t="str">
        <f t="shared" si="53"/>
        <v/>
      </c>
      <c r="G434" s="10">
        <f t="shared" si="55"/>
        <v>-1</v>
      </c>
      <c r="H434" s="16">
        <f t="shared" si="54"/>
        <v>-2.9824038174768865E-4</v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388</v>
      </c>
      <c r="D437" s="9">
        <v>266</v>
      </c>
      <c r="E437" s="10">
        <f t="shared" si="52"/>
        <v>0.11571726811810319</v>
      </c>
      <c r="F437" s="10">
        <f t="shared" si="53"/>
        <v>5.0047036688617125E-2</v>
      </c>
      <c r="G437" s="10">
        <f t="shared" si="55"/>
        <v>-0.31443298969072164</v>
      </c>
      <c r="H437" s="16">
        <f t="shared" si="54"/>
        <v>-3.638532657321801E-2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3</v>
      </c>
      <c r="E440" s="10" t="str">
        <f t="shared" si="52"/>
        <v/>
      </c>
      <c r="F440" s="10">
        <f t="shared" si="53"/>
        <v>5.6444026340545623E-4</v>
      </c>
      <c r="G440" s="10">
        <f t="shared" si="55"/>
        <v>1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1</v>
      </c>
      <c r="D441" s="9">
        <v>7</v>
      </c>
      <c r="E441" s="10">
        <f t="shared" si="52"/>
        <v>2.9824038174768865E-4</v>
      </c>
      <c r="F441" s="10">
        <f t="shared" si="53"/>
        <v>1.3170272812793979E-3</v>
      </c>
      <c r="G441" s="10">
        <f t="shared" si="55"/>
        <v>6</v>
      </c>
      <c r="H441" s="16">
        <f t="shared" si="54"/>
        <v>1.7894422904861319E-3</v>
      </c>
    </row>
    <row r="442" spans="1:8" x14ac:dyDescent="0.2">
      <c r="A442" s="8"/>
      <c r="B442" s="31" t="s">
        <v>421</v>
      </c>
      <c r="C442" s="28">
        <v>2</v>
      </c>
      <c r="D442" s="9">
        <v>2</v>
      </c>
      <c r="E442" s="10">
        <f t="shared" si="52"/>
        <v>5.9648076349537731E-4</v>
      </c>
      <c r="F442" s="10">
        <f t="shared" si="53"/>
        <v>3.7629350893697084E-4</v>
      </c>
      <c r="G442" s="10">
        <f t="shared" si="55"/>
        <v>0</v>
      </c>
      <c r="H442" s="16">
        <f t="shared" si="54"/>
        <v>0</v>
      </c>
    </row>
    <row r="443" spans="1:8" x14ac:dyDescent="0.2">
      <c r="A443" s="8"/>
      <c r="B443" s="31" t="s">
        <v>422</v>
      </c>
      <c r="C443" s="28">
        <v>0</v>
      </c>
      <c r="D443" s="9">
        <v>3</v>
      </c>
      <c r="E443" s="10" t="str">
        <f t="shared" si="52"/>
        <v/>
      </c>
      <c r="F443" s="10">
        <f t="shared" si="53"/>
        <v>5.6444026340545623E-4</v>
      </c>
      <c r="G443" s="10">
        <f t="shared" si="55"/>
        <v>1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4</v>
      </c>
      <c r="D445" s="9">
        <v>10</v>
      </c>
      <c r="E445" s="10">
        <f t="shared" si="52"/>
        <v>1.1929615269907546E-3</v>
      </c>
      <c r="F445" s="10">
        <f t="shared" si="53"/>
        <v>1.8814675446848542E-3</v>
      </c>
      <c r="G445" s="10">
        <f t="shared" si="55"/>
        <v>1.5</v>
      </c>
      <c r="H445" s="16">
        <f t="shared" si="54"/>
        <v>1.7894422904861319E-3</v>
      </c>
    </row>
    <row r="446" spans="1:8" x14ac:dyDescent="0.2">
      <c r="A446" s="8"/>
      <c r="B446" s="31" t="s">
        <v>425</v>
      </c>
      <c r="C446" s="28">
        <v>0</v>
      </c>
      <c r="D446" s="9">
        <v>20</v>
      </c>
      <c r="E446" s="10" t="str">
        <f t="shared" si="52"/>
        <v/>
      </c>
      <c r="F446" s="10">
        <f t="shared" si="53"/>
        <v>3.7629350893697085E-3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1</v>
      </c>
      <c r="E448" s="10" t="str">
        <f t="shared" si="52"/>
        <v/>
      </c>
      <c r="F448" s="10">
        <f t="shared" si="53"/>
        <v>1.8814675446848542E-4</v>
      </c>
      <c r="G448" s="10">
        <f t="shared" si="55"/>
        <v>1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143</v>
      </c>
      <c r="D451" s="9">
        <v>210</v>
      </c>
      <c r="E451" s="10">
        <f t="shared" si="52"/>
        <v>4.2648374589919477E-2</v>
      </c>
      <c r="F451" s="10">
        <f t="shared" si="53"/>
        <v>3.9510818438381938E-2</v>
      </c>
      <c r="G451" s="10">
        <f t="shared" si="55"/>
        <v>0.46853146853146854</v>
      </c>
      <c r="H451" s="16">
        <f t="shared" si="54"/>
        <v>1.9982105577095139E-2</v>
      </c>
    </row>
    <row r="452" spans="1:8" x14ac:dyDescent="0.2">
      <c r="A452" s="8"/>
      <c r="B452" s="31" t="s">
        <v>431</v>
      </c>
      <c r="C452" s="28">
        <v>5</v>
      </c>
      <c r="D452" s="9">
        <v>0</v>
      </c>
      <c r="E452" s="10">
        <f t="shared" si="52"/>
        <v>1.4912019087384432E-3</v>
      </c>
      <c r="F452" s="10" t="str">
        <f t="shared" si="53"/>
        <v/>
      </c>
      <c r="G452" s="10">
        <f t="shared" si="55"/>
        <v>-1</v>
      </c>
      <c r="H452" s="16">
        <f t="shared" si="54"/>
        <v>-1.4912019087384432E-3</v>
      </c>
    </row>
    <row r="453" spans="1:8" ht="25.5" x14ac:dyDescent="0.2">
      <c r="A453" s="8"/>
      <c r="B453" s="31" t="s">
        <v>432</v>
      </c>
      <c r="C453" s="28">
        <v>9</v>
      </c>
      <c r="D453" s="9">
        <v>11</v>
      </c>
      <c r="E453" s="10">
        <f t="shared" si="52"/>
        <v>2.6841634357291978E-3</v>
      </c>
      <c r="F453" s="10">
        <f t="shared" si="53"/>
        <v>2.0696142991533397E-3</v>
      </c>
      <c r="G453" s="10">
        <f t="shared" si="55"/>
        <v>0.22222222222222221</v>
      </c>
      <c r="H453" s="16">
        <f t="shared" si="54"/>
        <v>5.964807634953772E-4</v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160</v>
      </c>
      <c r="D456" s="9">
        <v>1</v>
      </c>
      <c r="E456" s="10">
        <f t="shared" si="52"/>
        <v>4.7718461079630181E-2</v>
      </c>
      <c r="F456" s="10">
        <f t="shared" si="53"/>
        <v>1.8814675446848542E-4</v>
      </c>
      <c r="G456" s="10">
        <f t="shared" si="55"/>
        <v>-0.99375000000000002</v>
      </c>
      <c r="H456" s="16">
        <f t="shared" si="54"/>
        <v>-4.7420220697882494E-2</v>
      </c>
    </row>
    <row r="457" spans="1:8" x14ac:dyDescent="0.2">
      <c r="A457" s="8"/>
      <c r="B457" s="31" t="s">
        <v>436</v>
      </c>
      <c r="C457" s="28">
        <v>23</v>
      </c>
      <c r="D457" s="9">
        <v>2</v>
      </c>
      <c r="E457" s="10">
        <f t="shared" si="52"/>
        <v>6.8595287801968387E-3</v>
      </c>
      <c r="F457" s="10">
        <f t="shared" si="53"/>
        <v>3.7629350893697084E-4</v>
      </c>
      <c r="G457" s="10">
        <f t="shared" si="55"/>
        <v>-0.91304347826086951</v>
      </c>
      <c r="H457" s="16">
        <f t="shared" si="54"/>
        <v>-6.2630480167014608E-3</v>
      </c>
    </row>
    <row r="458" spans="1:8" x14ac:dyDescent="0.2">
      <c r="A458" s="8"/>
      <c r="B458" s="31" t="s">
        <v>437</v>
      </c>
      <c r="C458" s="28">
        <v>22</v>
      </c>
      <c r="D458" s="9">
        <v>85</v>
      </c>
      <c r="E458" s="10">
        <f t="shared" si="52"/>
        <v>6.5612883984491497E-3</v>
      </c>
      <c r="F458" s="10">
        <f t="shared" si="53"/>
        <v>1.5992474129821261E-2</v>
      </c>
      <c r="G458" s="10">
        <f t="shared" si="55"/>
        <v>2.8636363636363638</v>
      </c>
      <c r="H458" s="16">
        <f t="shared" si="54"/>
        <v>1.8789144050104383E-2</v>
      </c>
    </row>
    <row r="459" spans="1:8" x14ac:dyDescent="0.2">
      <c r="A459" s="8"/>
      <c r="B459" s="31" t="s">
        <v>438</v>
      </c>
      <c r="C459" s="28">
        <v>3</v>
      </c>
      <c r="D459" s="9">
        <v>2</v>
      </c>
      <c r="E459" s="10">
        <f t="shared" si="52"/>
        <v>8.9472114524306596E-4</v>
      </c>
      <c r="F459" s="10">
        <f t="shared" si="53"/>
        <v>3.7629350893697084E-4</v>
      </c>
      <c r="G459" s="10">
        <f t="shared" si="55"/>
        <v>-0.33333333333333331</v>
      </c>
      <c r="H459" s="16">
        <f t="shared" si="54"/>
        <v>-2.9824038174768865E-4</v>
      </c>
    </row>
    <row r="460" spans="1:8" x14ac:dyDescent="0.2">
      <c r="A460" s="8"/>
      <c r="B460" s="31" t="s">
        <v>439</v>
      </c>
      <c r="C460" s="28">
        <v>17</v>
      </c>
      <c r="D460" s="9">
        <v>2</v>
      </c>
      <c r="E460" s="10">
        <f t="shared" si="52"/>
        <v>5.0700864897107066E-3</v>
      </c>
      <c r="F460" s="10">
        <f t="shared" si="53"/>
        <v>3.7629350893697084E-4</v>
      </c>
      <c r="G460" s="10">
        <f t="shared" si="55"/>
        <v>-0.88235294117647056</v>
      </c>
      <c r="H460" s="16">
        <f t="shared" si="54"/>
        <v>-4.4736057262153295E-3</v>
      </c>
    </row>
    <row r="461" spans="1:8" x14ac:dyDescent="0.2">
      <c r="A461" s="8"/>
      <c r="B461" s="31" t="s">
        <v>440</v>
      </c>
      <c r="C461" s="28">
        <v>13</v>
      </c>
      <c r="D461" s="9">
        <v>20</v>
      </c>
      <c r="E461" s="10">
        <f t="shared" si="52"/>
        <v>3.8771249627199524E-3</v>
      </c>
      <c r="F461" s="10">
        <f t="shared" si="53"/>
        <v>3.7629350893697085E-3</v>
      </c>
      <c r="G461" s="10">
        <f t="shared" si="55"/>
        <v>0.53846153846153844</v>
      </c>
      <c r="H461" s="16">
        <f t="shared" si="54"/>
        <v>2.0876826722338203E-3</v>
      </c>
    </row>
    <row r="462" spans="1:8" x14ac:dyDescent="0.2">
      <c r="A462" s="8"/>
      <c r="B462" s="31" t="s">
        <v>441</v>
      </c>
      <c r="C462" s="28">
        <v>8</v>
      </c>
      <c r="D462" s="9">
        <v>107</v>
      </c>
      <c r="E462" s="10">
        <f t="shared" si="52"/>
        <v>2.3859230539815092E-3</v>
      </c>
      <c r="F462" s="10">
        <f t="shared" si="53"/>
        <v>2.0131702728127941E-2</v>
      </c>
      <c r="G462" s="10">
        <f t="shared" si="55"/>
        <v>12.375</v>
      </c>
      <c r="H462" s="16">
        <f t="shared" si="54"/>
        <v>2.9525797793021176E-2</v>
      </c>
    </row>
    <row r="463" spans="1:8" x14ac:dyDescent="0.2">
      <c r="A463" s="8"/>
      <c r="B463" s="31" t="s">
        <v>442</v>
      </c>
      <c r="C463" s="28">
        <v>0</v>
      </c>
      <c r="D463" s="9">
        <v>30</v>
      </c>
      <c r="E463" s="10" t="str">
        <f t="shared" si="52"/>
        <v/>
      </c>
      <c r="F463" s="10">
        <f t="shared" si="53"/>
        <v>5.6444026340545629E-3</v>
      </c>
      <c r="G463" s="10">
        <f t="shared" si="55"/>
        <v>1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29</v>
      </c>
      <c r="D464" s="9">
        <v>29</v>
      </c>
      <c r="E464" s="10">
        <f t="shared" si="52"/>
        <v>8.64897107068297E-3</v>
      </c>
      <c r="F464" s="10">
        <f t="shared" si="53"/>
        <v>5.4562558795860768E-3</v>
      </c>
      <c r="G464" s="10">
        <f t="shared" si="55"/>
        <v>0</v>
      </c>
      <c r="H464" s="16">
        <f t="shared" si="54"/>
        <v>0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1</v>
      </c>
      <c r="E467" s="10" t="str">
        <f t="shared" si="52"/>
        <v/>
      </c>
      <c r="F467" s="10">
        <f t="shared" si="53"/>
        <v>1.8814675446848542E-4</v>
      </c>
      <c r="G467" s="10">
        <f t="shared" si="55"/>
        <v>1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21</v>
      </c>
      <c r="D469" s="9">
        <v>16</v>
      </c>
      <c r="E469" s="10">
        <f t="shared" si="52"/>
        <v>6.2630480167014616E-3</v>
      </c>
      <c r="F469" s="10">
        <f t="shared" si="53"/>
        <v>3.0103480714957667E-3</v>
      </c>
      <c r="G469" s="10">
        <f t="shared" si="55"/>
        <v>-0.23809523809523808</v>
      </c>
      <c r="H469" s="16">
        <f t="shared" si="54"/>
        <v>-1.4912019087384432E-3</v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3</v>
      </c>
      <c r="E471" s="10" t="str">
        <f t="shared" si="52"/>
        <v/>
      </c>
      <c r="F471" s="10">
        <f t="shared" si="53"/>
        <v>5.6444026340545623E-4</v>
      </c>
      <c r="G471" s="10">
        <f t="shared" si="55"/>
        <v>1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3</v>
      </c>
      <c r="D472" s="9">
        <v>5</v>
      </c>
      <c r="E472" s="10">
        <f t="shared" si="52"/>
        <v>8.9472114524306596E-4</v>
      </c>
      <c r="F472" s="10">
        <f t="shared" si="53"/>
        <v>9.4073377234242712E-4</v>
      </c>
      <c r="G472" s="10">
        <f t="shared" si="55"/>
        <v>0.66666666666666663</v>
      </c>
      <c r="H472" s="16">
        <f t="shared" si="54"/>
        <v>5.9648076349537731E-4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2</v>
      </c>
      <c r="D474" s="9">
        <v>11</v>
      </c>
      <c r="E474" s="10">
        <f t="shared" si="52"/>
        <v>5.9648076349537731E-4</v>
      </c>
      <c r="F474" s="10">
        <f t="shared" si="53"/>
        <v>2.0696142991533397E-3</v>
      </c>
      <c r="G474" s="10">
        <f t="shared" si="55"/>
        <v>4.5</v>
      </c>
      <c r="H474" s="16">
        <f t="shared" si="54"/>
        <v>2.6841634357291978E-3</v>
      </c>
    </row>
    <row r="475" spans="1:8" x14ac:dyDescent="0.2">
      <c r="A475" s="8"/>
      <c r="B475" s="31" t="s">
        <v>454</v>
      </c>
      <c r="C475" s="28">
        <v>4</v>
      </c>
      <c r="D475" s="9">
        <v>20</v>
      </c>
      <c r="E475" s="10">
        <f t="shared" si="52"/>
        <v>1.1929615269907546E-3</v>
      </c>
      <c r="F475" s="10">
        <f t="shared" si="53"/>
        <v>3.7629350893697085E-3</v>
      </c>
      <c r="G475" s="10">
        <f t="shared" si="55"/>
        <v>4</v>
      </c>
      <c r="H475" s="16">
        <f t="shared" si="54"/>
        <v>4.7718461079630185E-3</v>
      </c>
    </row>
    <row r="476" spans="1:8" x14ac:dyDescent="0.2">
      <c r="A476" s="8"/>
      <c r="B476" s="31" t="s">
        <v>455</v>
      </c>
      <c r="C476" s="28">
        <v>6</v>
      </c>
      <c r="D476" s="9">
        <v>28</v>
      </c>
      <c r="E476" s="10">
        <f t="shared" si="52"/>
        <v>1.7894422904861319E-3</v>
      </c>
      <c r="F476" s="10">
        <f t="shared" si="53"/>
        <v>5.2681091251175916E-3</v>
      </c>
      <c r="G476" s="10">
        <f t="shared" si="55"/>
        <v>3.6666666666666665</v>
      </c>
      <c r="H476" s="16">
        <f t="shared" si="54"/>
        <v>6.5612883984491497E-3</v>
      </c>
    </row>
    <row r="477" spans="1:8" ht="25.5" x14ac:dyDescent="0.2">
      <c r="A477" s="8"/>
      <c r="B477" s="31" t="s">
        <v>456</v>
      </c>
      <c r="C477" s="28">
        <v>1</v>
      </c>
      <c r="D477" s="9">
        <v>62</v>
      </c>
      <c r="E477" s="10">
        <f t="shared" si="52"/>
        <v>2.9824038174768865E-4</v>
      </c>
      <c r="F477" s="10">
        <f t="shared" si="53"/>
        <v>1.1665098777046096E-2</v>
      </c>
      <c r="G477" s="10">
        <f t="shared" si="55"/>
        <v>61</v>
      </c>
      <c r="H477" s="16">
        <f t="shared" si="54"/>
        <v>1.8192663286609009E-2</v>
      </c>
    </row>
    <row r="478" spans="1:8" ht="25.5" x14ac:dyDescent="0.2">
      <c r="A478" s="8"/>
      <c r="B478" s="31" t="s">
        <v>457</v>
      </c>
      <c r="C478" s="28">
        <v>6</v>
      </c>
      <c r="D478" s="9">
        <v>14</v>
      </c>
      <c r="E478" s="10">
        <f t="shared" si="52"/>
        <v>1.7894422904861319E-3</v>
      </c>
      <c r="F478" s="10">
        <f t="shared" si="53"/>
        <v>2.6340545625587958E-3</v>
      </c>
      <c r="G478" s="10">
        <f t="shared" si="55"/>
        <v>1.3333333333333333</v>
      </c>
      <c r="H478" s="16">
        <f t="shared" si="54"/>
        <v>2.3859230539815092E-3</v>
      </c>
    </row>
    <row r="479" spans="1:8" ht="25.5" x14ac:dyDescent="0.2">
      <c r="A479" s="8"/>
      <c r="B479" s="31" t="s">
        <v>458</v>
      </c>
      <c r="C479" s="28">
        <v>2</v>
      </c>
      <c r="D479" s="9">
        <v>6</v>
      </c>
      <c r="E479" s="10">
        <f t="shared" si="52"/>
        <v>5.9648076349537731E-4</v>
      </c>
      <c r="F479" s="10">
        <f t="shared" si="53"/>
        <v>1.1288805268109125E-3</v>
      </c>
      <c r="G479" s="10">
        <f t="shared" si="55"/>
        <v>2</v>
      </c>
      <c r="H479" s="16">
        <f t="shared" si="54"/>
        <v>1.1929615269907546E-3</v>
      </c>
    </row>
    <row r="480" spans="1:8" x14ac:dyDescent="0.2">
      <c r="A480" s="8"/>
      <c r="B480" s="31" t="s">
        <v>459</v>
      </c>
      <c r="C480" s="28">
        <v>0</v>
      </c>
      <c r="D480" s="9">
        <v>1</v>
      </c>
      <c r="E480" s="10" t="str">
        <f t="shared" si="52"/>
        <v/>
      </c>
      <c r="F480" s="10">
        <f t="shared" si="53"/>
        <v>1.8814675446848542E-4</v>
      </c>
      <c r="G480" s="10">
        <f t="shared" si="55"/>
        <v>1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3</v>
      </c>
      <c r="D481" s="9">
        <v>2</v>
      </c>
      <c r="E481" s="10">
        <f t="shared" si="52"/>
        <v>8.9472114524306596E-4</v>
      </c>
      <c r="F481" s="10">
        <f t="shared" si="53"/>
        <v>3.7629350893697084E-4</v>
      </c>
      <c r="G481" s="10">
        <f t="shared" si="55"/>
        <v>-0.33333333333333331</v>
      </c>
      <c r="H481" s="16">
        <f t="shared" si="54"/>
        <v>-2.9824038174768865E-4</v>
      </c>
    </row>
    <row r="482" spans="1:8" x14ac:dyDescent="0.2">
      <c r="A482" s="8"/>
      <c r="B482" s="31" t="s">
        <v>461</v>
      </c>
      <c r="C482" s="28">
        <v>2</v>
      </c>
      <c r="D482" s="9">
        <v>3</v>
      </c>
      <c r="E482" s="10">
        <f t="shared" si="52"/>
        <v>5.9648076349537731E-4</v>
      </c>
      <c r="F482" s="10">
        <f t="shared" si="53"/>
        <v>5.6444026340545623E-4</v>
      </c>
      <c r="G482" s="10">
        <f t="shared" si="55"/>
        <v>0.5</v>
      </c>
      <c r="H482" s="16">
        <f t="shared" si="54"/>
        <v>2.9824038174768865E-4</v>
      </c>
    </row>
    <row r="483" spans="1:8" x14ac:dyDescent="0.2">
      <c r="A483" s="8"/>
      <c r="B483" s="31" t="s">
        <v>462</v>
      </c>
      <c r="C483" s="28">
        <v>0</v>
      </c>
      <c r="D483" s="9">
        <v>5</v>
      </c>
      <c r="E483" s="10" t="str">
        <f t="shared" si="52"/>
        <v/>
      </c>
      <c r="F483" s="10">
        <f t="shared" si="53"/>
        <v>9.4073377234242712E-4</v>
      </c>
      <c r="G483" s="10">
        <f t="shared" si="55"/>
        <v>1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46</v>
      </c>
      <c r="D484" s="9">
        <v>69</v>
      </c>
      <c r="E484" s="10">
        <f t="shared" si="52"/>
        <v>1.3719057560393677E-2</v>
      </c>
      <c r="F484" s="10">
        <f t="shared" si="53"/>
        <v>1.2982126058325494E-2</v>
      </c>
      <c r="G484" s="10">
        <f t="shared" si="55"/>
        <v>0.5</v>
      </c>
      <c r="H484" s="16">
        <f t="shared" si="54"/>
        <v>6.8595287801968387E-3</v>
      </c>
    </row>
    <row r="485" spans="1:8" x14ac:dyDescent="0.2">
      <c r="A485" s="8"/>
      <c r="B485" s="31" t="s">
        <v>464</v>
      </c>
      <c r="C485" s="28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10</v>
      </c>
      <c r="D486" s="9">
        <v>1</v>
      </c>
      <c r="E486" s="10">
        <f t="shared" si="52"/>
        <v>2.9824038174768863E-3</v>
      </c>
      <c r="F486" s="10">
        <f t="shared" si="53"/>
        <v>1.8814675446848542E-4</v>
      </c>
      <c r="G486" s="10">
        <f t="shared" si="55"/>
        <v>-0.9</v>
      </c>
      <c r="H486" s="16">
        <f t="shared" si="54"/>
        <v>-2.6841634357291978E-3</v>
      </c>
    </row>
    <row r="487" spans="1:8" x14ac:dyDescent="0.2">
      <c r="A487" s="8"/>
      <c r="B487" s="31" t="s">
        <v>466</v>
      </c>
      <c r="C487" s="28">
        <v>23</v>
      </c>
      <c r="D487" s="9">
        <v>43</v>
      </c>
      <c r="E487" s="10">
        <f t="shared" si="52"/>
        <v>6.8595287801968387E-3</v>
      </c>
      <c r="F487" s="10">
        <f t="shared" si="53"/>
        <v>8.0903104421448727E-3</v>
      </c>
      <c r="G487" s="10">
        <f t="shared" si="55"/>
        <v>0.86956521739130432</v>
      </c>
      <c r="H487" s="16">
        <f t="shared" si="54"/>
        <v>5.9648076349537726E-3</v>
      </c>
    </row>
    <row r="488" spans="1:8" x14ac:dyDescent="0.2">
      <c r="A488" s="8"/>
      <c r="B488" s="31" t="s">
        <v>467</v>
      </c>
      <c r="C488" s="28">
        <v>1</v>
      </c>
      <c r="D488" s="9">
        <v>14</v>
      </c>
      <c r="E488" s="10">
        <f t="shared" si="52"/>
        <v>2.9824038174768865E-4</v>
      </c>
      <c r="F488" s="10">
        <f t="shared" si="53"/>
        <v>2.6340545625587958E-3</v>
      </c>
      <c r="G488" s="10">
        <f t="shared" si="55"/>
        <v>13</v>
      </c>
      <c r="H488" s="16">
        <f t="shared" si="54"/>
        <v>3.8771249627199524E-3</v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118</v>
      </c>
      <c r="D490" s="9">
        <v>240</v>
      </c>
      <c r="E490" s="10">
        <f t="shared" ref="E490:E553" si="56">+IF(C490=0,"",C490/C$362)</f>
        <v>3.5192365046227261E-2</v>
      </c>
      <c r="F490" s="10">
        <f t="shared" ref="F490:F553" si="57">+IF(D490=0,"",D490/D$362)</f>
        <v>4.5155221072436504E-2</v>
      </c>
      <c r="G490" s="10">
        <f t="shared" si="55"/>
        <v>1.0338983050847457</v>
      </c>
      <c r="H490" s="16">
        <f t="shared" ref="H490:H553" si="58">+IF(OR(AND(E490=""),(G490="")),"",E490*G490)</f>
        <v>3.638532657321801E-2</v>
      </c>
    </row>
    <row r="491" spans="1:8" x14ac:dyDescent="0.2">
      <c r="A491" s="8"/>
      <c r="B491" s="31" t="s">
        <v>470</v>
      </c>
      <c r="C491" s="28">
        <v>0</v>
      </c>
      <c r="D491" s="9">
        <v>1</v>
      </c>
      <c r="E491" s="10" t="str">
        <f t="shared" si="56"/>
        <v/>
      </c>
      <c r="F491" s="10">
        <f t="shared" si="57"/>
        <v>1.8814675446848542E-4</v>
      </c>
      <c r="G491" s="10">
        <f t="shared" ref="G491:G554" si="59">+IF(AND(C491=0,D491=0)," ",IF(C491=0,1,IF(D491=0,-1,(D491-C491)/C491)))</f>
        <v>1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1</v>
      </c>
      <c r="D495" s="9">
        <v>5</v>
      </c>
      <c r="E495" s="10">
        <f t="shared" si="56"/>
        <v>2.9824038174768865E-4</v>
      </c>
      <c r="F495" s="10">
        <f t="shared" si="57"/>
        <v>9.4073377234242712E-4</v>
      </c>
      <c r="G495" s="10">
        <f t="shared" si="59"/>
        <v>4</v>
      </c>
      <c r="H495" s="16">
        <f t="shared" si="58"/>
        <v>1.1929615269907546E-3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30</v>
      </c>
      <c r="D498" s="9">
        <v>24</v>
      </c>
      <c r="E498" s="10">
        <f t="shared" si="56"/>
        <v>8.947211452430659E-3</v>
      </c>
      <c r="F498" s="10">
        <f t="shared" si="57"/>
        <v>4.5155221072436498E-3</v>
      </c>
      <c r="G498" s="10">
        <f t="shared" si="59"/>
        <v>-0.2</v>
      </c>
      <c r="H498" s="16">
        <f t="shared" si="58"/>
        <v>-1.7894422904861319E-3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3</v>
      </c>
      <c r="D500" s="9">
        <v>13</v>
      </c>
      <c r="E500" s="10">
        <f t="shared" si="56"/>
        <v>8.9472114524306596E-4</v>
      </c>
      <c r="F500" s="10">
        <f t="shared" si="57"/>
        <v>2.4459078080903106E-3</v>
      </c>
      <c r="G500" s="10">
        <f t="shared" si="59"/>
        <v>3.3333333333333335</v>
      </c>
      <c r="H500" s="16">
        <f t="shared" si="58"/>
        <v>2.9824038174768868E-3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6</v>
      </c>
      <c r="D502" s="9">
        <v>2</v>
      </c>
      <c r="E502" s="10">
        <f t="shared" si="56"/>
        <v>1.7894422904861319E-3</v>
      </c>
      <c r="F502" s="10">
        <f t="shared" si="57"/>
        <v>3.7629350893697084E-4</v>
      </c>
      <c r="G502" s="10">
        <f t="shared" si="59"/>
        <v>-0.66666666666666663</v>
      </c>
      <c r="H502" s="16">
        <f t="shared" si="58"/>
        <v>-1.1929615269907546E-3</v>
      </c>
    </row>
    <row r="503" spans="1:8" x14ac:dyDescent="0.2">
      <c r="A503" s="8"/>
      <c r="B503" s="31" t="s">
        <v>482</v>
      </c>
      <c r="C503" s="28">
        <v>23</v>
      </c>
      <c r="D503" s="9">
        <v>50</v>
      </c>
      <c r="E503" s="10">
        <f t="shared" si="56"/>
        <v>6.8595287801968387E-3</v>
      </c>
      <c r="F503" s="10">
        <f t="shared" si="57"/>
        <v>9.4073377234242701E-3</v>
      </c>
      <c r="G503" s="10">
        <f t="shared" si="59"/>
        <v>1.173913043478261</v>
      </c>
      <c r="H503" s="16">
        <f t="shared" si="58"/>
        <v>8.0524903071875938E-3</v>
      </c>
    </row>
    <row r="504" spans="1:8" x14ac:dyDescent="0.2">
      <c r="A504" s="8"/>
      <c r="B504" s="31" t="s">
        <v>483</v>
      </c>
      <c r="C504" s="28">
        <v>1</v>
      </c>
      <c r="D504" s="9">
        <v>7</v>
      </c>
      <c r="E504" s="10">
        <f t="shared" si="56"/>
        <v>2.9824038174768865E-4</v>
      </c>
      <c r="F504" s="10">
        <f t="shared" si="57"/>
        <v>1.3170272812793979E-3</v>
      </c>
      <c r="G504" s="10">
        <f t="shared" si="59"/>
        <v>6</v>
      </c>
      <c r="H504" s="16">
        <f t="shared" si="58"/>
        <v>1.7894422904861319E-3</v>
      </c>
    </row>
    <row r="505" spans="1:8" x14ac:dyDescent="0.2">
      <c r="A505" s="8"/>
      <c r="B505" s="31" t="s">
        <v>484</v>
      </c>
      <c r="C505" s="28">
        <v>15</v>
      </c>
      <c r="D505" s="9">
        <v>10</v>
      </c>
      <c r="E505" s="10">
        <f t="shared" si="56"/>
        <v>4.4736057262153295E-3</v>
      </c>
      <c r="F505" s="10">
        <f t="shared" si="57"/>
        <v>1.8814675446848542E-3</v>
      </c>
      <c r="G505" s="10">
        <f t="shared" si="59"/>
        <v>-0.33333333333333331</v>
      </c>
      <c r="H505" s="16">
        <f t="shared" si="58"/>
        <v>-1.4912019087384432E-3</v>
      </c>
    </row>
    <row r="506" spans="1:8" x14ac:dyDescent="0.2">
      <c r="A506" s="8"/>
      <c r="B506" s="31" t="s">
        <v>485</v>
      </c>
      <c r="C506" s="28">
        <v>0</v>
      </c>
      <c r="D506" s="9">
        <v>7</v>
      </c>
      <c r="E506" s="10" t="str">
        <f t="shared" si="56"/>
        <v/>
      </c>
      <c r="F506" s="10">
        <f t="shared" si="57"/>
        <v>1.3170272812793979E-3</v>
      </c>
      <c r="G506" s="10">
        <f t="shared" si="59"/>
        <v>1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1</v>
      </c>
      <c r="D507" s="9">
        <v>6</v>
      </c>
      <c r="E507" s="10">
        <f t="shared" si="56"/>
        <v>2.9824038174768865E-4</v>
      </c>
      <c r="F507" s="10">
        <f t="shared" si="57"/>
        <v>1.1288805268109125E-3</v>
      </c>
      <c r="G507" s="10">
        <f t="shared" si="59"/>
        <v>5</v>
      </c>
      <c r="H507" s="16">
        <f t="shared" si="58"/>
        <v>1.4912019087384432E-3</v>
      </c>
    </row>
    <row r="508" spans="1:8" x14ac:dyDescent="0.2">
      <c r="A508" s="8"/>
      <c r="B508" s="31" t="s">
        <v>487</v>
      </c>
      <c r="C508" s="28">
        <v>13</v>
      </c>
      <c r="D508" s="9">
        <v>16</v>
      </c>
      <c r="E508" s="10">
        <f t="shared" si="56"/>
        <v>3.8771249627199524E-3</v>
      </c>
      <c r="F508" s="10">
        <f t="shared" si="57"/>
        <v>3.0103480714957667E-3</v>
      </c>
      <c r="G508" s="10">
        <f t="shared" si="59"/>
        <v>0.23076923076923078</v>
      </c>
      <c r="H508" s="16">
        <f t="shared" si="58"/>
        <v>8.9472114524306596E-4</v>
      </c>
    </row>
    <row r="509" spans="1:8" x14ac:dyDescent="0.2">
      <c r="A509" s="8"/>
      <c r="B509" s="31" t="s">
        <v>488</v>
      </c>
      <c r="C509" s="28">
        <v>3</v>
      </c>
      <c r="D509" s="9">
        <v>7</v>
      </c>
      <c r="E509" s="10">
        <f t="shared" si="56"/>
        <v>8.9472114524306596E-4</v>
      </c>
      <c r="F509" s="10">
        <f t="shared" si="57"/>
        <v>1.3170272812793979E-3</v>
      </c>
      <c r="G509" s="10">
        <f t="shared" si="59"/>
        <v>1.3333333333333333</v>
      </c>
      <c r="H509" s="16">
        <f t="shared" si="58"/>
        <v>1.1929615269907546E-3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1</v>
      </c>
      <c r="E511" s="10" t="str">
        <f t="shared" si="56"/>
        <v/>
      </c>
      <c r="F511" s="10">
        <f t="shared" si="57"/>
        <v>1.8814675446848542E-4</v>
      </c>
      <c r="G511" s="10">
        <f t="shared" si="59"/>
        <v>1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1</v>
      </c>
      <c r="D514" s="9">
        <v>7</v>
      </c>
      <c r="E514" s="10">
        <f t="shared" si="56"/>
        <v>2.9824038174768865E-4</v>
      </c>
      <c r="F514" s="10">
        <f t="shared" si="57"/>
        <v>1.3170272812793979E-3</v>
      </c>
      <c r="G514" s="10">
        <f t="shared" si="59"/>
        <v>6</v>
      </c>
      <c r="H514" s="16">
        <f t="shared" si="58"/>
        <v>1.7894422904861319E-3</v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2</v>
      </c>
      <c r="D516" s="9">
        <v>4</v>
      </c>
      <c r="E516" s="10">
        <f t="shared" si="56"/>
        <v>5.9648076349537731E-4</v>
      </c>
      <c r="F516" s="10">
        <f t="shared" si="57"/>
        <v>7.5258701787394168E-4</v>
      </c>
      <c r="G516" s="10">
        <f t="shared" si="59"/>
        <v>1</v>
      </c>
      <c r="H516" s="16">
        <f t="shared" si="58"/>
        <v>5.9648076349537731E-4</v>
      </c>
    </row>
    <row r="517" spans="1:8" ht="25.5" x14ac:dyDescent="0.2">
      <c r="A517" s="8"/>
      <c r="B517" s="31" t="s">
        <v>496</v>
      </c>
      <c r="C517" s="28">
        <v>0</v>
      </c>
      <c r="D517" s="9">
        <v>4</v>
      </c>
      <c r="E517" s="10" t="str">
        <f t="shared" si="56"/>
        <v/>
      </c>
      <c r="F517" s="10">
        <f t="shared" si="57"/>
        <v>7.5258701787394168E-4</v>
      </c>
      <c r="G517" s="10">
        <f t="shared" si="59"/>
        <v>1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1</v>
      </c>
      <c r="E518" s="10" t="str">
        <f t="shared" si="56"/>
        <v/>
      </c>
      <c r="F518" s="10">
        <f t="shared" si="57"/>
        <v>1.8814675446848542E-4</v>
      </c>
      <c r="G518" s="10">
        <f t="shared" si="59"/>
        <v>1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1</v>
      </c>
      <c r="D519" s="9">
        <v>4</v>
      </c>
      <c r="E519" s="10">
        <f t="shared" si="56"/>
        <v>2.9824038174768865E-4</v>
      </c>
      <c r="F519" s="10">
        <f t="shared" si="57"/>
        <v>7.5258701787394168E-4</v>
      </c>
      <c r="G519" s="10">
        <f t="shared" si="59"/>
        <v>3</v>
      </c>
      <c r="H519" s="16">
        <f t="shared" si="58"/>
        <v>8.9472114524306596E-4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2</v>
      </c>
      <c r="E521" s="10" t="str">
        <f t="shared" si="56"/>
        <v/>
      </c>
      <c r="F521" s="10">
        <f t="shared" si="57"/>
        <v>3.7629350893697084E-4</v>
      </c>
      <c r="G521" s="10">
        <f t="shared" si="59"/>
        <v>1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3</v>
      </c>
      <c r="E526" s="10" t="str">
        <f t="shared" si="56"/>
        <v/>
      </c>
      <c r="F526" s="10">
        <f t="shared" si="57"/>
        <v>5.6444026340545623E-4</v>
      </c>
      <c r="G526" s="10">
        <f t="shared" si="59"/>
        <v>1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1</v>
      </c>
      <c r="E529" s="10" t="str">
        <f t="shared" si="56"/>
        <v/>
      </c>
      <c r="F529" s="10">
        <f t="shared" si="57"/>
        <v>1.8814675446848542E-4</v>
      </c>
      <c r="G529" s="10">
        <f t="shared" si="59"/>
        <v>1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5</v>
      </c>
      <c r="D530" s="9">
        <v>26</v>
      </c>
      <c r="E530" s="10">
        <f t="shared" si="56"/>
        <v>1.4912019087384432E-3</v>
      </c>
      <c r="F530" s="10">
        <f t="shared" si="57"/>
        <v>4.8918156161806212E-3</v>
      </c>
      <c r="G530" s="10">
        <f t="shared" si="59"/>
        <v>4.2</v>
      </c>
      <c r="H530" s="16">
        <f t="shared" si="58"/>
        <v>6.2630480167014616E-3</v>
      </c>
    </row>
    <row r="531" spans="1:8" x14ac:dyDescent="0.2">
      <c r="A531" s="8"/>
      <c r="B531" s="31" t="s">
        <v>510</v>
      </c>
      <c r="C531" s="28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20</v>
      </c>
      <c r="D535" s="9">
        <v>38</v>
      </c>
      <c r="E535" s="10">
        <f t="shared" si="56"/>
        <v>5.9648076349537726E-3</v>
      </c>
      <c r="F535" s="10">
        <f t="shared" si="57"/>
        <v>7.1495766698024456E-3</v>
      </c>
      <c r="G535" s="10">
        <f t="shared" si="59"/>
        <v>0.9</v>
      </c>
      <c r="H535" s="16">
        <f t="shared" si="58"/>
        <v>5.3683268714583956E-3</v>
      </c>
    </row>
    <row r="536" spans="1:8" x14ac:dyDescent="0.2">
      <c r="A536" s="8"/>
      <c r="B536" s="31" t="s">
        <v>515</v>
      </c>
      <c r="C536" s="28">
        <v>16</v>
      </c>
      <c r="D536" s="9">
        <v>17</v>
      </c>
      <c r="E536" s="10">
        <f t="shared" si="56"/>
        <v>4.7718461079630185E-3</v>
      </c>
      <c r="F536" s="10">
        <f t="shared" si="57"/>
        <v>3.1984948259642519E-3</v>
      </c>
      <c r="G536" s="10">
        <f t="shared" si="59"/>
        <v>6.25E-2</v>
      </c>
      <c r="H536" s="16">
        <f t="shared" si="58"/>
        <v>2.9824038174768865E-4</v>
      </c>
    </row>
    <row r="537" spans="1:8" ht="25.5" x14ac:dyDescent="0.2">
      <c r="A537" s="8"/>
      <c r="B537" s="31" t="s">
        <v>516</v>
      </c>
      <c r="C537" s="28">
        <v>13</v>
      </c>
      <c r="D537" s="9">
        <v>201</v>
      </c>
      <c r="E537" s="10">
        <f t="shared" si="56"/>
        <v>3.8771249627199524E-3</v>
      </c>
      <c r="F537" s="10">
        <f t="shared" si="57"/>
        <v>3.7817497648165568E-2</v>
      </c>
      <c r="G537" s="10">
        <f t="shared" si="59"/>
        <v>14.461538461538462</v>
      </c>
      <c r="H537" s="16">
        <f t="shared" si="58"/>
        <v>5.6069191768565466E-2</v>
      </c>
    </row>
    <row r="538" spans="1:8" ht="25.5" x14ac:dyDescent="0.2">
      <c r="A538" s="8"/>
      <c r="B538" s="31" t="s">
        <v>517</v>
      </c>
      <c r="C538" s="28">
        <v>4</v>
      </c>
      <c r="D538" s="9">
        <v>0</v>
      </c>
      <c r="E538" s="10">
        <f t="shared" si="56"/>
        <v>1.1929615269907546E-3</v>
      </c>
      <c r="F538" s="10" t="str">
        <f t="shared" si="57"/>
        <v/>
      </c>
      <c r="G538" s="10">
        <f t="shared" si="59"/>
        <v>-1</v>
      </c>
      <c r="H538" s="16">
        <f t="shared" si="58"/>
        <v>-1.1929615269907546E-3</v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8</v>
      </c>
      <c r="D552" s="9">
        <v>20</v>
      </c>
      <c r="E552" s="10">
        <f t="shared" si="56"/>
        <v>2.3859230539815092E-3</v>
      </c>
      <c r="F552" s="10">
        <f t="shared" si="57"/>
        <v>3.7629350893697085E-3</v>
      </c>
      <c r="G552" s="10">
        <f t="shared" si="59"/>
        <v>1.5</v>
      </c>
      <c r="H552" s="16">
        <f t="shared" si="58"/>
        <v>3.5788845809722638E-3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3</v>
      </c>
      <c r="D554" s="9">
        <v>0</v>
      </c>
      <c r="E554" s="10">
        <f t="shared" ref="E554:E595" si="60">+IF(C554=0,"",C554/C$362)</f>
        <v>8.9472114524306596E-4</v>
      </c>
      <c r="F554" s="10" t="str">
        <f t="shared" ref="F554:F595" si="61">+IF(D554=0,"",D554/D$362)</f>
        <v/>
      </c>
      <c r="G554" s="10">
        <f t="shared" si="59"/>
        <v>-1</v>
      </c>
      <c r="H554" s="16">
        <f t="shared" ref="H554:H617" si="62">+IF(OR(AND(E554=""),(G554="")),"",E554*G554)</f>
        <v>-8.9472114524306596E-4</v>
      </c>
    </row>
    <row r="555" spans="1:8" x14ac:dyDescent="0.2">
      <c r="A555" s="8"/>
      <c r="B555" s="31" t="s">
        <v>534</v>
      </c>
      <c r="C555" s="28">
        <v>17</v>
      </c>
      <c r="D555" s="9">
        <v>18</v>
      </c>
      <c r="E555" s="10">
        <f t="shared" si="60"/>
        <v>5.0700864897107066E-3</v>
      </c>
      <c r="F555" s="10">
        <f t="shared" si="61"/>
        <v>3.3866415804327376E-3</v>
      </c>
      <c r="G555" s="10">
        <f t="shared" ref="G555:G595" si="63">+IF(AND(C555=0,D555=0)," ",IF(C555=0,1,IF(D555=0,-1,(D555-C555)/C555)))</f>
        <v>5.8823529411764705E-2</v>
      </c>
      <c r="H555" s="16">
        <f t="shared" si="62"/>
        <v>2.982403817476886E-4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19</v>
      </c>
      <c r="D558" s="9">
        <v>48</v>
      </c>
      <c r="E558" s="10">
        <f t="shared" si="60"/>
        <v>5.6665672532060845E-3</v>
      </c>
      <c r="F558" s="10">
        <f t="shared" si="61"/>
        <v>9.0310442144872997E-3</v>
      </c>
      <c r="G558" s="10">
        <f t="shared" si="63"/>
        <v>1.5263157894736843</v>
      </c>
      <c r="H558" s="16">
        <f t="shared" si="62"/>
        <v>8.6489710706829717E-3</v>
      </c>
    </row>
    <row r="559" spans="1:8" x14ac:dyDescent="0.2">
      <c r="A559" s="8"/>
      <c r="B559" s="31" t="s">
        <v>538</v>
      </c>
      <c r="C559" s="28">
        <v>14</v>
      </c>
      <c r="D559" s="9">
        <v>23</v>
      </c>
      <c r="E559" s="10">
        <f t="shared" si="60"/>
        <v>4.1753653444676405E-3</v>
      </c>
      <c r="F559" s="10">
        <f t="shared" si="61"/>
        <v>4.3273753527751646E-3</v>
      </c>
      <c r="G559" s="10">
        <f t="shared" si="63"/>
        <v>0.6428571428571429</v>
      </c>
      <c r="H559" s="16">
        <f t="shared" si="62"/>
        <v>2.6841634357291978E-3</v>
      </c>
    </row>
    <row r="560" spans="1:8" x14ac:dyDescent="0.2">
      <c r="A560" s="8"/>
      <c r="B560" s="31" t="s">
        <v>539</v>
      </c>
      <c r="C560" s="28">
        <v>2</v>
      </c>
      <c r="D560" s="9">
        <v>2</v>
      </c>
      <c r="E560" s="10">
        <f t="shared" si="60"/>
        <v>5.9648076349537731E-4</v>
      </c>
      <c r="F560" s="10">
        <f t="shared" si="61"/>
        <v>3.7629350893697084E-4</v>
      </c>
      <c r="G560" s="10">
        <f t="shared" si="63"/>
        <v>0</v>
      </c>
      <c r="H560" s="16">
        <f t="shared" si="62"/>
        <v>0</v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1</v>
      </c>
      <c r="D562" s="9">
        <v>5</v>
      </c>
      <c r="E562" s="10">
        <f t="shared" si="60"/>
        <v>2.9824038174768865E-4</v>
      </c>
      <c r="F562" s="10">
        <f t="shared" si="61"/>
        <v>9.4073377234242712E-4</v>
      </c>
      <c r="G562" s="10">
        <f t="shared" si="63"/>
        <v>4</v>
      </c>
      <c r="H562" s="16">
        <f t="shared" si="62"/>
        <v>1.1929615269907546E-3</v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1</v>
      </c>
      <c r="D564" s="9">
        <v>0</v>
      </c>
      <c r="E564" s="10">
        <f t="shared" si="60"/>
        <v>2.9824038174768865E-4</v>
      </c>
      <c r="F564" s="10" t="str">
        <f t="shared" si="61"/>
        <v/>
      </c>
      <c r="G564" s="10">
        <f t="shared" si="63"/>
        <v>-1</v>
      </c>
      <c r="H564" s="16">
        <f t="shared" si="62"/>
        <v>-2.9824038174768865E-4</v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0</v>
      </c>
      <c r="D568" s="9">
        <v>1</v>
      </c>
      <c r="E568" s="10" t="str">
        <f t="shared" si="60"/>
        <v/>
      </c>
      <c r="F568" s="10">
        <f t="shared" si="61"/>
        <v>1.8814675446848542E-4</v>
      </c>
      <c r="G568" s="10">
        <f t="shared" si="63"/>
        <v>1</v>
      </c>
      <c r="H568" s="16" t="str">
        <f t="shared" si="62"/>
        <v/>
      </c>
    </row>
    <row r="569" spans="1:8" ht="25.5" x14ac:dyDescent="0.2">
      <c r="A569" s="8"/>
      <c r="B569" s="31" t="s">
        <v>548</v>
      </c>
      <c r="C569" s="28">
        <v>0</v>
      </c>
      <c r="D569" s="9">
        <v>6</v>
      </c>
      <c r="E569" s="10" t="str">
        <f t="shared" si="60"/>
        <v/>
      </c>
      <c r="F569" s="10">
        <f t="shared" si="61"/>
        <v>1.1288805268109125E-3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5</v>
      </c>
      <c r="E570" s="10" t="str">
        <f t="shared" si="60"/>
        <v/>
      </c>
      <c r="F570" s="10">
        <f t="shared" si="61"/>
        <v>9.4073377234242712E-4</v>
      </c>
      <c r="G570" s="10">
        <f t="shared" si="63"/>
        <v>1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8</v>
      </c>
      <c r="D571" s="9">
        <v>21</v>
      </c>
      <c r="E571" s="10">
        <f t="shared" si="60"/>
        <v>2.3859230539815092E-3</v>
      </c>
      <c r="F571" s="10">
        <f t="shared" si="61"/>
        <v>3.9510818438381941E-3</v>
      </c>
      <c r="G571" s="10">
        <f t="shared" si="63"/>
        <v>1.625</v>
      </c>
      <c r="H571" s="16">
        <f t="shared" si="62"/>
        <v>3.8771249627199524E-3</v>
      </c>
    </row>
    <row r="572" spans="1:8" ht="25.5" x14ac:dyDescent="0.2">
      <c r="A572" s="8"/>
      <c r="B572" s="31" t="s">
        <v>551</v>
      </c>
      <c r="C572" s="28">
        <v>0</v>
      </c>
      <c r="D572" s="9">
        <v>1</v>
      </c>
      <c r="E572" s="10" t="str">
        <f t="shared" si="60"/>
        <v/>
      </c>
      <c r="F572" s="10">
        <f t="shared" si="61"/>
        <v>1.8814675446848542E-4</v>
      </c>
      <c r="G572" s="10">
        <f t="shared" si="63"/>
        <v>1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58</v>
      </c>
      <c r="D574" s="9">
        <v>67</v>
      </c>
      <c r="E574" s="10">
        <f t="shared" si="60"/>
        <v>1.729794214136594E-2</v>
      </c>
      <c r="F574" s="10">
        <f t="shared" si="61"/>
        <v>1.2605832549388523E-2</v>
      </c>
      <c r="G574" s="10">
        <f t="shared" si="63"/>
        <v>0.15517241379310345</v>
      </c>
      <c r="H574" s="16">
        <f t="shared" si="62"/>
        <v>2.6841634357291978E-3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2</v>
      </c>
      <c r="D576" s="9">
        <v>4</v>
      </c>
      <c r="E576" s="10">
        <f t="shared" si="60"/>
        <v>5.9648076349537731E-4</v>
      </c>
      <c r="F576" s="10">
        <f t="shared" si="61"/>
        <v>7.5258701787394168E-4</v>
      </c>
      <c r="G576" s="10">
        <f t="shared" si="63"/>
        <v>1</v>
      </c>
      <c r="H576" s="16">
        <f t="shared" si="62"/>
        <v>5.9648076349537731E-4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171</v>
      </c>
      <c r="D579" s="9">
        <v>206</v>
      </c>
      <c r="E579" s="10">
        <f t="shared" si="60"/>
        <v>5.0999105278854755E-2</v>
      </c>
      <c r="F579" s="10">
        <f t="shared" si="61"/>
        <v>3.8758231420507994E-2</v>
      </c>
      <c r="G579" s="10">
        <f t="shared" si="63"/>
        <v>0.2046783625730994</v>
      </c>
      <c r="H579" s="16">
        <f t="shared" si="62"/>
        <v>1.0438413361169102E-2</v>
      </c>
    </row>
    <row r="580" spans="1:8" ht="25.5" x14ac:dyDescent="0.2">
      <c r="A580" s="8"/>
      <c r="B580" s="31" t="s">
        <v>559</v>
      </c>
      <c r="C580" s="28">
        <v>14</v>
      </c>
      <c r="D580" s="9">
        <v>107</v>
      </c>
      <c r="E580" s="10">
        <f t="shared" si="60"/>
        <v>4.1753653444676405E-3</v>
      </c>
      <c r="F580" s="10">
        <f t="shared" si="61"/>
        <v>2.0131702728127941E-2</v>
      </c>
      <c r="G580" s="10">
        <f t="shared" si="63"/>
        <v>6.6428571428571432</v>
      </c>
      <c r="H580" s="16">
        <f t="shared" si="62"/>
        <v>2.7736355502535042E-2</v>
      </c>
    </row>
    <row r="581" spans="1:8" x14ac:dyDescent="0.2">
      <c r="A581" s="8"/>
      <c r="B581" s="31" t="s">
        <v>560</v>
      </c>
      <c r="C581" s="28">
        <v>152</v>
      </c>
      <c r="D581" s="9">
        <v>123</v>
      </c>
      <c r="E581" s="10">
        <f t="shared" si="60"/>
        <v>4.5332538025648676E-2</v>
      </c>
      <c r="F581" s="10">
        <f t="shared" si="61"/>
        <v>2.3142050799623705E-2</v>
      </c>
      <c r="G581" s="10">
        <f t="shared" si="63"/>
        <v>-0.19078947368421054</v>
      </c>
      <c r="H581" s="16">
        <f t="shared" si="62"/>
        <v>-8.6489710706829717E-3</v>
      </c>
    </row>
    <row r="582" spans="1:8" x14ac:dyDescent="0.2">
      <c r="A582" s="8"/>
      <c r="B582" s="31" t="s">
        <v>561</v>
      </c>
      <c r="C582" s="28">
        <v>12</v>
      </c>
      <c r="D582" s="9">
        <v>18</v>
      </c>
      <c r="E582" s="10">
        <f t="shared" si="60"/>
        <v>3.5788845809722638E-3</v>
      </c>
      <c r="F582" s="10">
        <f t="shared" si="61"/>
        <v>3.3866415804327376E-3</v>
      </c>
      <c r="G582" s="10">
        <f t="shared" si="63"/>
        <v>0.5</v>
      </c>
      <c r="H582" s="16">
        <f t="shared" si="62"/>
        <v>1.7894422904861319E-3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1</v>
      </c>
      <c r="E584" s="10" t="str">
        <f t="shared" si="60"/>
        <v/>
      </c>
      <c r="F584" s="10">
        <f t="shared" si="61"/>
        <v>1.8814675446848542E-4</v>
      </c>
      <c r="G584" s="10">
        <f t="shared" si="63"/>
        <v>1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1</v>
      </c>
      <c r="D585" s="9">
        <v>1</v>
      </c>
      <c r="E585" s="10">
        <f t="shared" si="60"/>
        <v>2.9824038174768865E-4</v>
      </c>
      <c r="F585" s="10">
        <f t="shared" si="61"/>
        <v>1.8814675446848542E-4</v>
      </c>
      <c r="G585" s="10">
        <f t="shared" si="63"/>
        <v>0</v>
      </c>
      <c r="H585" s="16">
        <f t="shared" si="62"/>
        <v>0</v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17</v>
      </c>
      <c r="D588" s="9">
        <v>45</v>
      </c>
      <c r="E588" s="10">
        <f t="shared" si="60"/>
        <v>5.0700864897107066E-3</v>
      </c>
      <c r="F588" s="10">
        <f t="shared" si="61"/>
        <v>8.4666039510818431E-3</v>
      </c>
      <c r="G588" s="10">
        <f t="shared" si="63"/>
        <v>1.6470588235294117</v>
      </c>
      <c r="H588" s="16">
        <f t="shared" si="62"/>
        <v>8.350730688935281E-3</v>
      </c>
    </row>
    <row r="589" spans="1:8" x14ac:dyDescent="0.2">
      <c r="A589" s="8"/>
      <c r="B589" s="31" t="s">
        <v>568</v>
      </c>
      <c r="C589" s="28">
        <v>15</v>
      </c>
      <c r="D589" s="9">
        <v>20</v>
      </c>
      <c r="E589" s="10">
        <f t="shared" si="60"/>
        <v>4.4736057262153295E-3</v>
      </c>
      <c r="F589" s="10">
        <f t="shared" si="61"/>
        <v>3.7629350893697085E-3</v>
      </c>
      <c r="G589" s="10">
        <f t="shared" si="63"/>
        <v>0.33333333333333331</v>
      </c>
      <c r="H589" s="16">
        <f t="shared" si="62"/>
        <v>1.4912019087384432E-3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2</v>
      </c>
      <c r="D591" s="9">
        <v>14</v>
      </c>
      <c r="E591" s="10">
        <f t="shared" si="60"/>
        <v>5.9648076349537731E-4</v>
      </c>
      <c r="F591" s="10">
        <f t="shared" si="61"/>
        <v>2.6340545625587958E-3</v>
      </c>
      <c r="G591" s="10">
        <f t="shared" si="63"/>
        <v>6</v>
      </c>
      <c r="H591" s="16">
        <f t="shared" si="62"/>
        <v>3.5788845809722638E-3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1100</v>
      </c>
      <c r="D601" s="27">
        <f>SUM(D602:D629)</f>
        <v>2091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0.90090909090909088</v>
      </c>
      <c r="H601" s="33">
        <f t="shared" ref="H601:H629" si="66">+IF(OR(AND(E601=""),(G601="")),"",E601*G601)</f>
        <v>0.90090909090909088</v>
      </c>
    </row>
    <row r="602" spans="1:8" x14ac:dyDescent="0.2">
      <c r="A602" s="8"/>
      <c r="B602" s="30" t="s">
        <v>575</v>
      </c>
      <c r="C602" s="28">
        <v>4</v>
      </c>
      <c r="D602" s="9">
        <v>16</v>
      </c>
      <c r="E602" s="10">
        <f t="shared" si="64"/>
        <v>3.6363636363636364E-3</v>
      </c>
      <c r="F602" s="10">
        <f t="shared" si="65"/>
        <v>7.6518412242945963E-3</v>
      </c>
      <c r="G602" s="10">
        <f t="shared" ref="G602:G629" si="67">+IF(AND(C602=0,D602=0)," ",IF(C602=0,1,IF(D602=0,-1,(D602-C602)/C602)))</f>
        <v>3</v>
      </c>
      <c r="H602" s="16">
        <f t="shared" si="66"/>
        <v>1.090909090909091E-2</v>
      </c>
    </row>
    <row r="603" spans="1:8" x14ac:dyDescent="0.2">
      <c r="A603" s="8"/>
      <c r="B603" s="31" t="s">
        <v>576</v>
      </c>
      <c r="C603" s="28">
        <v>29</v>
      </c>
      <c r="D603" s="9">
        <v>205</v>
      </c>
      <c r="E603" s="10">
        <f t="shared" si="64"/>
        <v>2.6363636363636363E-2</v>
      </c>
      <c r="F603" s="10">
        <f t="shared" si="65"/>
        <v>9.8039215686274508E-2</v>
      </c>
      <c r="G603" s="10">
        <f t="shared" si="67"/>
        <v>6.068965517241379</v>
      </c>
      <c r="H603" s="16">
        <f t="shared" si="66"/>
        <v>0.16</v>
      </c>
    </row>
    <row r="604" spans="1:8" ht="25.5" x14ac:dyDescent="0.2">
      <c r="A604" s="8"/>
      <c r="B604" s="31" t="s">
        <v>577</v>
      </c>
      <c r="C604" s="28">
        <v>70</v>
      </c>
      <c r="D604" s="9">
        <v>189</v>
      </c>
      <c r="E604" s="10">
        <f t="shared" si="64"/>
        <v>6.363636363636363E-2</v>
      </c>
      <c r="F604" s="10">
        <f t="shared" si="65"/>
        <v>9.0387374461979919E-2</v>
      </c>
      <c r="G604" s="10">
        <f t="shared" si="67"/>
        <v>1.7</v>
      </c>
      <c r="H604" s="16">
        <f t="shared" si="66"/>
        <v>0.10818181818181817</v>
      </c>
    </row>
    <row r="605" spans="1:8" x14ac:dyDescent="0.2">
      <c r="A605" s="8"/>
      <c r="B605" s="31" t="s">
        <v>578</v>
      </c>
      <c r="C605" s="28">
        <v>127</v>
      </c>
      <c r="D605" s="9">
        <v>131</v>
      </c>
      <c r="E605" s="10">
        <f t="shared" si="64"/>
        <v>0.11545454545454545</v>
      </c>
      <c r="F605" s="10">
        <f t="shared" si="65"/>
        <v>6.2649450023912007E-2</v>
      </c>
      <c r="G605" s="10">
        <f t="shared" si="67"/>
        <v>3.1496062992125984E-2</v>
      </c>
      <c r="H605" s="16">
        <f t="shared" si="66"/>
        <v>3.6363636363636359E-3</v>
      </c>
    </row>
    <row r="606" spans="1:8" x14ac:dyDescent="0.2">
      <c r="A606" s="8"/>
      <c r="B606" s="31" t="s">
        <v>579</v>
      </c>
      <c r="C606" s="28">
        <v>2</v>
      </c>
      <c r="D606" s="9">
        <v>39</v>
      </c>
      <c r="E606" s="10">
        <f t="shared" si="64"/>
        <v>1.8181818181818182E-3</v>
      </c>
      <c r="F606" s="10">
        <f t="shared" si="65"/>
        <v>1.8651362984218076E-2</v>
      </c>
      <c r="G606" s="10">
        <f t="shared" si="67"/>
        <v>18.5</v>
      </c>
      <c r="H606" s="16">
        <f t="shared" si="66"/>
        <v>3.3636363636363638E-2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2</v>
      </c>
      <c r="D608" s="9">
        <v>0</v>
      </c>
      <c r="E608" s="10">
        <f t="shared" si="64"/>
        <v>1.8181818181818182E-3</v>
      </c>
      <c r="F608" s="10" t="str">
        <f t="shared" si="65"/>
        <v/>
      </c>
      <c r="G608" s="10">
        <f t="shared" si="67"/>
        <v>-1</v>
      </c>
      <c r="H608" s="16">
        <f t="shared" si="66"/>
        <v>-1.8181818181818182E-3</v>
      </c>
    </row>
    <row r="609" spans="1:8" x14ac:dyDescent="0.2">
      <c r="A609" s="8"/>
      <c r="B609" s="31" t="s">
        <v>582</v>
      </c>
      <c r="C609" s="28">
        <v>0</v>
      </c>
      <c r="D609" s="9">
        <v>3</v>
      </c>
      <c r="E609" s="10" t="str">
        <f t="shared" si="64"/>
        <v/>
      </c>
      <c r="F609" s="10">
        <f t="shared" si="65"/>
        <v>1.4347202295552368E-3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1</v>
      </c>
      <c r="E610" s="10" t="str">
        <f t="shared" si="64"/>
        <v/>
      </c>
      <c r="F610" s="10">
        <f t="shared" si="65"/>
        <v>4.7824007651841227E-4</v>
      </c>
      <c r="G610" s="10">
        <f t="shared" si="67"/>
        <v>1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8</v>
      </c>
      <c r="D611" s="9">
        <v>14</v>
      </c>
      <c r="E611" s="10">
        <f t="shared" si="64"/>
        <v>7.2727272727272727E-3</v>
      </c>
      <c r="F611" s="10">
        <f t="shared" si="65"/>
        <v>6.6953610712577718E-3</v>
      </c>
      <c r="G611" s="10">
        <f t="shared" si="67"/>
        <v>0.75</v>
      </c>
      <c r="H611" s="16">
        <f t="shared" si="66"/>
        <v>5.454545454545455E-3</v>
      </c>
    </row>
    <row r="612" spans="1:8" x14ac:dyDescent="0.2">
      <c r="A612" s="8"/>
      <c r="B612" s="31" t="s">
        <v>585</v>
      </c>
      <c r="C612" s="28">
        <v>7</v>
      </c>
      <c r="D612" s="9">
        <v>28</v>
      </c>
      <c r="E612" s="10">
        <f t="shared" si="64"/>
        <v>6.3636363636363638E-3</v>
      </c>
      <c r="F612" s="10">
        <f t="shared" si="65"/>
        <v>1.3390722142515544E-2</v>
      </c>
      <c r="G612" s="10">
        <f t="shared" si="67"/>
        <v>3</v>
      </c>
      <c r="H612" s="16">
        <f t="shared" si="66"/>
        <v>1.9090909090909092E-2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7</v>
      </c>
      <c r="E614" s="10" t="str">
        <f t="shared" si="64"/>
        <v/>
      </c>
      <c r="F614" s="10">
        <f t="shared" si="65"/>
        <v>3.3476805356288859E-3</v>
      </c>
      <c r="G614" s="10">
        <f t="shared" si="67"/>
        <v>1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2</v>
      </c>
      <c r="E615" s="10" t="str">
        <f t="shared" si="64"/>
        <v/>
      </c>
      <c r="F615" s="10">
        <f t="shared" si="65"/>
        <v>9.5648015303682454E-4</v>
      </c>
      <c r="G615" s="10">
        <f t="shared" si="67"/>
        <v>1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370</v>
      </c>
      <c r="D616" s="9">
        <v>383</v>
      </c>
      <c r="E616" s="10">
        <f t="shared" si="64"/>
        <v>0.33636363636363636</v>
      </c>
      <c r="F616" s="10">
        <f t="shared" si="65"/>
        <v>0.18316594930655189</v>
      </c>
      <c r="G616" s="10">
        <f t="shared" si="67"/>
        <v>3.5135135135135137E-2</v>
      </c>
      <c r="H616" s="16">
        <f t="shared" si="66"/>
        <v>1.181818181818182E-2</v>
      </c>
    </row>
    <row r="617" spans="1:8" x14ac:dyDescent="0.2">
      <c r="A617" s="8"/>
      <c r="B617" s="31" t="s">
        <v>590</v>
      </c>
      <c r="C617" s="28">
        <v>24</v>
      </c>
      <c r="D617" s="9">
        <v>4</v>
      </c>
      <c r="E617" s="10">
        <f t="shared" si="64"/>
        <v>2.181818181818182E-2</v>
      </c>
      <c r="F617" s="10">
        <f t="shared" si="65"/>
        <v>1.9129603060736491E-3</v>
      </c>
      <c r="G617" s="10">
        <f t="shared" si="67"/>
        <v>-0.83333333333333337</v>
      </c>
      <c r="H617" s="16">
        <f t="shared" si="66"/>
        <v>-1.8181818181818184E-2</v>
      </c>
    </row>
    <row r="618" spans="1:8" x14ac:dyDescent="0.2">
      <c r="A618" s="8"/>
      <c r="B618" s="31" t="s">
        <v>591</v>
      </c>
      <c r="C618" s="28">
        <v>30</v>
      </c>
      <c r="D618" s="9">
        <v>39</v>
      </c>
      <c r="E618" s="10">
        <f t="shared" si="64"/>
        <v>2.7272727272727271E-2</v>
      </c>
      <c r="F618" s="10">
        <f t="shared" si="65"/>
        <v>1.8651362984218076E-2</v>
      </c>
      <c r="G618" s="10">
        <f t="shared" si="67"/>
        <v>0.3</v>
      </c>
      <c r="H618" s="16">
        <f t="shared" si="66"/>
        <v>8.1818181818181807E-3</v>
      </c>
    </row>
    <row r="619" spans="1:8" x14ac:dyDescent="0.2">
      <c r="A619" s="8"/>
      <c r="B619" s="31" t="s">
        <v>592</v>
      </c>
      <c r="C619" s="28">
        <v>310</v>
      </c>
      <c r="D619" s="9">
        <v>804</v>
      </c>
      <c r="E619" s="10">
        <f t="shared" si="64"/>
        <v>0.2818181818181818</v>
      </c>
      <c r="F619" s="10">
        <f t="shared" si="65"/>
        <v>0.38450502152080346</v>
      </c>
      <c r="G619" s="10">
        <f t="shared" si="67"/>
        <v>1.5935483870967742</v>
      </c>
      <c r="H619" s="16">
        <f t="shared" si="66"/>
        <v>0.44909090909090904</v>
      </c>
    </row>
    <row r="620" spans="1:8" x14ac:dyDescent="0.2">
      <c r="A620" s="8"/>
      <c r="B620" s="31" t="s">
        <v>593</v>
      </c>
      <c r="C620" s="28">
        <v>9</v>
      </c>
      <c r="D620" s="9">
        <v>35</v>
      </c>
      <c r="E620" s="10">
        <f t="shared" si="64"/>
        <v>8.1818181818181825E-3</v>
      </c>
      <c r="F620" s="10">
        <f t="shared" si="65"/>
        <v>1.6738402678144429E-2</v>
      </c>
      <c r="G620" s="10">
        <f t="shared" si="67"/>
        <v>2.8888888888888888</v>
      </c>
      <c r="H620" s="16">
        <f t="shared" si="66"/>
        <v>2.3636363636363639E-2</v>
      </c>
    </row>
    <row r="621" spans="1:8" x14ac:dyDescent="0.2">
      <c r="A621" s="8"/>
      <c r="B621" s="31" t="s">
        <v>594</v>
      </c>
      <c r="C621" s="28">
        <v>20</v>
      </c>
      <c r="D621" s="9">
        <v>102</v>
      </c>
      <c r="E621" s="10">
        <f t="shared" si="64"/>
        <v>1.8181818181818181E-2</v>
      </c>
      <c r="F621" s="10">
        <f t="shared" si="65"/>
        <v>4.878048780487805E-2</v>
      </c>
      <c r="G621" s="10">
        <f t="shared" si="67"/>
        <v>4.0999999999999996</v>
      </c>
      <c r="H621" s="16">
        <f t="shared" si="66"/>
        <v>7.454545454545454E-2</v>
      </c>
    </row>
    <row r="622" spans="1:8" x14ac:dyDescent="0.2">
      <c r="A622" s="8"/>
      <c r="B622" s="31" t="s">
        <v>595</v>
      </c>
      <c r="C622" s="28">
        <v>3</v>
      </c>
      <c r="D622" s="9">
        <v>13</v>
      </c>
      <c r="E622" s="10">
        <f t="shared" si="64"/>
        <v>2.7272727272727275E-3</v>
      </c>
      <c r="F622" s="10">
        <f t="shared" si="65"/>
        <v>6.2171209947393591E-3</v>
      </c>
      <c r="G622" s="10">
        <f t="shared" si="67"/>
        <v>3.3333333333333335</v>
      </c>
      <c r="H622" s="16">
        <f t="shared" si="66"/>
        <v>9.0909090909090922E-3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43</v>
      </c>
      <c r="D625" s="9">
        <v>30</v>
      </c>
      <c r="E625" s="10">
        <f t="shared" si="64"/>
        <v>3.9090909090909093E-2</v>
      </c>
      <c r="F625" s="10">
        <f t="shared" si="65"/>
        <v>1.4347202295552367E-2</v>
      </c>
      <c r="G625" s="10">
        <f t="shared" si="67"/>
        <v>-0.30232558139534882</v>
      </c>
      <c r="H625" s="16">
        <f t="shared" si="66"/>
        <v>-1.1818181818181818E-2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14</v>
      </c>
      <c r="D628" s="9">
        <v>14</v>
      </c>
      <c r="E628" s="10">
        <f t="shared" si="64"/>
        <v>1.2727272727272728E-2</v>
      </c>
      <c r="F628" s="10">
        <f t="shared" si="65"/>
        <v>6.6953610712577718E-3</v>
      </c>
      <c r="G628" s="10">
        <f t="shared" si="67"/>
        <v>0</v>
      </c>
      <c r="H628" s="16">
        <f t="shared" si="66"/>
        <v>0</v>
      </c>
    </row>
    <row r="629" spans="1:8" ht="26.25" thickBot="1" x14ac:dyDescent="0.25">
      <c r="A629" s="8"/>
      <c r="B629" s="32" t="s">
        <v>602</v>
      </c>
      <c r="C629" s="29">
        <v>28</v>
      </c>
      <c r="D629" s="17">
        <v>32</v>
      </c>
      <c r="E629" s="18">
        <f t="shared" si="64"/>
        <v>2.5454545454545455E-2</v>
      </c>
      <c r="F629" s="18">
        <f t="shared" si="65"/>
        <v>1.5303682448589193E-2</v>
      </c>
      <c r="G629" s="18">
        <f t="shared" si="67"/>
        <v>0.14285714285714285</v>
      </c>
      <c r="H629" s="19">
        <f t="shared" si="66"/>
        <v>3.6363636363636364E-3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641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642</v>
      </c>
      <c r="C8" s="27">
        <f>+C19+C76+C181+C362+C601</f>
        <v>6992</v>
      </c>
      <c r="D8" s="27">
        <f>+D19+D76+D181+D362+D601</f>
        <v>7674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9.7540045766590394E-2</v>
      </c>
      <c r="H8" s="33">
        <f t="shared" ref="H8:H13" si="1">+IF(OR(AND(E8=""),(G8="")),"",E8*G8)</f>
        <v>9.7540045766590394E-2</v>
      </c>
    </row>
    <row r="9" spans="1:8" x14ac:dyDescent="0.2">
      <c r="A9" s="8"/>
      <c r="B9" s="30" t="s">
        <v>8</v>
      </c>
      <c r="C9" s="28">
        <f>+C19</f>
        <v>19</v>
      </c>
      <c r="D9" s="9">
        <f>+D19</f>
        <v>34</v>
      </c>
      <c r="E9" s="10">
        <f t="shared" ref="E9:F13" si="2">+C9/C$8</f>
        <v>2.717391304347826E-3</v>
      </c>
      <c r="F9" s="10">
        <f t="shared" si="2"/>
        <v>4.4305446963773783E-3</v>
      </c>
      <c r="G9" s="10">
        <f t="shared" si="0"/>
        <v>0.78947368421052633</v>
      </c>
      <c r="H9" s="16">
        <f t="shared" si="1"/>
        <v>2.1453089244851259E-3</v>
      </c>
    </row>
    <row r="10" spans="1:8" x14ac:dyDescent="0.2">
      <c r="A10" s="8"/>
      <c r="B10" s="31" t="s">
        <v>9</v>
      </c>
      <c r="C10" s="28">
        <f>+C76</f>
        <v>1058</v>
      </c>
      <c r="D10" s="9">
        <f>+D76</f>
        <v>1209</v>
      </c>
      <c r="E10" s="10">
        <f t="shared" si="2"/>
        <v>0.15131578947368421</v>
      </c>
      <c r="F10" s="10">
        <f t="shared" si="2"/>
        <v>0.15754495699765442</v>
      </c>
      <c r="G10" s="10">
        <f t="shared" si="0"/>
        <v>0.14272211720226843</v>
      </c>
      <c r="H10" s="16">
        <f t="shared" si="1"/>
        <v>2.1596109839816933E-2</v>
      </c>
    </row>
    <row r="11" spans="1:8" ht="25.5" x14ac:dyDescent="0.2">
      <c r="A11" s="8"/>
      <c r="B11" s="31" t="s">
        <v>10</v>
      </c>
      <c r="C11" s="28">
        <f>+C181</f>
        <v>1058</v>
      </c>
      <c r="D11" s="9">
        <f>+D181</f>
        <v>537</v>
      </c>
      <c r="E11" s="10">
        <f t="shared" si="2"/>
        <v>0.15131578947368421</v>
      </c>
      <c r="F11" s="10">
        <f t="shared" si="2"/>
        <v>6.9976544175136823E-2</v>
      </c>
      <c r="G11" s="10">
        <f t="shared" si="0"/>
        <v>-0.49243856332703212</v>
      </c>
      <c r="H11" s="16">
        <f t="shared" si="1"/>
        <v>-7.4513729977116708E-2</v>
      </c>
    </row>
    <row r="12" spans="1:8" x14ac:dyDescent="0.2">
      <c r="A12" s="8"/>
      <c r="B12" s="31" t="s">
        <v>11</v>
      </c>
      <c r="C12" s="28">
        <f>+C362</f>
        <v>3646</v>
      </c>
      <c r="D12" s="9">
        <f>+D362</f>
        <v>4616</v>
      </c>
      <c r="E12" s="10">
        <f t="shared" si="2"/>
        <v>0.52145308924485123</v>
      </c>
      <c r="F12" s="10">
        <f t="shared" si="2"/>
        <v>0.60151159760229345</v>
      </c>
      <c r="G12" s="10">
        <f t="shared" si="0"/>
        <v>0.26604498080087768</v>
      </c>
      <c r="H12" s="16">
        <f t="shared" si="1"/>
        <v>0.13872997711670482</v>
      </c>
    </row>
    <row r="13" spans="1:8" ht="15.75" thickBot="1" x14ac:dyDescent="0.25">
      <c r="A13" s="8"/>
      <c r="B13" s="32" t="s">
        <v>12</v>
      </c>
      <c r="C13" s="29">
        <f>+C601</f>
        <v>1211</v>
      </c>
      <c r="D13" s="17">
        <f>+D601</f>
        <v>1278</v>
      </c>
      <c r="E13" s="18">
        <f t="shared" si="2"/>
        <v>0.17319794050343248</v>
      </c>
      <c r="F13" s="18">
        <f t="shared" si="2"/>
        <v>0.16653635652853793</v>
      </c>
      <c r="G13" s="18">
        <f t="shared" si="0"/>
        <v>5.5326176713459949E-2</v>
      </c>
      <c r="H13" s="19">
        <f t="shared" si="1"/>
        <v>9.5823798627002275E-3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19</v>
      </c>
      <c r="D19" s="27">
        <f>SUM(D20:D70)</f>
        <v>34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0.78947368421052633</v>
      </c>
      <c r="H19" s="33">
        <f t="shared" ref="H19:H50" si="5">+IF(OR(AND(E19=""),(G19="")),"",E19*G19)</f>
        <v>0.78947368421052633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1</v>
      </c>
      <c r="E26" s="10" t="str">
        <f t="shared" si="3"/>
        <v/>
      </c>
      <c r="F26" s="10">
        <f t="shared" si="4"/>
        <v>2.9411764705882353E-2</v>
      </c>
      <c r="G26" s="10">
        <f t="shared" si="6"/>
        <v>1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1</v>
      </c>
      <c r="D27" s="9">
        <v>1</v>
      </c>
      <c r="E27" s="10">
        <f t="shared" si="3"/>
        <v>5.2631578947368418E-2</v>
      </c>
      <c r="F27" s="10">
        <f t="shared" si="4"/>
        <v>2.9411764705882353E-2</v>
      </c>
      <c r="G27" s="10">
        <f t="shared" si="6"/>
        <v>0</v>
      </c>
      <c r="H27" s="16">
        <f t="shared" si="5"/>
        <v>0</v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4</v>
      </c>
      <c r="D29" s="9">
        <v>6</v>
      </c>
      <c r="E29" s="10">
        <f t="shared" si="3"/>
        <v>0.21052631578947367</v>
      </c>
      <c r="F29" s="10">
        <f t="shared" si="4"/>
        <v>0.17647058823529413</v>
      </c>
      <c r="G29" s="10">
        <f t="shared" si="6"/>
        <v>0.5</v>
      </c>
      <c r="H29" s="16">
        <f t="shared" si="5"/>
        <v>0.10526315789473684</v>
      </c>
    </row>
    <row r="30" spans="1:8" x14ac:dyDescent="0.2">
      <c r="A30" s="8"/>
      <c r="B30" s="31" t="s">
        <v>26</v>
      </c>
      <c r="C30" s="28">
        <v>9</v>
      </c>
      <c r="D30" s="9">
        <v>7</v>
      </c>
      <c r="E30" s="10">
        <f t="shared" si="3"/>
        <v>0.47368421052631576</v>
      </c>
      <c r="F30" s="10">
        <f t="shared" si="4"/>
        <v>0.20588235294117646</v>
      </c>
      <c r="G30" s="10">
        <f t="shared" si="6"/>
        <v>-0.22222222222222221</v>
      </c>
      <c r="H30" s="16">
        <f t="shared" si="5"/>
        <v>-0.10526315789473684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1</v>
      </c>
      <c r="D36" s="9">
        <v>0</v>
      </c>
      <c r="E36" s="10">
        <f t="shared" si="3"/>
        <v>5.2631578947368418E-2</v>
      </c>
      <c r="F36" s="10" t="str">
        <f t="shared" si="4"/>
        <v/>
      </c>
      <c r="G36" s="10">
        <f t="shared" si="6"/>
        <v>-1</v>
      </c>
      <c r="H36" s="16">
        <f t="shared" si="5"/>
        <v>-5.2631578947368418E-2</v>
      </c>
    </row>
    <row r="37" spans="1:8" ht="25.5" x14ac:dyDescent="0.2">
      <c r="A37" s="8"/>
      <c r="B37" s="31" t="s">
        <v>33</v>
      </c>
      <c r="C37" s="28">
        <v>0</v>
      </c>
      <c r="D37" s="9">
        <v>1</v>
      </c>
      <c r="E37" s="10" t="str">
        <f t="shared" si="3"/>
        <v/>
      </c>
      <c r="F37" s="10">
        <f t="shared" si="4"/>
        <v>2.9411764705882353E-2</v>
      </c>
      <c r="G37" s="10">
        <f t="shared" si="6"/>
        <v>1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1</v>
      </c>
      <c r="E39" s="10" t="str">
        <f t="shared" si="3"/>
        <v/>
      </c>
      <c r="F39" s="10">
        <f t="shared" si="4"/>
        <v>2.9411764705882353E-2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1</v>
      </c>
      <c r="E44" s="10" t="str">
        <f t="shared" si="3"/>
        <v/>
      </c>
      <c r="F44" s="10">
        <f t="shared" si="4"/>
        <v>2.9411764705882353E-2</v>
      </c>
      <c r="G44" s="10">
        <f t="shared" si="6"/>
        <v>1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1</v>
      </c>
      <c r="E47" s="10" t="str">
        <f t="shared" si="3"/>
        <v/>
      </c>
      <c r="F47" s="10">
        <f t="shared" si="4"/>
        <v>2.9411764705882353E-2</v>
      </c>
      <c r="G47" s="10">
        <f t="shared" si="6"/>
        <v>1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</v>
      </c>
      <c r="D50" s="9">
        <v>1</v>
      </c>
      <c r="E50" s="10">
        <f t="shared" si="3"/>
        <v>5.2631578947368418E-2</v>
      </c>
      <c r="F50" s="10">
        <f t="shared" si="4"/>
        <v>2.9411764705882353E-2</v>
      </c>
      <c r="G50" s="10">
        <f t="shared" si="6"/>
        <v>0</v>
      </c>
      <c r="H50" s="16">
        <f t="shared" si="5"/>
        <v>0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1</v>
      </c>
      <c r="D53" s="9">
        <v>0</v>
      </c>
      <c r="E53" s="10">
        <f t="shared" si="7"/>
        <v>5.2631578947368418E-2</v>
      </c>
      <c r="F53" s="10" t="str">
        <f t="shared" si="8"/>
        <v/>
      </c>
      <c r="G53" s="10">
        <f t="shared" si="10"/>
        <v>-1</v>
      </c>
      <c r="H53" s="16">
        <f t="shared" si="9"/>
        <v>-5.2631578947368418E-2</v>
      </c>
    </row>
    <row r="54" spans="1:8" x14ac:dyDescent="0.2">
      <c r="A54" s="8"/>
      <c r="B54" s="31" t="s">
        <v>50</v>
      </c>
      <c r="C54" s="28">
        <v>1</v>
      </c>
      <c r="D54" s="9">
        <v>5</v>
      </c>
      <c r="E54" s="10">
        <f t="shared" si="7"/>
        <v>5.2631578947368418E-2</v>
      </c>
      <c r="F54" s="10">
        <f t="shared" si="8"/>
        <v>0.14705882352941177</v>
      </c>
      <c r="G54" s="10">
        <f t="shared" si="10"/>
        <v>4</v>
      </c>
      <c r="H54" s="16">
        <f t="shared" si="9"/>
        <v>0.21052631578947367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1</v>
      </c>
      <c r="E62" s="10" t="str">
        <f t="shared" si="7"/>
        <v/>
      </c>
      <c r="F62" s="10">
        <f t="shared" si="8"/>
        <v>2.9411764705882353E-2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0</v>
      </c>
      <c r="D64" s="9">
        <v>4</v>
      </c>
      <c r="E64" s="10" t="str">
        <f t="shared" si="7"/>
        <v/>
      </c>
      <c r="F64" s="10">
        <f t="shared" si="8"/>
        <v>0.11764705882352941</v>
      </c>
      <c r="G64" s="10">
        <f t="shared" si="10"/>
        <v>1</v>
      </c>
      <c r="H64" s="16" t="str">
        <f t="shared" si="9"/>
        <v/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1</v>
      </c>
      <c r="D68" s="9">
        <v>3</v>
      </c>
      <c r="E68" s="10">
        <f t="shared" si="7"/>
        <v>5.2631578947368418E-2</v>
      </c>
      <c r="F68" s="10">
        <f t="shared" si="8"/>
        <v>8.8235294117647065E-2</v>
      </c>
      <c r="G68" s="10">
        <f t="shared" si="10"/>
        <v>2</v>
      </c>
      <c r="H68" s="16">
        <f t="shared" si="9"/>
        <v>0.10526315789473684</v>
      </c>
    </row>
    <row r="69" spans="1:8" x14ac:dyDescent="0.2">
      <c r="A69" s="8"/>
      <c r="B69" s="31" t="s">
        <v>65</v>
      </c>
      <c r="C69" s="28">
        <v>0</v>
      </c>
      <c r="D69" s="9">
        <v>1</v>
      </c>
      <c r="E69" s="10" t="str">
        <f t="shared" si="7"/>
        <v/>
      </c>
      <c r="F69" s="10">
        <f t="shared" si="8"/>
        <v>2.9411764705882353E-2</v>
      </c>
      <c r="G69" s="10">
        <f t="shared" si="10"/>
        <v>1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1058</v>
      </c>
      <c r="D76" s="27">
        <f>SUM(D77:D175)</f>
        <v>1209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0.14272211720226843</v>
      </c>
      <c r="H76" s="33">
        <f t="shared" ref="H76:H107" si="13">+IF(OR(AND(E76=""),(G76="")),"",E76*G76)</f>
        <v>0.14272211720226843</v>
      </c>
    </row>
    <row r="77" spans="1:8" x14ac:dyDescent="0.2">
      <c r="A77" s="8"/>
      <c r="B77" s="30" t="s">
        <v>67</v>
      </c>
      <c r="C77" s="28">
        <v>12</v>
      </c>
      <c r="D77" s="9">
        <v>5</v>
      </c>
      <c r="E77" s="10">
        <f t="shared" si="11"/>
        <v>1.1342155009451797E-2</v>
      </c>
      <c r="F77" s="10">
        <f t="shared" si="12"/>
        <v>4.1356492969396195E-3</v>
      </c>
      <c r="G77" s="10">
        <f t="shared" ref="G77:G108" si="14">+IF(AND(C77=0,D77=0)," ",IF(C77=0,1,IF(D77=0,-1,(D77-C77)/C77)))</f>
        <v>-0.58333333333333337</v>
      </c>
      <c r="H77" s="16">
        <f t="shared" si="13"/>
        <v>-6.6162570888468816E-3</v>
      </c>
    </row>
    <row r="78" spans="1:8" x14ac:dyDescent="0.2">
      <c r="A78" s="8"/>
      <c r="B78" s="31" t="s">
        <v>68</v>
      </c>
      <c r="C78" s="28">
        <v>1</v>
      </c>
      <c r="D78" s="9">
        <v>2</v>
      </c>
      <c r="E78" s="10">
        <f t="shared" si="11"/>
        <v>9.4517958412098301E-4</v>
      </c>
      <c r="F78" s="10">
        <f t="shared" si="12"/>
        <v>1.6542597187758478E-3</v>
      </c>
      <c r="G78" s="10">
        <f t="shared" si="14"/>
        <v>1</v>
      </c>
      <c r="H78" s="16">
        <f t="shared" si="13"/>
        <v>9.4517958412098301E-4</v>
      </c>
    </row>
    <row r="79" spans="1:8" x14ac:dyDescent="0.2">
      <c r="A79" s="8"/>
      <c r="B79" s="31" t="s">
        <v>69</v>
      </c>
      <c r="C79" s="28">
        <v>1</v>
      </c>
      <c r="D79" s="9">
        <v>1</v>
      </c>
      <c r="E79" s="10">
        <f t="shared" si="11"/>
        <v>9.4517958412098301E-4</v>
      </c>
      <c r="F79" s="10">
        <f t="shared" si="12"/>
        <v>8.271298593879239E-4</v>
      </c>
      <c r="G79" s="10">
        <f t="shared" si="14"/>
        <v>0</v>
      </c>
      <c r="H79" s="16">
        <f t="shared" si="13"/>
        <v>0</v>
      </c>
    </row>
    <row r="80" spans="1:8" x14ac:dyDescent="0.2">
      <c r="A80" s="8"/>
      <c r="B80" s="31" t="s">
        <v>70</v>
      </c>
      <c r="C80" s="28">
        <v>19</v>
      </c>
      <c r="D80" s="9">
        <v>7</v>
      </c>
      <c r="E80" s="10">
        <f t="shared" si="11"/>
        <v>1.7958412098298678E-2</v>
      </c>
      <c r="F80" s="10">
        <f t="shared" si="12"/>
        <v>5.7899090157154673E-3</v>
      </c>
      <c r="G80" s="10">
        <f t="shared" si="14"/>
        <v>-0.63157894736842102</v>
      </c>
      <c r="H80" s="16">
        <f t="shared" si="13"/>
        <v>-1.1342155009451797E-2</v>
      </c>
    </row>
    <row r="81" spans="1:8" ht="25.5" x14ac:dyDescent="0.2">
      <c r="A81" s="8"/>
      <c r="B81" s="31" t="s">
        <v>71</v>
      </c>
      <c r="C81" s="28">
        <v>38</v>
      </c>
      <c r="D81" s="9">
        <v>8</v>
      </c>
      <c r="E81" s="10">
        <f t="shared" si="11"/>
        <v>3.5916824196597356E-2</v>
      </c>
      <c r="F81" s="10">
        <f t="shared" si="12"/>
        <v>6.6170388751033912E-3</v>
      </c>
      <c r="G81" s="10">
        <f t="shared" si="14"/>
        <v>-0.78947368421052633</v>
      </c>
      <c r="H81" s="16">
        <f t="shared" si="13"/>
        <v>-2.8355387523629493E-2</v>
      </c>
    </row>
    <row r="82" spans="1:8" x14ac:dyDescent="0.2">
      <c r="A82" s="8"/>
      <c r="B82" s="31" t="s">
        <v>72</v>
      </c>
      <c r="C82" s="28">
        <v>16</v>
      </c>
      <c r="D82" s="9">
        <v>13</v>
      </c>
      <c r="E82" s="10">
        <f t="shared" si="11"/>
        <v>1.5122873345935728E-2</v>
      </c>
      <c r="F82" s="10">
        <f t="shared" si="12"/>
        <v>1.0752688172043012E-2</v>
      </c>
      <c r="G82" s="10">
        <f t="shared" si="14"/>
        <v>-0.1875</v>
      </c>
      <c r="H82" s="16">
        <f t="shared" si="13"/>
        <v>-2.8355387523629491E-3</v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2</v>
      </c>
      <c r="D87" s="9">
        <v>2</v>
      </c>
      <c r="E87" s="10">
        <f t="shared" si="11"/>
        <v>1.890359168241966E-3</v>
      </c>
      <c r="F87" s="10">
        <f t="shared" si="12"/>
        <v>1.6542597187758478E-3</v>
      </c>
      <c r="G87" s="10">
        <f t="shared" si="14"/>
        <v>0</v>
      </c>
      <c r="H87" s="16">
        <f t="shared" si="13"/>
        <v>0</v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8</v>
      </c>
      <c r="D92" s="9">
        <v>1</v>
      </c>
      <c r="E92" s="10">
        <f t="shared" si="11"/>
        <v>7.5614366729678641E-3</v>
      </c>
      <c r="F92" s="10">
        <f t="shared" si="12"/>
        <v>8.271298593879239E-4</v>
      </c>
      <c r="G92" s="10">
        <f t="shared" si="14"/>
        <v>-0.875</v>
      </c>
      <c r="H92" s="16">
        <f t="shared" si="13"/>
        <v>-6.6162570888468808E-3</v>
      </c>
    </row>
    <row r="93" spans="1:8" x14ac:dyDescent="0.2">
      <c r="A93" s="8"/>
      <c r="B93" s="31" t="s">
        <v>84</v>
      </c>
      <c r="C93" s="28">
        <v>1</v>
      </c>
      <c r="D93" s="9">
        <v>0</v>
      </c>
      <c r="E93" s="10">
        <f t="shared" si="11"/>
        <v>9.4517958412098301E-4</v>
      </c>
      <c r="F93" s="10" t="str">
        <f t="shared" si="12"/>
        <v/>
      </c>
      <c r="G93" s="10">
        <f t="shared" si="14"/>
        <v>-1</v>
      </c>
      <c r="H93" s="16">
        <f t="shared" si="13"/>
        <v>-9.4517958412098301E-4</v>
      </c>
    </row>
    <row r="94" spans="1:8" x14ac:dyDescent="0.2">
      <c r="A94" s="8"/>
      <c r="B94" s="31" t="s">
        <v>85</v>
      </c>
      <c r="C94" s="28">
        <v>15</v>
      </c>
      <c r="D94" s="9">
        <v>1</v>
      </c>
      <c r="E94" s="10">
        <f t="shared" si="11"/>
        <v>1.4177693761814745E-2</v>
      </c>
      <c r="F94" s="10">
        <f t="shared" si="12"/>
        <v>8.271298593879239E-4</v>
      </c>
      <c r="G94" s="10">
        <f t="shared" si="14"/>
        <v>-0.93333333333333335</v>
      </c>
      <c r="H94" s="16">
        <f t="shared" si="13"/>
        <v>-1.3232514177693762E-2</v>
      </c>
    </row>
    <row r="95" spans="1:8" x14ac:dyDescent="0.2">
      <c r="A95" s="8"/>
      <c r="B95" s="31" t="s">
        <v>86</v>
      </c>
      <c r="C95" s="28">
        <v>4</v>
      </c>
      <c r="D95" s="9">
        <v>9</v>
      </c>
      <c r="E95" s="10">
        <f t="shared" si="11"/>
        <v>3.780718336483932E-3</v>
      </c>
      <c r="F95" s="10">
        <f t="shared" si="12"/>
        <v>7.4441687344913151E-3</v>
      </c>
      <c r="G95" s="10">
        <f t="shared" si="14"/>
        <v>1.25</v>
      </c>
      <c r="H95" s="16">
        <f t="shared" si="13"/>
        <v>4.725897920604915E-3</v>
      </c>
    </row>
    <row r="96" spans="1:8" x14ac:dyDescent="0.2">
      <c r="A96" s="8"/>
      <c r="B96" s="31" t="s">
        <v>87</v>
      </c>
      <c r="C96" s="28">
        <v>0</v>
      </c>
      <c r="D96" s="9">
        <v>6</v>
      </c>
      <c r="E96" s="10" t="str">
        <f t="shared" si="11"/>
        <v/>
      </c>
      <c r="F96" s="10">
        <f t="shared" si="12"/>
        <v>4.9627791563275434E-3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20</v>
      </c>
      <c r="D98" s="9">
        <v>24</v>
      </c>
      <c r="E98" s="10">
        <f t="shared" si="11"/>
        <v>1.890359168241966E-2</v>
      </c>
      <c r="F98" s="10">
        <f t="shared" si="12"/>
        <v>1.9851116625310174E-2</v>
      </c>
      <c r="G98" s="10">
        <f t="shared" si="14"/>
        <v>0.2</v>
      </c>
      <c r="H98" s="16">
        <f t="shared" si="13"/>
        <v>3.780718336483932E-3</v>
      </c>
    </row>
    <row r="99" spans="1:8" x14ac:dyDescent="0.2">
      <c r="A99" s="8"/>
      <c r="B99" s="31" t="s">
        <v>90</v>
      </c>
      <c r="C99" s="28">
        <v>7</v>
      </c>
      <c r="D99" s="9">
        <v>3</v>
      </c>
      <c r="E99" s="10">
        <f t="shared" si="11"/>
        <v>6.6162570888468808E-3</v>
      </c>
      <c r="F99" s="10">
        <f t="shared" si="12"/>
        <v>2.4813895781637717E-3</v>
      </c>
      <c r="G99" s="10">
        <f t="shared" si="14"/>
        <v>-0.5714285714285714</v>
      </c>
      <c r="H99" s="16">
        <f t="shared" si="13"/>
        <v>-3.7807183364839316E-3</v>
      </c>
    </row>
    <row r="100" spans="1:8" x14ac:dyDescent="0.2">
      <c r="A100" s="8"/>
      <c r="B100" s="31" t="s">
        <v>91</v>
      </c>
      <c r="C100" s="28">
        <v>17</v>
      </c>
      <c r="D100" s="9">
        <v>2</v>
      </c>
      <c r="E100" s="10">
        <f t="shared" si="11"/>
        <v>1.6068052930056712E-2</v>
      </c>
      <c r="F100" s="10">
        <f t="shared" si="12"/>
        <v>1.6542597187758478E-3</v>
      </c>
      <c r="G100" s="10">
        <f t="shared" si="14"/>
        <v>-0.88235294117647056</v>
      </c>
      <c r="H100" s="16">
        <f t="shared" si="13"/>
        <v>-1.4177693761814745E-2</v>
      </c>
    </row>
    <row r="101" spans="1:8" x14ac:dyDescent="0.2">
      <c r="A101" s="8"/>
      <c r="B101" s="31" t="s">
        <v>92</v>
      </c>
      <c r="C101" s="28">
        <v>1</v>
      </c>
      <c r="D101" s="9">
        <v>0</v>
      </c>
      <c r="E101" s="10">
        <f t="shared" si="11"/>
        <v>9.4517958412098301E-4</v>
      </c>
      <c r="F101" s="10" t="str">
        <f t="shared" si="12"/>
        <v/>
      </c>
      <c r="G101" s="10">
        <f t="shared" si="14"/>
        <v>-1</v>
      </c>
      <c r="H101" s="16">
        <f t="shared" si="13"/>
        <v>-9.4517958412098301E-4</v>
      </c>
    </row>
    <row r="102" spans="1:8" x14ac:dyDescent="0.2">
      <c r="A102" s="8"/>
      <c r="B102" s="31" t="s">
        <v>93</v>
      </c>
      <c r="C102" s="28">
        <v>0</v>
      </c>
      <c r="D102" s="9">
        <v>1</v>
      </c>
      <c r="E102" s="10" t="str">
        <f t="shared" si="11"/>
        <v/>
      </c>
      <c r="F102" s="10">
        <f t="shared" si="12"/>
        <v>8.271298593879239E-4</v>
      </c>
      <c r="G102" s="10">
        <f t="shared" si="14"/>
        <v>1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5</v>
      </c>
      <c r="D103" s="9">
        <v>0</v>
      </c>
      <c r="E103" s="10">
        <f t="shared" si="11"/>
        <v>4.725897920604915E-3</v>
      </c>
      <c r="F103" s="10" t="str">
        <f t="shared" si="12"/>
        <v/>
      </c>
      <c r="G103" s="10">
        <f t="shared" si="14"/>
        <v>-1</v>
      </c>
      <c r="H103" s="16">
        <f t="shared" si="13"/>
        <v>-4.725897920604915E-3</v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8</v>
      </c>
      <c r="D106" s="9">
        <v>3</v>
      </c>
      <c r="E106" s="10">
        <f t="shared" si="11"/>
        <v>7.5614366729678641E-3</v>
      </c>
      <c r="F106" s="10">
        <f t="shared" si="12"/>
        <v>2.4813895781637717E-3</v>
      </c>
      <c r="G106" s="10">
        <f t="shared" si="14"/>
        <v>-0.625</v>
      </c>
      <c r="H106" s="16">
        <f t="shared" si="13"/>
        <v>-4.725897920604915E-3</v>
      </c>
    </row>
    <row r="107" spans="1:8" x14ac:dyDescent="0.2">
      <c r="A107" s="8"/>
      <c r="B107" s="31" t="s">
        <v>98</v>
      </c>
      <c r="C107" s="28">
        <v>1</v>
      </c>
      <c r="D107" s="9">
        <v>0</v>
      </c>
      <c r="E107" s="10">
        <f t="shared" si="11"/>
        <v>9.4517958412098301E-4</v>
      </c>
      <c r="F107" s="10" t="str">
        <f t="shared" si="12"/>
        <v/>
      </c>
      <c r="G107" s="10">
        <f t="shared" si="14"/>
        <v>-1</v>
      </c>
      <c r="H107" s="16">
        <f t="shared" si="13"/>
        <v>-9.4517958412098301E-4</v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8</v>
      </c>
      <c r="E109" s="10" t="str">
        <f t="shared" si="15"/>
        <v/>
      </c>
      <c r="F109" s="10">
        <f t="shared" si="16"/>
        <v>6.6170388751033912E-3</v>
      </c>
      <c r="G109" s="10">
        <f t="shared" ref="G109:G140" si="18">+IF(AND(C109=0,D109=0)," ",IF(C109=0,1,IF(D109=0,-1,(D109-C109)/C109)))</f>
        <v>1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4</v>
      </c>
      <c r="D110" s="9">
        <v>17</v>
      </c>
      <c r="E110" s="10">
        <f t="shared" si="15"/>
        <v>3.780718336483932E-3</v>
      </c>
      <c r="F110" s="10">
        <f t="shared" si="16"/>
        <v>1.4061207609594707E-2</v>
      </c>
      <c r="G110" s="10">
        <f t="shared" si="18"/>
        <v>3.25</v>
      </c>
      <c r="H110" s="16">
        <f t="shared" si="17"/>
        <v>1.228733459357278E-2</v>
      </c>
    </row>
    <row r="111" spans="1:8" x14ac:dyDescent="0.2">
      <c r="A111" s="8"/>
      <c r="B111" s="31" t="s">
        <v>102</v>
      </c>
      <c r="C111" s="28">
        <v>17</v>
      </c>
      <c r="D111" s="9">
        <v>6</v>
      </c>
      <c r="E111" s="10">
        <f t="shared" si="15"/>
        <v>1.6068052930056712E-2</v>
      </c>
      <c r="F111" s="10">
        <f t="shared" si="16"/>
        <v>4.9627791563275434E-3</v>
      </c>
      <c r="G111" s="10">
        <f t="shared" si="18"/>
        <v>-0.6470588235294118</v>
      </c>
      <c r="H111" s="16">
        <f t="shared" si="17"/>
        <v>-1.0396975425330813E-2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</v>
      </c>
      <c r="D113" s="9">
        <v>11</v>
      </c>
      <c r="E113" s="10">
        <f t="shared" si="15"/>
        <v>9.4517958412098301E-4</v>
      </c>
      <c r="F113" s="10">
        <f t="shared" si="16"/>
        <v>9.0984284532671638E-3</v>
      </c>
      <c r="G113" s="10">
        <f t="shared" si="18"/>
        <v>10</v>
      </c>
      <c r="H113" s="16">
        <f t="shared" si="17"/>
        <v>9.4517958412098299E-3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2</v>
      </c>
      <c r="E115" s="10" t="str">
        <f t="shared" si="15"/>
        <v/>
      </c>
      <c r="F115" s="10">
        <f t="shared" si="16"/>
        <v>1.6542597187758478E-3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7</v>
      </c>
      <c r="E117" s="10" t="str">
        <f t="shared" si="15"/>
        <v/>
      </c>
      <c r="F117" s="10">
        <f t="shared" si="16"/>
        <v>5.7899090157154673E-3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4</v>
      </c>
      <c r="D118" s="9">
        <v>246</v>
      </c>
      <c r="E118" s="10">
        <f t="shared" si="15"/>
        <v>3.780718336483932E-3</v>
      </c>
      <c r="F118" s="10">
        <f t="shared" si="16"/>
        <v>0.20347394540942929</v>
      </c>
      <c r="G118" s="10">
        <f t="shared" si="18"/>
        <v>60.5</v>
      </c>
      <c r="H118" s="16">
        <f t="shared" si="17"/>
        <v>0.2287334593572779</v>
      </c>
    </row>
    <row r="119" spans="1:8" ht="25.5" x14ac:dyDescent="0.2">
      <c r="A119" s="8"/>
      <c r="B119" s="31" t="s">
        <v>110</v>
      </c>
      <c r="C119" s="28">
        <v>0</v>
      </c>
      <c r="D119" s="9">
        <v>52</v>
      </c>
      <c r="E119" s="10" t="str">
        <f t="shared" si="15"/>
        <v/>
      </c>
      <c r="F119" s="10">
        <f t="shared" si="16"/>
        <v>4.3010752688172046E-2</v>
      </c>
      <c r="G119" s="10">
        <f t="shared" si="18"/>
        <v>1</v>
      </c>
      <c r="H119" s="16" t="str">
        <f t="shared" si="17"/>
        <v/>
      </c>
    </row>
    <row r="120" spans="1:8" ht="25.5" x14ac:dyDescent="0.2">
      <c r="A120" s="8"/>
      <c r="B120" s="31" t="s">
        <v>111</v>
      </c>
      <c r="C120" s="28">
        <v>0</v>
      </c>
      <c r="D120" s="9">
        <v>6</v>
      </c>
      <c r="E120" s="10" t="str">
        <f t="shared" si="15"/>
        <v/>
      </c>
      <c r="F120" s="10">
        <f t="shared" si="16"/>
        <v>4.9627791563275434E-3</v>
      </c>
      <c r="G120" s="10">
        <f t="shared" si="18"/>
        <v>1</v>
      </c>
      <c r="H120" s="16" t="str">
        <f t="shared" si="17"/>
        <v/>
      </c>
    </row>
    <row r="121" spans="1:8" x14ac:dyDescent="0.2">
      <c r="A121" s="8"/>
      <c r="B121" s="31" t="s">
        <v>112</v>
      </c>
      <c r="C121" s="28">
        <v>8</v>
      </c>
      <c r="D121" s="9">
        <v>12</v>
      </c>
      <c r="E121" s="10">
        <f t="shared" si="15"/>
        <v>7.5614366729678641E-3</v>
      </c>
      <c r="F121" s="10">
        <f t="shared" si="16"/>
        <v>9.9255583126550868E-3</v>
      </c>
      <c r="G121" s="10">
        <f t="shared" si="18"/>
        <v>0.5</v>
      </c>
      <c r="H121" s="16">
        <f t="shared" si="17"/>
        <v>3.780718336483932E-3</v>
      </c>
    </row>
    <row r="122" spans="1:8" x14ac:dyDescent="0.2">
      <c r="A122" s="8"/>
      <c r="B122" s="31" t="s">
        <v>113</v>
      </c>
      <c r="C122" s="28">
        <v>51</v>
      </c>
      <c r="D122" s="9">
        <v>28</v>
      </c>
      <c r="E122" s="10">
        <f t="shared" si="15"/>
        <v>4.8204158790170135E-2</v>
      </c>
      <c r="F122" s="10">
        <f t="shared" si="16"/>
        <v>2.3159636062861869E-2</v>
      </c>
      <c r="G122" s="10">
        <f t="shared" si="18"/>
        <v>-0.45098039215686275</v>
      </c>
      <c r="H122" s="16">
        <f t="shared" si="17"/>
        <v>-2.1739130434782612E-2</v>
      </c>
    </row>
    <row r="123" spans="1:8" x14ac:dyDescent="0.2">
      <c r="A123" s="8"/>
      <c r="B123" s="31" t="s">
        <v>114</v>
      </c>
      <c r="C123" s="28">
        <v>7</v>
      </c>
      <c r="D123" s="9">
        <v>18</v>
      </c>
      <c r="E123" s="10">
        <f t="shared" si="15"/>
        <v>6.6162570888468808E-3</v>
      </c>
      <c r="F123" s="10">
        <f t="shared" si="16"/>
        <v>1.488833746898263E-2</v>
      </c>
      <c r="G123" s="10">
        <f t="shared" si="18"/>
        <v>1.5714285714285714</v>
      </c>
      <c r="H123" s="16">
        <f t="shared" si="17"/>
        <v>1.0396975425330813E-2</v>
      </c>
    </row>
    <row r="124" spans="1:8" x14ac:dyDescent="0.2">
      <c r="A124" s="8"/>
      <c r="B124" s="31" t="s">
        <v>115</v>
      </c>
      <c r="C124" s="28">
        <v>4</v>
      </c>
      <c r="D124" s="9">
        <v>5</v>
      </c>
      <c r="E124" s="10">
        <f t="shared" si="15"/>
        <v>3.780718336483932E-3</v>
      </c>
      <c r="F124" s="10">
        <f t="shared" si="16"/>
        <v>4.1356492969396195E-3</v>
      </c>
      <c r="G124" s="10">
        <f t="shared" si="18"/>
        <v>0.25</v>
      </c>
      <c r="H124" s="16">
        <f t="shared" si="17"/>
        <v>9.4517958412098301E-4</v>
      </c>
    </row>
    <row r="125" spans="1:8" x14ac:dyDescent="0.2">
      <c r="A125" s="8"/>
      <c r="B125" s="31" t="s">
        <v>116</v>
      </c>
      <c r="C125" s="28">
        <v>0</v>
      </c>
      <c r="D125" s="9">
        <v>1</v>
      </c>
      <c r="E125" s="10" t="str">
        <f t="shared" si="15"/>
        <v/>
      </c>
      <c r="F125" s="10">
        <f t="shared" si="16"/>
        <v>8.271298593879239E-4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6" t="str">
        <f t="shared" si="17"/>
        <v/>
      </c>
    </row>
    <row r="128" spans="1:8" x14ac:dyDescent="0.2">
      <c r="A128" s="8"/>
      <c r="B128" s="31" t="s">
        <v>119</v>
      </c>
      <c r="C128" s="28">
        <v>13</v>
      </c>
      <c r="D128" s="9">
        <v>8</v>
      </c>
      <c r="E128" s="10">
        <f t="shared" si="15"/>
        <v>1.2287334593572778E-2</v>
      </c>
      <c r="F128" s="10">
        <f t="shared" si="16"/>
        <v>6.6170388751033912E-3</v>
      </c>
      <c r="G128" s="10">
        <f t="shared" si="18"/>
        <v>-0.38461538461538464</v>
      </c>
      <c r="H128" s="16">
        <f t="shared" si="17"/>
        <v>-4.725897920604915E-3</v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3</v>
      </c>
      <c r="D130" s="9">
        <v>0</v>
      </c>
      <c r="E130" s="10">
        <f t="shared" si="15"/>
        <v>2.8355387523629491E-3</v>
      </c>
      <c r="F130" s="10" t="str">
        <f t="shared" si="16"/>
        <v/>
      </c>
      <c r="G130" s="10">
        <f t="shared" si="18"/>
        <v>-1</v>
      </c>
      <c r="H130" s="16">
        <f t="shared" si="17"/>
        <v>-2.8355387523629491E-3</v>
      </c>
    </row>
    <row r="131" spans="1:8" x14ac:dyDescent="0.2">
      <c r="A131" s="8"/>
      <c r="B131" s="31" t="s">
        <v>122</v>
      </c>
      <c r="C131" s="28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43</v>
      </c>
      <c r="D132" s="9">
        <v>56</v>
      </c>
      <c r="E132" s="10">
        <f t="shared" si="15"/>
        <v>4.0642722117202268E-2</v>
      </c>
      <c r="F132" s="10">
        <f t="shared" si="16"/>
        <v>4.6319272125723739E-2</v>
      </c>
      <c r="G132" s="10">
        <f t="shared" si="18"/>
        <v>0.30232558139534882</v>
      </c>
      <c r="H132" s="16">
        <f t="shared" si="17"/>
        <v>1.2287334593572778E-2</v>
      </c>
    </row>
    <row r="133" spans="1:8" x14ac:dyDescent="0.2">
      <c r="A133" s="8"/>
      <c r="B133" s="31" t="s">
        <v>124</v>
      </c>
      <c r="C133" s="28">
        <v>2</v>
      </c>
      <c r="D133" s="9">
        <v>1</v>
      </c>
      <c r="E133" s="10">
        <f t="shared" si="15"/>
        <v>1.890359168241966E-3</v>
      </c>
      <c r="F133" s="10">
        <f t="shared" si="16"/>
        <v>8.271298593879239E-4</v>
      </c>
      <c r="G133" s="10">
        <f t="shared" si="18"/>
        <v>-0.5</v>
      </c>
      <c r="H133" s="16">
        <f t="shared" si="17"/>
        <v>-9.4517958412098301E-4</v>
      </c>
    </row>
    <row r="134" spans="1:8" x14ac:dyDescent="0.2">
      <c r="A134" s="8"/>
      <c r="B134" s="31" t="s">
        <v>125</v>
      </c>
      <c r="C134" s="28">
        <v>36</v>
      </c>
      <c r="D134" s="9">
        <v>55</v>
      </c>
      <c r="E134" s="10">
        <f t="shared" si="15"/>
        <v>3.4026465028355386E-2</v>
      </c>
      <c r="F134" s="10">
        <f t="shared" si="16"/>
        <v>4.5492142266335814E-2</v>
      </c>
      <c r="G134" s="10">
        <f t="shared" si="18"/>
        <v>0.52777777777777779</v>
      </c>
      <c r="H134" s="16">
        <f t="shared" si="17"/>
        <v>1.7958412098298678E-2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13</v>
      </c>
      <c r="D136" s="9">
        <v>21</v>
      </c>
      <c r="E136" s="10">
        <f t="shared" si="15"/>
        <v>1.2287334593572778E-2</v>
      </c>
      <c r="F136" s="10">
        <f t="shared" si="16"/>
        <v>1.7369727047146403E-2</v>
      </c>
      <c r="G136" s="10">
        <f t="shared" si="18"/>
        <v>0.61538461538461542</v>
      </c>
      <c r="H136" s="16">
        <f t="shared" si="17"/>
        <v>7.5614366729678641E-3</v>
      </c>
    </row>
    <row r="137" spans="1:8" x14ac:dyDescent="0.2">
      <c r="A137" s="8"/>
      <c r="B137" s="31" t="s">
        <v>128</v>
      </c>
      <c r="C137" s="28">
        <v>161</v>
      </c>
      <c r="D137" s="9">
        <v>167</v>
      </c>
      <c r="E137" s="10">
        <f t="shared" si="15"/>
        <v>0.15217391304347827</v>
      </c>
      <c r="F137" s="10">
        <f t="shared" si="16"/>
        <v>0.13813068651778329</v>
      </c>
      <c r="G137" s="10">
        <f t="shared" si="18"/>
        <v>3.7267080745341616E-2</v>
      </c>
      <c r="H137" s="16">
        <f t="shared" si="17"/>
        <v>5.6710775047258983E-3</v>
      </c>
    </row>
    <row r="138" spans="1:8" x14ac:dyDescent="0.2">
      <c r="A138" s="8"/>
      <c r="B138" s="31" t="s">
        <v>129</v>
      </c>
      <c r="C138" s="28">
        <v>7</v>
      </c>
      <c r="D138" s="9">
        <v>0</v>
      </c>
      <c r="E138" s="10">
        <f t="shared" si="15"/>
        <v>6.6162570888468808E-3</v>
      </c>
      <c r="F138" s="10" t="str">
        <f t="shared" si="16"/>
        <v/>
      </c>
      <c r="G138" s="10">
        <f t="shared" si="18"/>
        <v>-1</v>
      </c>
      <c r="H138" s="16">
        <f t="shared" si="17"/>
        <v>-6.6162570888468808E-3</v>
      </c>
    </row>
    <row r="139" spans="1:8" ht="25.5" x14ac:dyDescent="0.2">
      <c r="A139" s="8"/>
      <c r="B139" s="31" t="s">
        <v>130</v>
      </c>
      <c r="C139" s="28">
        <v>332</v>
      </c>
      <c r="D139" s="9">
        <v>355</v>
      </c>
      <c r="E139" s="10">
        <f t="shared" si="15"/>
        <v>0.31379962192816635</v>
      </c>
      <c r="F139" s="10">
        <f t="shared" si="16"/>
        <v>0.29363110008271298</v>
      </c>
      <c r="G139" s="10">
        <f t="shared" si="18"/>
        <v>6.9277108433734941E-2</v>
      </c>
      <c r="H139" s="16">
        <f t="shared" si="17"/>
        <v>2.1739130434782608E-2</v>
      </c>
    </row>
    <row r="140" spans="1:8" x14ac:dyDescent="0.2">
      <c r="A140" s="8"/>
      <c r="B140" s="31" t="s">
        <v>131</v>
      </c>
      <c r="C140" s="28">
        <v>6</v>
      </c>
      <c r="D140" s="9">
        <v>0</v>
      </c>
      <c r="E140" s="10">
        <f t="shared" ref="E140:E175" si="19">+IF(C140=0,"",C140/C$76)</f>
        <v>5.6710775047258983E-3</v>
      </c>
      <c r="F140" s="10" t="str">
        <f t="shared" ref="F140:F175" si="20">+IF(D140=0,"",D140/D$76)</f>
        <v/>
      </c>
      <c r="G140" s="10">
        <f t="shared" si="18"/>
        <v>-1</v>
      </c>
      <c r="H140" s="16">
        <f t="shared" ref="H140:H171" si="21">+IF(OR(AND(E140=""),(G140="")),"",E140*G140)</f>
        <v>-5.6710775047258983E-3</v>
      </c>
    </row>
    <row r="141" spans="1:8" x14ac:dyDescent="0.2">
      <c r="A141" s="8"/>
      <c r="B141" s="31" t="s">
        <v>132</v>
      </c>
      <c r="C141" s="28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146</v>
      </c>
      <c r="D142" s="9">
        <v>2</v>
      </c>
      <c r="E142" s="10">
        <f t="shared" si="19"/>
        <v>0.13799621928166353</v>
      </c>
      <c r="F142" s="10">
        <f t="shared" si="20"/>
        <v>1.6542597187758478E-3</v>
      </c>
      <c r="G142" s="10">
        <f t="shared" si="22"/>
        <v>-0.98630136986301364</v>
      </c>
      <c r="H142" s="16">
        <f t="shared" si="21"/>
        <v>-0.13610586011342155</v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1</v>
      </c>
      <c r="D144" s="9">
        <v>21</v>
      </c>
      <c r="E144" s="10">
        <f t="shared" si="19"/>
        <v>9.4517958412098301E-4</v>
      </c>
      <c r="F144" s="10">
        <f t="shared" si="20"/>
        <v>1.7369727047146403E-2</v>
      </c>
      <c r="G144" s="10">
        <f t="shared" si="22"/>
        <v>20</v>
      </c>
      <c r="H144" s="16">
        <f t="shared" si="21"/>
        <v>1.890359168241966E-2</v>
      </c>
    </row>
    <row r="145" spans="1:8" x14ac:dyDescent="0.2">
      <c r="A145" s="8"/>
      <c r="B145" s="31" t="s">
        <v>136</v>
      </c>
      <c r="C145" s="28">
        <v>16</v>
      </c>
      <c r="D145" s="9">
        <v>4</v>
      </c>
      <c r="E145" s="10">
        <f t="shared" si="19"/>
        <v>1.5122873345935728E-2</v>
      </c>
      <c r="F145" s="10">
        <f t="shared" si="20"/>
        <v>3.3085194375516956E-3</v>
      </c>
      <c r="G145" s="10">
        <f t="shared" si="22"/>
        <v>-0.75</v>
      </c>
      <c r="H145" s="16">
        <f t="shared" si="21"/>
        <v>-1.1342155009451797E-2</v>
      </c>
    </row>
    <row r="146" spans="1:8" x14ac:dyDescent="0.2">
      <c r="A146" s="8"/>
      <c r="B146" s="31" t="s">
        <v>137</v>
      </c>
      <c r="C146" s="28">
        <v>1</v>
      </c>
      <c r="D146" s="9">
        <v>1</v>
      </c>
      <c r="E146" s="10">
        <f t="shared" si="19"/>
        <v>9.4517958412098301E-4</v>
      </c>
      <c r="F146" s="10">
        <f t="shared" si="20"/>
        <v>8.271298593879239E-4</v>
      </c>
      <c r="G146" s="10">
        <f t="shared" si="22"/>
        <v>0</v>
      </c>
      <c r="H146" s="16">
        <f t="shared" si="21"/>
        <v>0</v>
      </c>
    </row>
    <row r="147" spans="1:8" x14ac:dyDescent="0.2">
      <c r="A147" s="8"/>
      <c r="B147" s="31" t="s">
        <v>138</v>
      </c>
      <c r="C147" s="28">
        <v>1</v>
      </c>
      <c r="D147" s="9">
        <v>1</v>
      </c>
      <c r="E147" s="10">
        <f t="shared" si="19"/>
        <v>9.4517958412098301E-4</v>
      </c>
      <c r="F147" s="10">
        <f t="shared" si="20"/>
        <v>8.271298593879239E-4</v>
      </c>
      <c r="G147" s="10">
        <f t="shared" si="22"/>
        <v>0</v>
      </c>
      <c r="H147" s="16">
        <f t="shared" si="21"/>
        <v>0</v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1</v>
      </c>
      <c r="E150" s="10" t="str">
        <f t="shared" si="19"/>
        <v/>
      </c>
      <c r="F150" s="10">
        <f t="shared" si="20"/>
        <v>8.271298593879239E-4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2</v>
      </c>
      <c r="D151" s="9">
        <v>2</v>
      </c>
      <c r="E151" s="10">
        <f t="shared" si="19"/>
        <v>1.890359168241966E-3</v>
      </c>
      <c r="F151" s="10">
        <f t="shared" si="20"/>
        <v>1.6542597187758478E-3</v>
      </c>
      <c r="G151" s="10">
        <f t="shared" si="22"/>
        <v>0</v>
      </c>
      <c r="H151" s="16">
        <f t="shared" si="21"/>
        <v>0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2</v>
      </c>
      <c r="D161" s="9">
        <v>1</v>
      </c>
      <c r="E161" s="10">
        <f t="shared" si="19"/>
        <v>1.890359168241966E-3</v>
      </c>
      <c r="F161" s="10">
        <f t="shared" si="20"/>
        <v>8.271298593879239E-4</v>
      </c>
      <c r="G161" s="10">
        <f t="shared" si="22"/>
        <v>-0.5</v>
      </c>
      <c r="H161" s="16">
        <f t="shared" si="21"/>
        <v>-9.4517958412098301E-4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1</v>
      </c>
      <c r="E166" s="10" t="str">
        <f t="shared" si="19"/>
        <v/>
      </c>
      <c r="F166" s="10">
        <f t="shared" si="20"/>
        <v>8.271298593879239E-4</v>
      </c>
      <c r="G166" s="10">
        <f t="shared" si="22"/>
        <v>1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</v>
      </c>
      <c r="D172" s="9">
        <v>5</v>
      </c>
      <c r="E172" s="10">
        <f t="shared" si="19"/>
        <v>9.4517958412098301E-4</v>
      </c>
      <c r="F172" s="10">
        <f t="shared" si="20"/>
        <v>4.1356492969396195E-3</v>
      </c>
      <c r="G172" s="10">
        <f t="shared" si="22"/>
        <v>4</v>
      </c>
      <c r="H172" s="16">
        <f t="shared" ref="H172:H203" si="23">+IF(OR(AND(E172=""),(G172="")),"",E172*G172)</f>
        <v>3.780718336483932E-3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1058</v>
      </c>
      <c r="D181" s="27">
        <f>SUM(D182:D356)</f>
        <v>537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-0.49243856332703212</v>
      </c>
      <c r="H181" s="33">
        <f t="shared" ref="H181:H212" si="26">+IF(OR(AND(E181=""),(G181="")),"",E181*G181)</f>
        <v>-0.49243856332703212</v>
      </c>
    </row>
    <row r="182" spans="1:8" x14ac:dyDescent="0.2">
      <c r="A182" s="8"/>
      <c r="B182" s="30" t="s">
        <v>167</v>
      </c>
      <c r="C182" s="28">
        <v>22</v>
      </c>
      <c r="D182" s="9">
        <v>8</v>
      </c>
      <c r="E182" s="10">
        <f t="shared" si="24"/>
        <v>2.0793950850661626E-2</v>
      </c>
      <c r="F182" s="10">
        <f t="shared" si="25"/>
        <v>1.4897579143389199E-2</v>
      </c>
      <c r="G182" s="10">
        <f t="shared" ref="G182:G213" si="27">+IF(AND(C182=0,D182=0)," ",IF(C182=0,1,IF(D182=0,-1,(D182-C182)/C182)))</f>
        <v>-0.63636363636363635</v>
      </c>
      <c r="H182" s="16">
        <f t="shared" si="26"/>
        <v>-1.3232514177693762E-2</v>
      </c>
    </row>
    <row r="183" spans="1:8" x14ac:dyDescent="0.2">
      <c r="A183" s="8"/>
      <c r="B183" s="31" t="s">
        <v>168</v>
      </c>
      <c r="C183" s="28">
        <v>2</v>
      </c>
      <c r="D183" s="9">
        <v>1</v>
      </c>
      <c r="E183" s="10">
        <f t="shared" si="24"/>
        <v>1.890359168241966E-3</v>
      </c>
      <c r="F183" s="10">
        <f t="shared" si="25"/>
        <v>1.8621973929236499E-3</v>
      </c>
      <c r="G183" s="10">
        <f t="shared" si="27"/>
        <v>-0.5</v>
      </c>
      <c r="H183" s="16">
        <f t="shared" si="26"/>
        <v>-9.4517958412098301E-4</v>
      </c>
    </row>
    <row r="184" spans="1:8" ht="38.25" x14ac:dyDescent="0.2">
      <c r="A184" s="8"/>
      <c r="B184" s="31" t="s">
        <v>169</v>
      </c>
      <c r="C184" s="28">
        <v>1</v>
      </c>
      <c r="D184" s="9">
        <v>0</v>
      </c>
      <c r="E184" s="10">
        <f t="shared" si="24"/>
        <v>9.4517958412098301E-4</v>
      </c>
      <c r="F184" s="10" t="str">
        <f t="shared" si="25"/>
        <v/>
      </c>
      <c r="G184" s="10">
        <f t="shared" si="27"/>
        <v>-1</v>
      </c>
      <c r="H184" s="16">
        <f t="shared" si="26"/>
        <v>-9.4517958412098301E-4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12</v>
      </c>
      <c r="D186" s="9">
        <v>3</v>
      </c>
      <c r="E186" s="10">
        <f t="shared" si="24"/>
        <v>1.1342155009451797E-2</v>
      </c>
      <c r="F186" s="10">
        <f t="shared" si="25"/>
        <v>5.5865921787709499E-3</v>
      </c>
      <c r="G186" s="10">
        <f t="shared" si="27"/>
        <v>-0.75</v>
      </c>
      <c r="H186" s="16">
        <f t="shared" si="26"/>
        <v>-8.5066162570888483E-3</v>
      </c>
    </row>
    <row r="187" spans="1:8" ht="25.5" x14ac:dyDescent="0.2">
      <c r="A187" s="8"/>
      <c r="B187" s="31" t="s">
        <v>172</v>
      </c>
      <c r="C187" s="28">
        <v>0</v>
      </c>
      <c r="D187" s="9">
        <v>10</v>
      </c>
      <c r="E187" s="10" t="str">
        <f t="shared" si="24"/>
        <v/>
      </c>
      <c r="F187" s="10">
        <f t="shared" si="25"/>
        <v>1.86219739292365E-2</v>
      </c>
      <c r="G187" s="10">
        <f t="shared" si="27"/>
        <v>1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27</v>
      </c>
      <c r="D188" s="9">
        <v>54</v>
      </c>
      <c r="E188" s="10">
        <f t="shared" si="24"/>
        <v>2.5519848771266541E-2</v>
      </c>
      <c r="F188" s="10">
        <f t="shared" si="25"/>
        <v>0.1005586592178771</v>
      </c>
      <c r="G188" s="10">
        <f t="shared" si="27"/>
        <v>1</v>
      </c>
      <c r="H188" s="16">
        <f t="shared" si="26"/>
        <v>2.5519848771266541E-2</v>
      </c>
    </row>
    <row r="189" spans="1:8" x14ac:dyDescent="0.2">
      <c r="A189" s="8"/>
      <c r="B189" s="31" t="s">
        <v>174</v>
      </c>
      <c r="C189" s="28">
        <v>1</v>
      </c>
      <c r="D189" s="9">
        <v>2</v>
      </c>
      <c r="E189" s="10">
        <f t="shared" si="24"/>
        <v>9.4517958412098301E-4</v>
      </c>
      <c r="F189" s="10">
        <f t="shared" si="25"/>
        <v>3.7243947858472998E-3</v>
      </c>
      <c r="G189" s="10">
        <f t="shared" si="27"/>
        <v>1</v>
      </c>
      <c r="H189" s="16">
        <f t="shared" si="26"/>
        <v>9.4517958412098301E-4</v>
      </c>
    </row>
    <row r="190" spans="1:8" x14ac:dyDescent="0.2">
      <c r="A190" s="8"/>
      <c r="B190" s="31" t="s">
        <v>175</v>
      </c>
      <c r="C190" s="28">
        <v>4</v>
      </c>
      <c r="D190" s="9">
        <v>0</v>
      </c>
      <c r="E190" s="10">
        <f t="shared" si="24"/>
        <v>3.780718336483932E-3</v>
      </c>
      <c r="F190" s="10" t="str">
        <f t="shared" si="25"/>
        <v/>
      </c>
      <c r="G190" s="10">
        <f t="shared" si="27"/>
        <v>-1</v>
      </c>
      <c r="H190" s="16">
        <f t="shared" si="26"/>
        <v>-3.780718336483932E-3</v>
      </c>
    </row>
    <row r="191" spans="1:8" x14ac:dyDescent="0.2">
      <c r="A191" s="8"/>
      <c r="B191" s="31" t="s">
        <v>176</v>
      </c>
      <c r="C191" s="28">
        <v>1</v>
      </c>
      <c r="D191" s="9">
        <v>1</v>
      </c>
      <c r="E191" s="10">
        <f t="shared" si="24"/>
        <v>9.4517958412098301E-4</v>
      </c>
      <c r="F191" s="10">
        <f t="shared" si="25"/>
        <v>1.8621973929236499E-3</v>
      </c>
      <c r="G191" s="10">
        <f t="shared" si="27"/>
        <v>0</v>
      </c>
      <c r="H191" s="16">
        <f t="shared" si="26"/>
        <v>0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2</v>
      </c>
      <c r="D195" s="9">
        <v>2</v>
      </c>
      <c r="E195" s="10">
        <f t="shared" si="24"/>
        <v>1.890359168241966E-3</v>
      </c>
      <c r="F195" s="10">
        <f t="shared" si="25"/>
        <v>3.7243947858472998E-3</v>
      </c>
      <c r="G195" s="10">
        <f t="shared" si="27"/>
        <v>0</v>
      </c>
      <c r="H195" s="16">
        <f t="shared" si="26"/>
        <v>0</v>
      </c>
    </row>
    <row r="196" spans="1:8" x14ac:dyDescent="0.2">
      <c r="A196" s="8"/>
      <c r="B196" s="31" t="s">
        <v>181</v>
      </c>
      <c r="C196" s="28">
        <v>4</v>
      </c>
      <c r="D196" s="9">
        <v>4</v>
      </c>
      <c r="E196" s="10">
        <f t="shared" si="24"/>
        <v>3.780718336483932E-3</v>
      </c>
      <c r="F196" s="10">
        <f t="shared" si="25"/>
        <v>7.4487895716945996E-3</v>
      </c>
      <c r="G196" s="10">
        <f t="shared" si="27"/>
        <v>0</v>
      </c>
      <c r="H196" s="16">
        <f t="shared" si="26"/>
        <v>0</v>
      </c>
    </row>
    <row r="197" spans="1:8" ht="25.5" x14ac:dyDescent="0.2">
      <c r="A197" s="8"/>
      <c r="B197" s="31" t="s">
        <v>182</v>
      </c>
      <c r="C197" s="28">
        <v>22</v>
      </c>
      <c r="D197" s="9">
        <v>1</v>
      </c>
      <c r="E197" s="10">
        <f t="shared" si="24"/>
        <v>2.0793950850661626E-2</v>
      </c>
      <c r="F197" s="10">
        <f t="shared" si="25"/>
        <v>1.8621973929236499E-3</v>
      </c>
      <c r="G197" s="10">
        <f t="shared" si="27"/>
        <v>-0.95454545454545459</v>
      </c>
      <c r="H197" s="16">
        <f t="shared" si="26"/>
        <v>-1.9848771266540645E-2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2</v>
      </c>
      <c r="E199" s="10" t="str">
        <f t="shared" si="24"/>
        <v/>
      </c>
      <c r="F199" s="10">
        <f t="shared" si="25"/>
        <v>3.7243947858472998E-3</v>
      </c>
      <c r="G199" s="10">
        <f t="shared" si="27"/>
        <v>1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1</v>
      </c>
      <c r="D202" s="9">
        <v>4</v>
      </c>
      <c r="E202" s="10">
        <f t="shared" si="24"/>
        <v>9.4517958412098301E-4</v>
      </c>
      <c r="F202" s="10">
        <f t="shared" si="25"/>
        <v>7.4487895716945996E-3</v>
      </c>
      <c r="G202" s="10">
        <f t="shared" si="27"/>
        <v>3</v>
      </c>
      <c r="H202" s="16">
        <f t="shared" si="26"/>
        <v>2.8355387523629491E-3</v>
      </c>
    </row>
    <row r="203" spans="1:8" x14ac:dyDescent="0.2">
      <c r="A203" s="8"/>
      <c r="B203" s="31" t="s">
        <v>188</v>
      </c>
      <c r="C203" s="28">
        <v>1</v>
      </c>
      <c r="D203" s="9">
        <v>11</v>
      </c>
      <c r="E203" s="10">
        <f t="shared" si="24"/>
        <v>9.4517958412098301E-4</v>
      </c>
      <c r="F203" s="10">
        <f t="shared" si="25"/>
        <v>2.0484171322160148E-2</v>
      </c>
      <c r="G203" s="10">
        <f t="shared" si="27"/>
        <v>10</v>
      </c>
      <c r="H203" s="16">
        <f t="shared" si="26"/>
        <v>9.4517958412098299E-3</v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3</v>
      </c>
      <c r="D206" s="9">
        <v>0</v>
      </c>
      <c r="E206" s="10">
        <f t="shared" si="24"/>
        <v>2.8355387523629491E-3</v>
      </c>
      <c r="F206" s="10" t="str">
        <f t="shared" si="25"/>
        <v/>
      </c>
      <c r="G206" s="10">
        <f t="shared" si="27"/>
        <v>-1</v>
      </c>
      <c r="H206" s="16">
        <f t="shared" si="26"/>
        <v>-2.8355387523629491E-3</v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0</v>
      </c>
      <c r="D208" s="9">
        <v>4</v>
      </c>
      <c r="E208" s="10" t="str">
        <f t="shared" si="24"/>
        <v/>
      </c>
      <c r="F208" s="10">
        <f t="shared" si="25"/>
        <v>7.4487895716945996E-3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1" t="s">
        <v>194</v>
      </c>
      <c r="C209" s="28">
        <v>1</v>
      </c>
      <c r="D209" s="9">
        <v>2</v>
      </c>
      <c r="E209" s="10">
        <f t="shared" si="24"/>
        <v>9.4517958412098301E-4</v>
      </c>
      <c r="F209" s="10">
        <f t="shared" si="25"/>
        <v>3.7243947858472998E-3</v>
      </c>
      <c r="G209" s="10">
        <f t="shared" si="27"/>
        <v>1</v>
      </c>
      <c r="H209" s="16">
        <f t="shared" si="26"/>
        <v>9.4517958412098301E-4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1</v>
      </c>
      <c r="D211" s="9">
        <v>27</v>
      </c>
      <c r="E211" s="10">
        <f t="shared" si="24"/>
        <v>9.4517958412098301E-4</v>
      </c>
      <c r="F211" s="10">
        <f t="shared" si="25"/>
        <v>5.027932960893855E-2</v>
      </c>
      <c r="G211" s="10">
        <f t="shared" si="27"/>
        <v>26</v>
      </c>
      <c r="H211" s="16">
        <f t="shared" si="26"/>
        <v>2.457466918714556E-2</v>
      </c>
    </row>
    <row r="212" spans="1:8" x14ac:dyDescent="0.2">
      <c r="A212" s="8"/>
      <c r="B212" s="31" t="s">
        <v>197</v>
      </c>
      <c r="C212" s="28">
        <v>43</v>
      </c>
      <c r="D212" s="9">
        <v>16</v>
      </c>
      <c r="E212" s="10">
        <f t="shared" si="24"/>
        <v>4.0642722117202268E-2</v>
      </c>
      <c r="F212" s="10">
        <f t="shared" si="25"/>
        <v>2.9795158286778398E-2</v>
      </c>
      <c r="G212" s="10">
        <f t="shared" si="27"/>
        <v>-0.62790697674418605</v>
      </c>
      <c r="H212" s="16">
        <f t="shared" si="26"/>
        <v>-2.5519848771266541E-2</v>
      </c>
    </row>
    <row r="213" spans="1:8" x14ac:dyDescent="0.2">
      <c r="A213" s="8"/>
      <c r="B213" s="31" t="s">
        <v>198</v>
      </c>
      <c r="C213" s="28">
        <v>12</v>
      </c>
      <c r="D213" s="9">
        <v>24</v>
      </c>
      <c r="E213" s="10">
        <f t="shared" ref="E213:E244" si="28">+IF(C213=0,"",C213/C$181)</f>
        <v>1.1342155009451797E-2</v>
      </c>
      <c r="F213" s="10">
        <f t="shared" ref="F213:F244" si="29">+IF(D213=0,"",D213/D$181)</f>
        <v>4.4692737430167599E-2</v>
      </c>
      <c r="G213" s="10">
        <f t="shared" si="27"/>
        <v>1</v>
      </c>
      <c r="H213" s="16">
        <f t="shared" ref="H213:H244" si="30">+IF(OR(AND(E213=""),(G213="")),"",E213*G213)</f>
        <v>1.1342155009451797E-2</v>
      </c>
    </row>
    <row r="214" spans="1:8" x14ac:dyDescent="0.2">
      <c r="A214" s="8"/>
      <c r="B214" s="31" t="s">
        <v>199</v>
      </c>
      <c r="C214" s="28">
        <v>213</v>
      </c>
      <c r="D214" s="9">
        <v>46</v>
      </c>
      <c r="E214" s="10">
        <f t="shared" si="28"/>
        <v>0.20132325141776938</v>
      </c>
      <c r="F214" s="10">
        <f t="shared" si="29"/>
        <v>8.5661080074487903E-2</v>
      </c>
      <c r="G214" s="10">
        <f t="shared" ref="G214:G245" si="31">+IF(AND(C214=0,D214=0)," ",IF(C214=0,1,IF(D214=0,-1,(D214-C214)/C214)))</f>
        <v>-0.784037558685446</v>
      </c>
      <c r="H214" s="16">
        <f t="shared" si="30"/>
        <v>-0.15784499054820417</v>
      </c>
    </row>
    <row r="215" spans="1:8" x14ac:dyDescent="0.2">
      <c r="A215" s="8"/>
      <c r="B215" s="31" t="s">
        <v>200</v>
      </c>
      <c r="C215" s="28">
        <v>1</v>
      </c>
      <c r="D215" s="9">
        <v>3</v>
      </c>
      <c r="E215" s="10">
        <f t="shared" si="28"/>
        <v>9.4517958412098301E-4</v>
      </c>
      <c r="F215" s="10">
        <f t="shared" si="29"/>
        <v>5.5865921787709499E-3</v>
      </c>
      <c r="G215" s="10">
        <f t="shared" si="31"/>
        <v>2</v>
      </c>
      <c r="H215" s="16">
        <f t="shared" si="30"/>
        <v>1.890359168241966E-3</v>
      </c>
    </row>
    <row r="216" spans="1:8" x14ac:dyDescent="0.2">
      <c r="A216" s="8"/>
      <c r="B216" s="31" t="s">
        <v>201</v>
      </c>
      <c r="C216" s="28">
        <v>20</v>
      </c>
      <c r="D216" s="9">
        <v>7</v>
      </c>
      <c r="E216" s="10">
        <f t="shared" si="28"/>
        <v>1.890359168241966E-2</v>
      </c>
      <c r="F216" s="10">
        <f t="shared" si="29"/>
        <v>1.3035381750465549E-2</v>
      </c>
      <c r="G216" s="10">
        <f t="shared" si="31"/>
        <v>-0.65</v>
      </c>
      <c r="H216" s="16">
        <f t="shared" si="30"/>
        <v>-1.228733459357278E-2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50</v>
      </c>
      <c r="D218" s="9">
        <v>2</v>
      </c>
      <c r="E218" s="10">
        <f t="shared" si="28"/>
        <v>4.725897920604915E-2</v>
      </c>
      <c r="F218" s="10">
        <f t="shared" si="29"/>
        <v>3.7243947858472998E-3</v>
      </c>
      <c r="G218" s="10">
        <f t="shared" si="31"/>
        <v>-0.96</v>
      </c>
      <c r="H218" s="16">
        <f t="shared" si="30"/>
        <v>-4.5368620037807179E-2</v>
      </c>
    </row>
    <row r="219" spans="1:8" x14ac:dyDescent="0.2">
      <c r="A219" s="8"/>
      <c r="B219" s="31" t="s">
        <v>204</v>
      </c>
      <c r="C219" s="28">
        <v>6</v>
      </c>
      <c r="D219" s="9">
        <v>1</v>
      </c>
      <c r="E219" s="10">
        <f t="shared" si="28"/>
        <v>5.6710775047258983E-3</v>
      </c>
      <c r="F219" s="10">
        <f t="shared" si="29"/>
        <v>1.8621973929236499E-3</v>
      </c>
      <c r="G219" s="10">
        <f t="shared" si="31"/>
        <v>-0.83333333333333337</v>
      </c>
      <c r="H219" s="16">
        <f t="shared" si="30"/>
        <v>-4.7258979206049158E-3</v>
      </c>
    </row>
    <row r="220" spans="1:8" x14ac:dyDescent="0.2">
      <c r="A220" s="8"/>
      <c r="B220" s="31" t="s">
        <v>205</v>
      </c>
      <c r="C220" s="28">
        <v>5</v>
      </c>
      <c r="D220" s="9">
        <v>4</v>
      </c>
      <c r="E220" s="10">
        <f t="shared" si="28"/>
        <v>4.725897920604915E-3</v>
      </c>
      <c r="F220" s="10">
        <f t="shared" si="29"/>
        <v>7.4487895716945996E-3</v>
      </c>
      <c r="G220" s="10">
        <f t="shared" si="31"/>
        <v>-0.2</v>
      </c>
      <c r="H220" s="16">
        <f t="shared" si="30"/>
        <v>-9.4517958412098301E-4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1</v>
      </c>
      <c r="D222" s="9">
        <v>0</v>
      </c>
      <c r="E222" s="10">
        <f t="shared" si="28"/>
        <v>9.4517958412098301E-4</v>
      </c>
      <c r="F222" s="10" t="str">
        <f t="shared" si="29"/>
        <v/>
      </c>
      <c r="G222" s="10">
        <f t="shared" si="31"/>
        <v>-1</v>
      </c>
      <c r="H222" s="16">
        <f t="shared" si="30"/>
        <v>-9.4517958412098301E-4</v>
      </c>
    </row>
    <row r="223" spans="1:8" ht="25.5" x14ac:dyDescent="0.2">
      <c r="A223" s="8"/>
      <c r="B223" s="31" t="s">
        <v>208</v>
      </c>
      <c r="C223" s="28">
        <v>28</v>
      </c>
      <c r="D223" s="9">
        <v>12</v>
      </c>
      <c r="E223" s="10">
        <f t="shared" si="28"/>
        <v>2.6465028355387523E-2</v>
      </c>
      <c r="F223" s="10">
        <f t="shared" si="29"/>
        <v>2.23463687150838E-2</v>
      </c>
      <c r="G223" s="10">
        <f t="shared" si="31"/>
        <v>-0.5714285714285714</v>
      </c>
      <c r="H223" s="16">
        <f t="shared" si="30"/>
        <v>-1.5122873345935726E-2</v>
      </c>
    </row>
    <row r="224" spans="1:8" x14ac:dyDescent="0.2">
      <c r="A224" s="8"/>
      <c r="B224" s="31" t="s">
        <v>209</v>
      </c>
      <c r="C224" s="28">
        <v>2</v>
      </c>
      <c r="D224" s="9">
        <v>1</v>
      </c>
      <c r="E224" s="10">
        <f t="shared" si="28"/>
        <v>1.890359168241966E-3</v>
      </c>
      <c r="F224" s="10">
        <f t="shared" si="29"/>
        <v>1.8621973929236499E-3</v>
      </c>
      <c r="G224" s="10">
        <f t="shared" si="31"/>
        <v>-0.5</v>
      </c>
      <c r="H224" s="16">
        <f t="shared" si="30"/>
        <v>-9.4517958412098301E-4</v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1</v>
      </c>
      <c r="E226" s="10" t="str">
        <f t="shared" si="28"/>
        <v/>
      </c>
      <c r="F226" s="10">
        <f t="shared" si="29"/>
        <v>1.8621973929236499E-3</v>
      </c>
      <c r="G226" s="10">
        <f t="shared" si="31"/>
        <v>1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3</v>
      </c>
      <c r="E227" s="10" t="str">
        <f t="shared" si="28"/>
        <v/>
      </c>
      <c r="F227" s="10">
        <f t="shared" si="29"/>
        <v>5.5865921787709499E-3</v>
      </c>
      <c r="G227" s="10">
        <f t="shared" si="31"/>
        <v>1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26</v>
      </c>
      <c r="D228" s="9">
        <v>20</v>
      </c>
      <c r="E228" s="10">
        <f t="shared" si="28"/>
        <v>2.4574669187145556E-2</v>
      </c>
      <c r="F228" s="10">
        <f t="shared" si="29"/>
        <v>3.7243947858473E-2</v>
      </c>
      <c r="G228" s="10">
        <f t="shared" si="31"/>
        <v>-0.23076923076923078</v>
      </c>
      <c r="H228" s="16">
        <f t="shared" si="30"/>
        <v>-5.6710775047258983E-3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13</v>
      </c>
      <c r="D231" s="9">
        <v>4</v>
      </c>
      <c r="E231" s="10">
        <f t="shared" si="28"/>
        <v>1.2287334593572778E-2</v>
      </c>
      <c r="F231" s="10">
        <f t="shared" si="29"/>
        <v>7.4487895716945996E-3</v>
      </c>
      <c r="G231" s="10">
        <f t="shared" si="31"/>
        <v>-0.69230769230769229</v>
      </c>
      <c r="H231" s="16">
        <f t="shared" si="30"/>
        <v>-8.5066162570888466E-3</v>
      </c>
    </row>
    <row r="232" spans="1:8" x14ac:dyDescent="0.2">
      <c r="A232" s="8"/>
      <c r="B232" s="31" t="s">
        <v>217</v>
      </c>
      <c r="C232" s="28">
        <v>3</v>
      </c>
      <c r="D232" s="9">
        <v>2</v>
      </c>
      <c r="E232" s="10">
        <f t="shared" si="28"/>
        <v>2.8355387523629491E-3</v>
      </c>
      <c r="F232" s="10">
        <f t="shared" si="29"/>
        <v>3.7243947858472998E-3</v>
      </c>
      <c r="G232" s="10">
        <f t="shared" si="31"/>
        <v>-0.33333333333333331</v>
      </c>
      <c r="H232" s="16">
        <f t="shared" si="30"/>
        <v>-9.4517958412098301E-4</v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8</v>
      </c>
      <c r="D235" s="9">
        <v>10</v>
      </c>
      <c r="E235" s="10">
        <f t="shared" si="28"/>
        <v>7.5614366729678641E-3</v>
      </c>
      <c r="F235" s="10">
        <f t="shared" si="29"/>
        <v>1.86219739292365E-2</v>
      </c>
      <c r="G235" s="10">
        <f t="shared" si="31"/>
        <v>0.25</v>
      </c>
      <c r="H235" s="16">
        <f t="shared" si="30"/>
        <v>1.890359168241966E-3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10</v>
      </c>
      <c r="D237" s="9">
        <v>0</v>
      </c>
      <c r="E237" s="10">
        <f t="shared" si="28"/>
        <v>9.4517958412098299E-3</v>
      </c>
      <c r="F237" s="10" t="str">
        <f t="shared" si="29"/>
        <v/>
      </c>
      <c r="G237" s="10">
        <f t="shared" si="31"/>
        <v>-1</v>
      </c>
      <c r="H237" s="16">
        <f t="shared" si="30"/>
        <v>-9.4517958412098299E-3</v>
      </c>
    </row>
    <row r="238" spans="1:8" x14ac:dyDescent="0.2">
      <c r="A238" s="8"/>
      <c r="B238" s="31" t="s">
        <v>223</v>
      </c>
      <c r="C238" s="28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</v>
      </c>
      <c r="D241" s="9">
        <v>1</v>
      </c>
      <c r="E241" s="10">
        <f t="shared" si="28"/>
        <v>9.4517958412098301E-4</v>
      </c>
      <c r="F241" s="10">
        <f t="shared" si="29"/>
        <v>1.8621973929236499E-3</v>
      </c>
      <c r="G241" s="10">
        <f t="shared" si="31"/>
        <v>0</v>
      </c>
      <c r="H241" s="16">
        <f t="shared" si="30"/>
        <v>0</v>
      </c>
    </row>
    <row r="242" spans="1:8" x14ac:dyDescent="0.2">
      <c r="A242" s="8"/>
      <c r="B242" s="31" t="s">
        <v>227</v>
      </c>
      <c r="C242" s="28">
        <v>6</v>
      </c>
      <c r="D242" s="9">
        <v>0</v>
      </c>
      <c r="E242" s="10">
        <f t="shared" si="28"/>
        <v>5.6710775047258983E-3</v>
      </c>
      <c r="F242" s="10" t="str">
        <f t="shared" si="29"/>
        <v/>
      </c>
      <c r="G242" s="10">
        <f t="shared" si="31"/>
        <v>-1</v>
      </c>
      <c r="H242" s="16">
        <f t="shared" si="30"/>
        <v>-5.6710775047258983E-3</v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3</v>
      </c>
      <c r="D245" s="9">
        <v>6</v>
      </c>
      <c r="E245" s="10">
        <f t="shared" ref="E245:E276" si="32">+IF(C245=0,"",C245/C$181)</f>
        <v>2.8355387523629491E-3</v>
      </c>
      <c r="F245" s="10">
        <f t="shared" ref="F245:F276" si="33">+IF(D245=0,"",D245/D$181)</f>
        <v>1.11731843575419E-2</v>
      </c>
      <c r="G245" s="10">
        <f t="shared" si="31"/>
        <v>1</v>
      </c>
      <c r="H245" s="16">
        <f t="shared" ref="H245:H276" si="34">+IF(OR(AND(E245=""),(G245="")),"",E245*G245)</f>
        <v>2.8355387523629491E-3</v>
      </c>
    </row>
    <row r="246" spans="1:8" ht="25.5" x14ac:dyDescent="0.2">
      <c r="A246" s="8"/>
      <c r="B246" s="31" t="s">
        <v>231</v>
      </c>
      <c r="C246" s="28">
        <v>0</v>
      </c>
      <c r="D246" s="9">
        <v>10</v>
      </c>
      <c r="E246" s="10" t="str">
        <f t="shared" si="32"/>
        <v/>
      </c>
      <c r="F246" s="10">
        <f t="shared" si="33"/>
        <v>1.86219739292365E-2</v>
      </c>
      <c r="G246" s="10">
        <f t="shared" ref="G246:G277" si="35">+IF(AND(C246=0,D246=0)," ",IF(C246=0,1,IF(D246=0,-1,(D246-C246)/C246)))</f>
        <v>1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5</v>
      </c>
      <c r="D247" s="9">
        <v>3</v>
      </c>
      <c r="E247" s="10">
        <f t="shared" si="32"/>
        <v>4.725897920604915E-3</v>
      </c>
      <c r="F247" s="10">
        <f t="shared" si="33"/>
        <v>5.5865921787709499E-3</v>
      </c>
      <c r="G247" s="10">
        <f t="shared" si="35"/>
        <v>-0.4</v>
      </c>
      <c r="H247" s="16">
        <f t="shared" si="34"/>
        <v>-1.890359168241966E-3</v>
      </c>
    </row>
    <row r="248" spans="1:8" x14ac:dyDescent="0.2">
      <c r="A248" s="8"/>
      <c r="B248" s="31" t="s">
        <v>233</v>
      </c>
      <c r="C248" s="28">
        <v>6</v>
      </c>
      <c r="D248" s="9">
        <v>5</v>
      </c>
      <c r="E248" s="10">
        <f t="shared" si="32"/>
        <v>5.6710775047258983E-3</v>
      </c>
      <c r="F248" s="10">
        <f t="shared" si="33"/>
        <v>9.3109869646182501E-3</v>
      </c>
      <c r="G248" s="10">
        <f t="shared" si="35"/>
        <v>-0.16666666666666666</v>
      </c>
      <c r="H248" s="16">
        <f t="shared" si="34"/>
        <v>-9.4517958412098301E-4</v>
      </c>
    </row>
    <row r="249" spans="1:8" x14ac:dyDescent="0.2">
      <c r="A249" s="8"/>
      <c r="B249" s="31" t="s">
        <v>234</v>
      </c>
      <c r="C249" s="28">
        <v>10</v>
      </c>
      <c r="D249" s="9">
        <v>10</v>
      </c>
      <c r="E249" s="10">
        <f t="shared" si="32"/>
        <v>9.4517958412098299E-3</v>
      </c>
      <c r="F249" s="10">
        <f t="shared" si="33"/>
        <v>1.86219739292365E-2</v>
      </c>
      <c r="G249" s="10">
        <f t="shared" si="35"/>
        <v>0</v>
      </c>
      <c r="H249" s="16">
        <f t="shared" si="34"/>
        <v>0</v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9</v>
      </c>
      <c r="D251" s="9">
        <v>17</v>
      </c>
      <c r="E251" s="10">
        <f t="shared" si="32"/>
        <v>8.5066162570888466E-3</v>
      </c>
      <c r="F251" s="10">
        <f t="shared" si="33"/>
        <v>3.165735567970205E-2</v>
      </c>
      <c r="G251" s="10">
        <f t="shared" si="35"/>
        <v>0.88888888888888884</v>
      </c>
      <c r="H251" s="16">
        <f t="shared" si="34"/>
        <v>7.5614366729678632E-3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2</v>
      </c>
      <c r="E256" s="10" t="str">
        <f t="shared" si="32"/>
        <v/>
      </c>
      <c r="F256" s="10">
        <f t="shared" si="33"/>
        <v>3.7243947858472998E-3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10</v>
      </c>
      <c r="D264" s="9">
        <v>0</v>
      </c>
      <c r="E264" s="10">
        <f t="shared" si="32"/>
        <v>9.4517958412098299E-3</v>
      </c>
      <c r="F264" s="10" t="str">
        <f t="shared" si="33"/>
        <v/>
      </c>
      <c r="G264" s="10">
        <f t="shared" si="35"/>
        <v>-1</v>
      </c>
      <c r="H264" s="16">
        <f t="shared" si="34"/>
        <v>-9.4517958412098299E-3</v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2</v>
      </c>
      <c r="D269" s="9">
        <v>0</v>
      </c>
      <c r="E269" s="10">
        <f t="shared" si="32"/>
        <v>1.890359168241966E-3</v>
      </c>
      <c r="F269" s="10" t="str">
        <f t="shared" si="33"/>
        <v/>
      </c>
      <c r="G269" s="10">
        <f t="shared" si="35"/>
        <v>-1</v>
      </c>
      <c r="H269" s="16">
        <f t="shared" si="34"/>
        <v>-1.890359168241966E-3</v>
      </c>
    </row>
    <row r="270" spans="1:8" x14ac:dyDescent="0.2">
      <c r="A270" s="8"/>
      <c r="B270" s="31" t="s">
        <v>255</v>
      </c>
      <c r="C270" s="28">
        <v>0</v>
      </c>
      <c r="D270" s="9">
        <v>3</v>
      </c>
      <c r="E270" s="10" t="str">
        <f t="shared" si="32"/>
        <v/>
      </c>
      <c r="F270" s="10">
        <f t="shared" si="33"/>
        <v>5.5865921787709499E-3</v>
      </c>
      <c r="G270" s="10">
        <f t="shared" si="35"/>
        <v>1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12</v>
      </c>
      <c r="D274" s="9">
        <v>3</v>
      </c>
      <c r="E274" s="10">
        <f t="shared" si="32"/>
        <v>1.1342155009451797E-2</v>
      </c>
      <c r="F274" s="10">
        <f t="shared" si="33"/>
        <v>5.5865921787709499E-3</v>
      </c>
      <c r="G274" s="10">
        <f t="shared" si="35"/>
        <v>-0.75</v>
      </c>
      <c r="H274" s="16">
        <f t="shared" si="34"/>
        <v>-8.5066162570888483E-3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1</v>
      </c>
      <c r="D285" s="9">
        <v>4</v>
      </c>
      <c r="E285" s="10">
        <f t="shared" si="36"/>
        <v>9.4517958412098301E-4</v>
      </c>
      <c r="F285" s="10">
        <f t="shared" si="37"/>
        <v>7.4487895716945996E-3</v>
      </c>
      <c r="G285" s="10">
        <f t="shared" si="39"/>
        <v>3</v>
      </c>
      <c r="H285" s="16">
        <f t="shared" si="38"/>
        <v>2.8355387523629491E-3</v>
      </c>
    </row>
    <row r="286" spans="1:8" ht="25.5" x14ac:dyDescent="0.2">
      <c r="A286" s="8"/>
      <c r="B286" s="31" t="s">
        <v>271</v>
      </c>
      <c r="C286" s="28">
        <v>16</v>
      </c>
      <c r="D286" s="9">
        <v>13</v>
      </c>
      <c r="E286" s="10">
        <f t="shared" si="36"/>
        <v>1.5122873345935728E-2</v>
      </c>
      <c r="F286" s="10">
        <f t="shared" si="37"/>
        <v>2.4208566108007448E-2</v>
      </c>
      <c r="G286" s="10">
        <f t="shared" si="39"/>
        <v>-0.1875</v>
      </c>
      <c r="H286" s="16">
        <f t="shared" si="38"/>
        <v>-2.8355387523629491E-3</v>
      </c>
    </row>
    <row r="287" spans="1:8" x14ac:dyDescent="0.2">
      <c r="A287" s="8"/>
      <c r="B287" s="31" t="s">
        <v>272</v>
      </c>
      <c r="C287" s="28">
        <v>1</v>
      </c>
      <c r="D287" s="9">
        <v>4</v>
      </c>
      <c r="E287" s="10">
        <f t="shared" si="36"/>
        <v>9.4517958412098301E-4</v>
      </c>
      <c r="F287" s="10">
        <f t="shared" si="37"/>
        <v>7.4487895716945996E-3</v>
      </c>
      <c r="G287" s="10">
        <f t="shared" si="39"/>
        <v>3</v>
      </c>
      <c r="H287" s="16">
        <f t="shared" si="38"/>
        <v>2.8355387523629491E-3</v>
      </c>
    </row>
    <row r="288" spans="1:8" x14ac:dyDescent="0.2">
      <c r="A288" s="8"/>
      <c r="B288" s="31" t="s">
        <v>273</v>
      </c>
      <c r="C288" s="28">
        <v>1</v>
      </c>
      <c r="D288" s="9">
        <v>2</v>
      </c>
      <c r="E288" s="10">
        <f t="shared" si="36"/>
        <v>9.4517958412098301E-4</v>
      </c>
      <c r="F288" s="10">
        <f t="shared" si="37"/>
        <v>3.7243947858472998E-3</v>
      </c>
      <c r="G288" s="10">
        <f t="shared" si="39"/>
        <v>1</v>
      </c>
      <c r="H288" s="16">
        <f t="shared" si="38"/>
        <v>9.4517958412098301E-4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1</v>
      </c>
      <c r="D290" s="9">
        <v>5</v>
      </c>
      <c r="E290" s="10">
        <f t="shared" si="36"/>
        <v>9.4517958412098301E-4</v>
      </c>
      <c r="F290" s="10">
        <f t="shared" si="37"/>
        <v>9.3109869646182501E-3</v>
      </c>
      <c r="G290" s="10">
        <f t="shared" si="39"/>
        <v>4</v>
      </c>
      <c r="H290" s="16">
        <f t="shared" si="38"/>
        <v>3.780718336483932E-3</v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1</v>
      </c>
      <c r="E292" s="10" t="str">
        <f t="shared" si="36"/>
        <v/>
      </c>
      <c r="F292" s="10">
        <f t="shared" si="37"/>
        <v>1.8621973929236499E-3</v>
      </c>
      <c r="G292" s="10">
        <f t="shared" si="39"/>
        <v>1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1</v>
      </c>
      <c r="D293" s="9">
        <v>4</v>
      </c>
      <c r="E293" s="10">
        <f t="shared" si="36"/>
        <v>9.4517958412098301E-4</v>
      </c>
      <c r="F293" s="10">
        <f t="shared" si="37"/>
        <v>7.4487895716945996E-3</v>
      </c>
      <c r="G293" s="10">
        <f t="shared" si="39"/>
        <v>3</v>
      </c>
      <c r="H293" s="16">
        <f t="shared" si="38"/>
        <v>2.8355387523629491E-3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23</v>
      </c>
      <c r="D299" s="9">
        <v>8</v>
      </c>
      <c r="E299" s="10">
        <f t="shared" si="36"/>
        <v>2.1739130434782608E-2</v>
      </c>
      <c r="F299" s="10">
        <f t="shared" si="37"/>
        <v>1.4897579143389199E-2</v>
      </c>
      <c r="G299" s="10">
        <f t="shared" si="39"/>
        <v>-0.65217391304347827</v>
      </c>
      <c r="H299" s="16">
        <f t="shared" si="38"/>
        <v>-1.4177693761814745E-2</v>
      </c>
    </row>
    <row r="300" spans="1:8" x14ac:dyDescent="0.2">
      <c r="A300" s="8"/>
      <c r="B300" s="31" t="s">
        <v>285</v>
      </c>
      <c r="C300" s="28">
        <v>0</v>
      </c>
      <c r="D300" s="9">
        <v>2</v>
      </c>
      <c r="E300" s="10" t="str">
        <f t="shared" si="36"/>
        <v/>
      </c>
      <c r="F300" s="10">
        <f t="shared" si="37"/>
        <v>3.7243947858472998E-3</v>
      </c>
      <c r="G300" s="10">
        <f t="shared" si="39"/>
        <v>1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13</v>
      </c>
      <c r="D301" s="9">
        <v>11</v>
      </c>
      <c r="E301" s="10">
        <f t="shared" si="36"/>
        <v>1.2287334593572778E-2</v>
      </c>
      <c r="F301" s="10">
        <f t="shared" si="37"/>
        <v>2.0484171322160148E-2</v>
      </c>
      <c r="G301" s="10">
        <f t="shared" si="39"/>
        <v>-0.15384615384615385</v>
      </c>
      <c r="H301" s="16">
        <f t="shared" si="38"/>
        <v>-1.890359168241966E-3</v>
      </c>
    </row>
    <row r="302" spans="1:8" x14ac:dyDescent="0.2">
      <c r="A302" s="8"/>
      <c r="B302" s="31" t="s">
        <v>287</v>
      </c>
      <c r="C302" s="28">
        <v>3</v>
      </c>
      <c r="D302" s="9">
        <v>0</v>
      </c>
      <c r="E302" s="10">
        <f t="shared" si="36"/>
        <v>2.8355387523629491E-3</v>
      </c>
      <c r="F302" s="10" t="str">
        <f t="shared" si="37"/>
        <v/>
      </c>
      <c r="G302" s="10">
        <f t="shared" si="39"/>
        <v>-1</v>
      </c>
      <c r="H302" s="16">
        <f t="shared" si="38"/>
        <v>-2.8355387523629491E-3</v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8</v>
      </c>
      <c r="D305" s="9">
        <v>13</v>
      </c>
      <c r="E305" s="10">
        <f t="shared" si="36"/>
        <v>7.5614366729678641E-3</v>
      </c>
      <c r="F305" s="10">
        <f t="shared" si="37"/>
        <v>2.4208566108007448E-2</v>
      </c>
      <c r="G305" s="10">
        <f t="shared" si="39"/>
        <v>0.625</v>
      </c>
      <c r="H305" s="16">
        <f t="shared" si="38"/>
        <v>4.725897920604915E-3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2</v>
      </c>
      <c r="D309" s="9">
        <v>3</v>
      </c>
      <c r="E309" s="10">
        <f t="shared" ref="E309:E340" si="40">+IF(C309=0,"",C309/C$181)</f>
        <v>1.890359168241966E-3</v>
      </c>
      <c r="F309" s="10">
        <f t="shared" ref="F309:F340" si="41">+IF(D309=0,"",D309/D$181)</f>
        <v>5.5865921787709499E-3</v>
      </c>
      <c r="G309" s="10">
        <f t="shared" si="39"/>
        <v>0.5</v>
      </c>
      <c r="H309" s="16">
        <f t="shared" ref="H309:H340" si="42">+IF(OR(AND(E309=""),(G309="")),"",E309*G309)</f>
        <v>9.4517958412098301E-4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2</v>
      </c>
      <c r="E313" s="10" t="str">
        <f t="shared" si="40"/>
        <v/>
      </c>
      <c r="F313" s="10">
        <f t="shared" si="41"/>
        <v>3.7243947858472998E-3</v>
      </c>
      <c r="G313" s="10">
        <f t="shared" si="43"/>
        <v>1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54</v>
      </c>
      <c r="D314" s="9">
        <v>42</v>
      </c>
      <c r="E314" s="10">
        <f t="shared" si="40"/>
        <v>5.1039697542533083E-2</v>
      </c>
      <c r="F314" s="10">
        <f t="shared" si="41"/>
        <v>7.8212290502793297E-2</v>
      </c>
      <c r="G314" s="10">
        <f t="shared" si="43"/>
        <v>-0.22222222222222221</v>
      </c>
      <c r="H314" s="16">
        <f t="shared" si="42"/>
        <v>-1.1342155009451795E-2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30</v>
      </c>
      <c r="D317" s="9">
        <v>13</v>
      </c>
      <c r="E317" s="10">
        <f t="shared" si="40"/>
        <v>2.835538752362949E-2</v>
      </c>
      <c r="F317" s="10">
        <f t="shared" si="41"/>
        <v>2.4208566108007448E-2</v>
      </c>
      <c r="G317" s="10">
        <f t="shared" si="43"/>
        <v>-0.56666666666666665</v>
      </c>
      <c r="H317" s="16">
        <f t="shared" si="42"/>
        <v>-1.6068052930056712E-2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17</v>
      </c>
      <c r="D320" s="9">
        <v>12</v>
      </c>
      <c r="E320" s="10">
        <f t="shared" si="40"/>
        <v>1.6068052930056712E-2</v>
      </c>
      <c r="F320" s="10">
        <f t="shared" si="41"/>
        <v>2.23463687150838E-2</v>
      </c>
      <c r="G320" s="10">
        <f t="shared" si="43"/>
        <v>-0.29411764705882354</v>
      </c>
      <c r="H320" s="16">
        <f t="shared" si="42"/>
        <v>-4.725897920604915E-3</v>
      </c>
    </row>
    <row r="321" spans="1:8" x14ac:dyDescent="0.2">
      <c r="A321" s="8"/>
      <c r="B321" s="31" t="s">
        <v>306</v>
      </c>
      <c r="C321" s="28">
        <v>70</v>
      </c>
      <c r="D321" s="9">
        <v>0</v>
      </c>
      <c r="E321" s="10">
        <f t="shared" si="40"/>
        <v>6.6162570888468802E-2</v>
      </c>
      <c r="F321" s="10" t="str">
        <f t="shared" si="41"/>
        <v/>
      </c>
      <c r="G321" s="10">
        <f t="shared" si="43"/>
        <v>-1</v>
      </c>
      <c r="H321" s="16">
        <f t="shared" si="42"/>
        <v>-6.6162570888468802E-2</v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9</v>
      </c>
      <c r="D325" s="9">
        <v>18</v>
      </c>
      <c r="E325" s="10">
        <f t="shared" si="40"/>
        <v>8.5066162570888466E-3</v>
      </c>
      <c r="F325" s="10">
        <f t="shared" si="41"/>
        <v>3.3519553072625698E-2</v>
      </c>
      <c r="G325" s="10">
        <f t="shared" si="43"/>
        <v>1</v>
      </c>
      <c r="H325" s="16">
        <f t="shared" si="42"/>
        <v>8.5066162570888466E-3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1</v>
      </c>
      <c r="D327" s="9">
        <v>2</v>
      </c>
      <c r="E327" s="10">
        <f t="shared" si="40"/>
        <v>9.4517958412098301E-4</v>
      </c>
      <c r="F327" s="10">
        <f t="shared" si="41"/>
        <v>3.7243947858472998E-3</v>
      </c>
      <c r="G327" s="10">
        <f t="shared" si="43"/>
        <v>1</v>
      </c>
      <c r="H327" s="16">
        <f t="shared" si="42"/>
        <v>9.4517958412098301E-4</v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17</v>
      </c>
      <c r="D329" s="9">
        <v>7</v>
      </c>
      <c r="E329" s="10">
        <f t="shared" si="40"/>
        <v>1.6068052930056712E-2</v>
      </c>
      <c r="F329" s="10">
        <f t="shared" si="41"/>
        <v>1.3035381750465549E-2</v>
      </c>
      <c r="G329" s="10">
        <f t="shared" si="43"/>
        <v>-0.58823529411764708</v>
      </c>
      <c r="H329" s="16">
        <f t="shared" si="42"/>
        <v>-9.4517958412098299E-3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178</v>
      </c>
      <c r="D331" s="9">
        <v>13</v>
      </c>
      <c r="E331" s="10">
        <f t="shared" si="40"/>
        <v>0.16824196597353497</v>
      </c>
      <c r="F331" s="10">
        <f t="shared" si="41"/>
        <v>2.4208566108007448E-2</v>
      </c>
      <c r="G331" s="10">
        <f t="shared" si="43"/>
        <v>-0.9269662921348315</v>
      </c>
      <c r="H331" s="16">
        <f t="shared" si="42"/>
        <v>-0.15595463137996221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2</v>
      </c>
      <c r="D333" s="9">
        <v>3</v>
      </c>
      <c r="E333" s="10">
        <f t="shared" si="40"/>
        <v>1.890359168241966E-3</v>
      </c>
      <c r="F333" s="10">
        <f t="shared" si="41"/>
        <v>5.5865921787709499E-3</v>
      </c>
      <c r="G333" s="10">
        <f t="shared" si="43"/>
        <v>0.5</v>
      </c>
      <c r="H333" s="16">
        <f t="shared" si="42"/>
        <v>9.4517958412098301E-4</v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2</v>
      </c>
      <c r="E340" s="10" t="str">
        <f t="shared" si="40"/>
        <v/>
      </c>
      <c r="F340" s="10">
        <f t="shared" si="41"/>
        <v>3.7243947858472998E-3</v>
      </c>
      <c r="G340" s="10">
        <f t="shared" si="43"/>
        <v>1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1</v>
      </c>
      <c r="E354" s="10" t="str">
        <f t="shared" si="44"/>
        <v/>
      </c>
      <c r="F354" s="10">
        <f t="shared" si="45"/>
        <v>1.8621973929236499E-3</v>
      </c>
      <c r="G354" s="10">
        <f t="shared" si="47"/>
        <v>1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3646</v>
      </c>
      <c r="D362" s="27">
        <f>SUM(D363:D595)</f>
        <v>4616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0.26604498080087768</v>
      </c>
      <c r="H362" s="33">
        <f t="shared" ref="H362:H425" si="50">+IF(OR(AND(E362=""),(G362="")),"",E362*G362)</f>
        <v>0.26604498080087768</v>
      </c>
    </row>
    <row r="363" spans="1:8" x14ac:dyDescent="0.2">
      <c r="A363" s="8"/>
      <c r="B363" s="30" t="s">
        <v>342</v>
      </c>
      <c r="C363" s="28">
        <v>0</v>
      </c>
      <c r="D363" s="9">
        <v>24</v>
      </c>
      <c r="E363" s="10" t="str">
        <f t="shared" si="48"/>
        <v/>
      </c>
      <c r="F363" s="10">
        <f t="shared" si="49"/>
        <v>5.1993067590987872E-3</v>
      </c>
      <c r="G363" s="10">
        <f t="shared" ref="G363:G426" si="51">+IF(AND(C363=0,D363=0)," ",IF(C363=0,1,IF(D363=0,-1,(D363-C363)/C363)))</f>
        <v>1</v>
      </c>
      <c r="H363" s="16" t="str">
        <f t="shared" si="50"/>
        <v/>
      </c>
    </row>
    <row r="364" spans="1:8" x14ac:dyDescent="0.2">
      <c r="A364" s="8"/>
      <c r="B364" s="31" t="s">
        <v>343</v>
      </c>
      <c r="C364" s="28">
        <v>7</v>
      </c>
      <c r="D364" s="9">
        <v>4</v>
      </c>
      <c r="E364" s="10">
        <f t="shared" si="48"/>
        <v>1.9199122325836533E-3</v>
      </c>
      <c r="F364" s="10">
        <f t="shared" si="49"/>
        <v>8.6655112651646442E-4</v>
      </c>
      <c r="G364" s="10">
        <f t="shared" si="51"/>
        <v>-0.42857142857142855</v>
      </c>
      <c r="H364" s="16">
        <f t="shared" si="50"/>
        <v>-8.2281952825013702E-4</v>
      </c>
    </row>
    <row r="365" spans="1:8" x14ac:dyDescent="0.2">
      <c r="A365" s="8"/>
      <c r="B365" s="31" t="s">
        <v>344</v>
      </c>
      <c r="C365" s="28">
        <v>1</v>
      </c>
      <c r="D365" s="9">
        <v>0</v>
      </c>
      <c r="E365" s="10">
        <f t="shared" si="48"/>
        <v>2.7427317608337906E-4</v>
      </c>
      <c r="F365" s="10" t="str">
        <f t="shared" si="49"/>
        <v/>
      </c>
      <c r="G365" s="10">
        <f t="shared" si="51"/>
        <v>-1</v>
      </c>
      <c r="H365" s="16">
        <f t="shared" si="50"/>
        <v>-2.7427317608337906E-4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76</v>
      </c>
      <c r="D368" s="9">
        <v>46</v>
      </c>
      <c r="E368" s="10">
        <f t="shared" si="48"/>
        <v>2.0844761382336808E-2</v>
      </c>
      <c r="F368" s="10">
        <f t="shared" si="49"/>
        <v>9.9653379549393406E-3</v>
      </c>
      <c r="G368" s="10">
        <f t="shared" si="51"/>
        <v>-0.39473684210526316</v>
      </c>
      <c r="H368" s="16">
        <f t="shared" si="50"/>
        <v>-8.2281952825013719E-3</v>
      </c>
    </row>
    <row r="369" spans="1:8" x14ac:dyDescent="0.2">
      <c r="A369" s="8"/>
      <c r="B369" s="31" t="s">
        <v>348</v>
      </c>
      <c r="C369" s="28">
        <v>21</v>
      </c>
      <c r="D369" s="9">
        <v>1</v>
      </c>
      <c r="E369" s="10">
        <f t="shared" si="48"/>
        <v>5.75973669775096E-3</v>
      </c>
      <c r="F369" s="10">
        <f t="shared" si="49"/>
        <v>2.1663778162911611E-4</v>
      </c>
      <c r="G369" s="10">
        <f t="shared" si="51"/>
        <v>-0.95238095238095233</v>
      </c>
      <c r="H369" s="16">
        <f t="shared" si="50"/>
        <v>-5.485463521667581E-3</v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75</v>
      </c>
      <c r="D371" s="9">
        <v>1</v>
      </c>
      <c r="E371" s="10">
        <f t="shared" si="48"/>
        <v>2.0570488206253429E-2</v>
      </c>
      <c r="F371" s="10">
        <f t="shared" si="49"/>
        <v>2.1663778162911611E-4</v>
      </c>
      <c r="G371" s="10">
        <f t="shared" si="51"/>
        <v>-0.98666666666666669</v>
      </c>
      <c r="H371" s="16">
        <f t="shared" si="50"/>
        <v>-2.029621503017005E-2</v>
      </c>
    </row>
    <row r="372" spans="1:8" x14ac:dyDescent="0.2">
      <c r="A372" s="8"/>
      <c r="B372" s="31" t="s">
        <v>351</v>
      </c>
      <c r="C372" s="28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102</v>
      </c>
      <c r="D374" s="9">
        <v>2019</v>
      </c>
      <c r="E374" s="10">
        <f t="shared" si="48"/>
        <v>2.7975863960504662E-2</v>
      </c>
      <c r="F374" s="10">
        <f t="shared" si="49"/>
        <v>0.43739168110918542</v>
      </c>
      <c r="G374" s="10">
        <f t="shared" si="51"/>
        <v>18.794117647058822</v>
      </c>
      <c r="H374" s="16">
        <f t="shared" si="50"/>
        <v>0.52578167855183755</v>
      </c>
    </row>
    <row r="375" spans="1:8" x14ac:dyDescent="0.2">
      <c r="A375" s="8"/>
      <c r="B375" s="31" t="s">
        <v>354</v>
      </c>
      <c r="C375" s="28">
        <v>18</v>
      </c>
      <c r="D375" s="9">
        <v>28</v>
      </c>
      <c r="E375" s="10">
        <f t="shared" si="48"/>
        <v>4.936917169500823E-3</v>
      </c>
      <c r="F375" s="10">
        <f t="shared" si="49"/>
        <v>6.0658578856152513E-3</v>
      </c>
      <c r="G375" s="10">
        <f t="shared" si="51"/>
        <v>0.55555555555555558</v>
      </c>
      <c r="H375" s="16">
        <f t="shared" si="50"/>
        <v>2.7427317608337905E-3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8</v>
      </c>
      <c r="D377" s="9">
        <v>7</v>
      </c>
      <c r="E377" s="10">
        <f t="shared" si="48"/>
        <v>2.1941854086670325E-3</v>
      </c>
      <c r="F377" s="10">
        <f t="shared" si="49"/>
        <v>1.5164644714038128E-3</v>
      </c>
      <c r="G377" s="10">
        <f t="shared" si="51"/>
        <v>-0.125</v>
      </c>
      <c r="H377" s="16">
        <f t="shared" si="50"/>
        <v>-2.7427317608337906E-4</v>
      </c>
    </row>
    <row r="378" spans="1:8" x14ac:dyDescent="0.2">
      <c r="A378" s="8"/>
      <c r="B378" s="31" t="s">
        <v>357</v>
      </c>
      <c r="C378" s="28">
        <v>12</v>
      </c>
      <c r="D378" s="9">
        <v>1</v>
      </c>
      <c r="E378" s="10">
        <f t="shared" si="48"/>
        <v>3.2912781130005485E-3</v>
      </c>
      <c r="F378" s="10">
        <f t="shared" si="49"/>
        <v>2.1663778162911611E-4</v>
      </c>
      <c r="G378" s="10">
        <f t="shared" si="51"/>
        <v>-0.91666666666666663</v>
      </c>
      <c r="H378" s="16">
        <f t="shared" si="50"/>
        <v>-3.0170049369171695E-3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2</v>
      </c>
      <c r="D380" s="9">
        <v>0</v>
      </c>
      <c r="E380" s="10">
        <f t="shared" si="48"/>
        <v>5.4854635216675812E-4</v>
      </c>
      <c r="F380" s="10" t="str">
        <f t="shared" si="49"/>
        <v/>
      </c>
      <c r="G380" s="10">
        <f t="shared" si="51"/>
        <v>-1</v>
      </c>
      <c r="H380" s="16">
        <f t="shared" si="50"/>
        <v>-5.4854635216675812E-4</v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15</v>
      </c>
      <c r="D382" s="9">
        <v>72</v>
      </c>
      <c r="E382" s="10">
        <f t="shared" si="48"/>
        <v>4.114097641250686E-3</v>
      </c>
      <c r="F382" s="10">
        <f t="shared" si="49"/>
        <v>1.5597920277296361E-2</v>
      </c>
      <c r="G382" s="10">
        <f t="shared" si="51"/>
        <v>3.8</v>
      </c>
      <c r="H382" s="16">
        <f t="shared" si="50"/>
        <v>1.5633571036752607E-2</v>
      </c>
    </row>
    <row r="383" spans="1:8" x14ac:dyDescent="0.2">
      <c r="A383" s="8"/>
      <c r="B383" s="31" t="s">
        <v>362</v>
      </c>
      <c r="C383" s="28">
        <v>38</v>
      </c>
      <c r="D383" s="9">
        <v>0</v>
      </c>
      <c r="E383" s="10">
        <f t="shared" si="48"/>
        <v>1.0422380691168404E-2</v>
      </c>
      <c r="F383" s="10" t="str">
        <f t="shared" si="49"/>
        <v/>
      </c>
      <c r="G383" s="10">
        <f t="shared" si="51"/>
        <v>-1</v>
      </c>
      <c r="H383" s="16">
        <f t="shared" si="50"/>
        <v>-1.0422380691168404E-2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52</v>
      </c>
      <c r="D385" s="9">
        <v>9</v>
      </c>
      <c r="E385" s="10">
        <f t="shared" si="48"/>
        <v>1.426220515633571E-2</v>
      </c>
      <c r="F385" s="10">
        <f t="shared" si="49"/>
        <v>1.9497400346620451E-3</v>
      </c>
      <c r="G385" s="10">
        <f t="shared" si="51"/>
        <v>-0.82692307692307687</v>
      </c>
      <c r="H385" s="16">
        <f t="shared" si="50"/>
        <v>-1.1793746571585297E-2</v>
      </c>
    </row>
    <row r="386" spans="1:8" x14ac:dyDescent="0.2">
      <c r="A386" s="8"/>
      <c r="B386" s="31" t="s">
        <v>365</v>
      </c>
      <c r="C386" s="28">
        <v>139</v>
      </c>
      <c r="D386" s="9">
        <v>46</v>
      </c>
      <c r="E386" s="10">
        <f t="shared" si="48"/>
        <v>3.8123971475589685E-2</v>
      </c>
      <c r="F386" s="10">
        <f t="shared" si="49"/>
        <v>9.9653379549393406E-3</v>
      </c>
      <c r="G386" s="10">
        <f t="shared" si="51"/>
        <v>-0.6690647482014388</v>
      </c>
      <c r="H386" s="16">
        <f t="shared" si="50"/>
        <v>-2.5507405375754248E-2</v>
      </c>
    </row>
    <row r="387" spans="1:8" x14ac:dyDescent="0.2">
      <c r="A387" s="8"/>
      <c r="B387" s="31" t="s">
        <v>366</v>
      </c>
      <c r="C387" s="28">
        <v>1</v>
      </c>
      <c r="D387" s="9">
        <v>10</v>
      </c>
      <c r="E387" s="10">
        <f t="shared" si="48"/>
        <v>2.7427317608337906E-4</v>
      </c>
      <c r="F387" s="10">
        <f t="shared" si="49"/>
        <v>2.1663778162911611E-3</v>
      </c>
      <c r="G387" s="10">
        <f t="shared" si="51"/>
        <v>9</v>
      </c>
      <c r="H387" s="16">
        <f t="shared" si="50"/>
        <v>2.4684585847504115E-3</v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1</v>
      </c>
      <c r="E389" s="10" t="str">
        <f t="shared" si="48"/>
        <v/>
      </c>
      <c r="F389" s="10">
        <f t="shared" si="49"/>
        <v>2.1663778162911611E-4</v>
      </c>
      <c r="G389" s="10">
        <f t="shared" si="51"/>
        <v>1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6</v>
      </c>
      <c r="D392" s="9">
        <v>2</v>
      </c>
      <c r="E392" s="10">
        <f t="shared" si="48"/>
        <v>1.6456390565002743E-3</v>
      </c>
      <c r="F392" s="10">
        <f t="shared" si="49"/>
        <v>4.3327556325823221E-4</v>
      </c>
      <c r="G392" s="10">
        <f t="shared" si="51"/>
        <v>-0.66666666666666663</v>
      </c>
      <c r="H392" s="16">
        <f t="shared" si="50"/>
        <v>-1.097092704333516E-3</v>
      </c>
    </row>
    <row r="393" spans="1:8" x14ac:dyDescent="0.2">
      <c r="A393" s="8"/>
      <c r="B393" s="31" t="s">
        <v>372</v>
      </c>
      <c r="C393" s="28">
        <v>0</v>
      </c>
      <c r="D393" s="9">
        <v>6</v>
      </c>
      <c r="E393" s="10" t="str">
        <f t="shared" si="48"/>
        <v/>
      </c>
      <c r="F393" s="10">
        <f t="shared" si="49"/>
        <v>1.2998266897746968E-3</v>
      </c>
      <c r="G393" s="10">
        <f t="shared" si="51"/>
        <v>1</v>
      </c>
      <c r="H393" s="16" t="str">
        <f t="shared" si="50"/>
        <v/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1</v>
      </c>
      <c r="D395" s="9">
        <v>4</v>
      </c>
      <c r="E395" s="10">
        <f t="shared" si="48"/>
        <v>2.7427317608337906E-4</v>
      </c>
      <c r="F395" s="10">
        <f t="shared" si="49"/>
        <v>8.6655112651646442E-4</v>
      </c>
      <c r="G395" s="10">
        <f t="shared" si="51"/>
        <v>3</v>
      </c>
      <c r="H395" s="16">
        <f t="shared" si="50"/>
        <v>8.2281952825013723E-4</v>
      </c>
    </row>
    <row r="396" spans="1:8" ht="25.5" x14ac:dyDescent="0.2">
      <c r="A396" s="8"/>
      <c r="B396" s="31" t="s">
        <v>375</v>
      </c>
      <c r="C396" s="28">
        <v>3</v>
      </c>
      <c r="D396" s="9">
        <v>4</v>
      </c>
      <c r="E396" s="10">
        <f t="shared" si="48"/>
        <v>8.2281952825013713E-4</v>
      </c>
      <c r="F396" s="10">
        <f t="shared" si="49"/>
        <v>8.6655112651646442E-4</v>
      </c>
      <c r="G396" s="10">
        <f t="shared" si="51"/>
        <v>0.33333333333333331</v>
      </c>
      <c r="H396" s="16">
        <f t="shared" si="50"/>
        <v>2.7427317608337901E-4</v>
      </c>
    </row>
    <row r="397" spans="1:8" x14ac:dyDescent="0.2">
      <c r="A397" s="8"/>
      <c r="B397" s="31" t="s">
        <v>376</v>
      </c>
      <c r="C397" s="28">
        <v>157</v>
      </c>
      <c r="D397" s="9">
        <v>120</v>
      </c>
      <c r="E397" s="10">
        <f t="shared" si="48"/>
        <v>4.3060888645090507E-2</v>
      </c>
      <c r="F397" s="10">
        <f t="shared" si="49"/>
        <v>2.5996533795493933E-2</v>
      </c>
      <c r="G397" s="10">
        <f t="shared" si="51"/>
        <v>-0.2356687898089172</v>
      </c>
      <c r="H397" s="16">
        <f t="shared" si="50"/>
        <v>-1.0148107515085025E-2</v>
      </c>
    </row>
    <row r="398" spans="1:8" x14ac:dyDescent="0.2">
      <c r="A398" s="8"/>
      <c r="B398" s="31" t="s">
        <v>377</v>
      </c>
      <c r="C398" s="28">
        <v>7</v>
      </c>
      <c r="D398" s="9">
        <v>3</v>
      </c>
      <c r="E398" s="10">
        <f t="shared" si="48"/>
        <v>1.9199122325836533E-3</v>
      </c>
      <c r="F398" s="10">
        <f t="shared" si="49"/>
        <v>6.499133448873484E-4</v>
      </c>
      <c r="G398" s="10">
        <f t="shared" si="51"/>
        <v>-0.5714285714285714</v>
      </c>
      <c r="H398" s="16">
        <f t="shared" si="50"/>
        <v>-1.097092704333516E-3</v>
      </c>
    </row>
    <row r="399" spans="1:8" x14ac:dyDescent="0.2">
      <c r="A399" s="8"/>
      <c r="B399" s="31" t="s">
        <v>378</v>
      </c>
      <c r="C399" s="28">
        <v>10</v>
      </c>
      <c r="D399" s="9">
        <v>4</v>
      </c>
      <c r="E399" s="10">
        <f t="shared" si="48"/>
        <v>2.7427317608337905E-3</v>
      </c>
      <c r="F399" s="10">
        <f t="shared" si="49"/>
        <v>8.6655112651646442E-4</v>
      </c>
      <c r="G399" s="10">
        <f t="shared" si="51"/>
        <v>-0.6</v>
      </c>
      <c r="H399" s="16">
        <f t="shared" si="50"/>
        <v>-1.6456390565002743E-3</v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7</v>
      </c>
      <c r="D401" s="9">
        <v>6</v>
      </c>
      <c r="E401" s="10">
        <f t="shared" si="48"/>
        <v>1.9199122325836533E-3</v>
      </c>
      <c r="F401" s="10">
        <f t="shared" si="49"/>
        <v>1.2998266897746968E-3</v>
      </c>
      <c r="G401" s="10">
        <f t="shared" si="51"/>
        <v>-0.14285714285714285</v>
      </c>
      <c r="H401" s="16">
        <f t="shared" si="50"/>
        <v>-2.7427317608337901E-4</v>
      </c>
    </row>
    <row r="402" spans="1:8" x14ac:dyDescent="0.2">
      <c r="A402" s="8"/>
      <c r="B402" s="31" t="s">
        <v>381</v>
      </c>
      <c r="C402" s="28">
        <v>0</v>
      </c>
      <c r="D402" s="9">
        <v>2</v>
      </c>
      <c r="E402" s="10" t="str">
        <f t="shared" si="48"/>
        <v/>
      </c>
      <c r="F402" s="10">
        <f t="shared" si="49"/>
        <v>4.3327556325823221E-4</v>
      </c>
      <c r="G402" s="10">
        <f t="shared" si="51"/>
        <v>1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683</v>
      </c>
      <c r="D404" s="9">
        <v>349</v>
      </c>
      <c r="E404" s="10">
        <f t="shared" si="48"/>
        <v>0.18732857926494789</v>
      </c>
      <c r="F404" s="10">
        <f t="shared" si="49"/>
        <v>7.5606585788561526E-2</v>
      </c>
      <c r="G404" s="10">
        <f t="shared" si="51"/>
        <v>-0.48901903367496341</v>
      </c>
      <c r="H404" s="16">
        <f t="shared" si="50"/>
        <v>-9.1607240811848609E-2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508</v>
      </c>
      <c r="D410" s="9">
        <v>264</v>
      </c>
      <c r="E410" s="10">
        <f t="shared" si="48"/>
        <v>0.13933077345035655</v>
      </c>
      <c r="F410" s="10">
        <f t="shared" si="49"/>
        <v>5.7192374350086658E-2</v>
      </c>
      <c r="G410" s="10">
        <f t="shared" si="51"/>
        <v>-0.48031496062992124</v>
      </c>
      <c r="H410" s="16">
        <f t="shared" si="50"/>
        <v>-6.6922654964344477E-2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5</v>
      </c>
      <c r="D413" s="9">
        <v>16</v>
      </c>
      <c r="E413" s="10">
        <f t="shared" si="48"/>
        <v>1.3713658804168952E-3</v>
      </c>
      <c r="F413" s="10">
        <f t="shared" si="49"/>
        <v>3.4662045060658577E-3</v>
      </c>
      <c r="G413" s="10">
        <f t="shared" si="51"/>
        <v>2.2000000000000002</v>
      </c>
      <c r="H413" s="16">
        <f t="shared" si="50"/>
        <v>3.0170049369171699E-3</v>
      </c>
    </row>
    <row r="414" spans="1:8" x14ac:dyDescent="0.2">
      <c r="A414" s="8"/>
      <c r="B414" s="31" t="s">
        <v>393</v>
      </c>
      <c r="C414" s="28">
        <v>67</v>
      </c>
      <c r="D414" s="9">
        <v>101</v>
      </c>
      <c r="E414" s="10">
        <f t="shared" si="48"/>
        <v>1.8376302797586397E-2</v>
      </c>
      <c r="F414" s="10">
        <f t="shared" si="49"/>
        <v>2.1880415944540727E-2</v>
      </c>
      <c r="G414" s="10">
        <f t="shared" si="51"/>
        <v>0.5074626865671642</v>
      </c>
      <c r="H414" s="16">
        <f t="shared" si="50"/>
        <v>9.3252879868348879E-3</v>
      </c>
    </row>
    <row r="415" spans="1:8" x14ac:dyDescent="0.2">
      <c r="A415" s="8"/>
      <c r="B415" s="31" t="s">
        <v>394</v>
      </c>
      <c r="C415" s="28">
        <v>6</v>
      </c>
      <c r="D415" s="9">
        <v>30</v>
      </c>
      <c r="E415" s="10">
        <f t="shared" si="48"/>
        <v>1.6456390565002743E-3</v>
      </c>
      <c r="F415" s="10">
        <f t="shared" si="49"/>
        <v>6.4991334488734833E-3</v>
      </c>
      <c r="G415" s="10">
        <f t="shared" si="51"/>
        <v>4</v>
      </c>
      <c r="H415" s="16">
        <f t="shared" si="50"/>
        <v>6.582556226001097E-3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3</v>
      </c>
      <c r="E417" s="10" t="str">
        <f t="shared" si="48"/>
        <v/>
      </c>
      <c r="F417" s="10">
        <f t="shared" si="49"/>
        <v>6.499133448873484E-4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2</v>
      </c>
      <c r="E418" s="10" t="str">
        <f t="shared" si="48"/>
        <v/>
      </c>
      <c r="F418" s="10">
        <f t="shared" si="49"/>
        <v>4.3327556325823221E-4</v>
      </c>
      <c r="G418" s="10">
        <f t="shared" si="51"/>
        <v>1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5</v>
      </c>
      <c r="D419" s="9">
        <v>21</v>
      </c>
      <c r="E419" s="10">
        <f t="shared" si="48"/>
        <v>1.3713658804168952E-3</v>
      </c>
      <c r="F419" s="10">
        <f t="shared" si="49"/>
        <v>4.5493934142114383E-3</v>
      </c>
      <c r="G419" s="10">
        <f t="shared" si="51"/>
        <v>3.2</v>
      </c>
      <c r="H419" s="16">
        <f t="shared" si="50"/>
        <v>4.388370817334065E-3</v>
      </c>
    </row>
    <row r="420" spans="1:8" x14ac:dyDescent="0.2">
      <c r="A420" s="8"/>
      <c r="B420" s="31" t="s">
        <v>399</v>
      </c>
      <c r="C420" s="28">
        <v>0</v>
      </c>
      <c r="D420" s="9">
        <v>1</v>
      </c>
      <c r="E420" s="10" t="str">
        <f t="shared" si="48"/>
        <v/>
      </c>
      <c r="F420" s="10">
        <f t="shared" si="49"/>
        <v>2.1663778162911611E-4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12</v>
      </c>
      <c r="D421" s="9">
        <v>1</v>
      </c>
      <c r="E421" s="10">
        <f t="shared" si="48"/>
        <v>3.2912781130005485E-3</v>
      </c>
      <c r="F421" s="10">
        <f t="shared" si="49"/>
        <v>2.1663778162911611E-4</v>
      </c>
      <c r="G421" s="10">
        <f t="shared" si="51"/>
        <v>-0.91666666666666663</v>
      </c>
      <c r="H421" s="16">
        <f t="shared" si="50"/>
        <v>-3.0170049369171695E-3</v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1</v>
      </c>
      <c r="E423" s="10" t="str">
        <f t="shared" si="48"/>
        <v/>
      </c>
      <c r="F423" s="10">
        <f t="shared" si="49"/>
        <v>2.1663778162911611E-4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11</v>
      </c>
      <c r="D424" s="9">
        <v>13</v>
      </c>
      <c r="E424" s="10">
        <f t="shared" si="48"/>
        <v>3.0170049369171695E-3</v>
      </c>
      <c r="F424" s="10">
        <f t="shared" si="49"/>
        <v>2.8162911611785096E-3</v>
      </c>
      <c r="G424" s="10">
        <f t="shared" si="51"/>
        <v>0.18181818181818182</v>
      </c>
      <c r="H424" s="16">
        <f t="shared" si="50"/>
        <v>5.4854635216675812E-4</v>
      </c>
    </row>
    <row r="425" spans="1:8" x14ac:dyDescent="0.2">
      <c r="A425" s="8"/>
      <c r="B425" s="31" t="s">
        <v>404</v>
      </c>
      <c r="C425" s="28">
        <v>16</v>
      </c>
      <c r="D425" s="9">
        <v>7</v>
      </c>
      <c r="E425" s="10">
        <f t="shared" si="48"/>
        <v>4.388370817334065E-3</v>
      </c>
      <c r="F425" s="10">
        <f t="shared" si="49"/>
        <v>1.5164644714038128E-3</v>
      </c>
      <c r="G425" s="10">
        <f t="shared" si="51"/>
        <v>-0.5625</v>
      </c>
      <c r="H425" s="16">
        <f t="shared" si="50"/>
        <v>-2.4684585847504115E-3</v>
      </c>
    </row>
    <row r="426" spans="1:8" x14ac:dyDescent="0.2">
      <c r="A426" s="8"/>
      <c r="B426" s="31" t="s">
        <v>405</v>
      </c>
      <c r="C426" s="28">
        <v>47</v>
      </c>
      <c r="D426" s="9">
        <v>96</v>
      </c>
      <c r="E426" s="10">
        <f t="shared" ref="E426:E489" si="52">+IF(C426=0,"",C426/C$362)</f>
        <v>1.2890839275918815E-2</v>
      </c>
      <c r="F426" s="10">
        <f t="shared" ref="F426:F489" si="53">+IF(D426=0,"",D426/D$362)</f>
        <v>2.0797227036395149E-2</v>
      </c>
      <c r="G426" s="10">
        <f t="shared" si="51"/>
        <v>1.0425531914893618</v>
      </c>
      <c r="H426" s="16">
        <f t="shared" ref="H426:H489" si="54">+IF(OR(AND(E426=""),(G426="")),"",E426*G426)</f>
        <v>1.3439385628085573E-2</v>
      </c>
    </row>
    <row r="427" spans="1:8" x14ac:dyDescent="0.2">
      <c r="A427" s="8"/>
      <c r="B427" s="31" t="s">
        <v>406</v>
      </c>
      <c r="C427" s="28">
        <v>7</v>
      </c>
      <c r="D427" s="9">
        <v>8</v>
      </c>
      <c r="E427" s="10">
        <f t="shared" si="52"/>
        <v>1.9199122325836533E-3</v>
      </c>
      <c r="F427" s="10">
        <f t="shared" si="53"/>
        <v>1.7331022530329288E-3</v>
      </c>
      <c r="G427" s="10">
        <f t="shared" ref="G427:G490" si="55">+IF(AND(C427=0,D427=0)," ",IF(C427=0,1,IF(D427=0,-1,(D427-C427)/C427)))</f>
        <v>0.14285714285714285</v>
      </c>
      <c r="H427" s="16">
        <f t="shared" si="54"/>
        <v>2.7427317608337901E-4</v>
      </c>
    </row>
    <row r="428" spans="1:8" x14ac:dyDescent="0.2">
      <c r="A428" s="8"/>
      <c r="B428" s="31" t="s">
        <v>407</v>
      </c>
      <c r="C428" s="28">
        <v>24</v>
      </c>
      <c r="D428" s="9">
        <v>51</v>
      </c>
      <c r="E428" s="10">
        <f t="shared" si="52"/>
        <v>6.582556226001097E-3</v>
      </c>
      <c r="F428" s="10">
        <f t="shared" si="53"/>
        <v>1.1048526863084922E-2</v>
      </c>
      <c r="G428" s="10">
        <f t="shared" si="55"/>
        <v>1.125</v>
      </c>
      <c r="H428" s="16">
        <f t="shared" si="54"/>
        <v>7.405375754251234E-3</v>
      </c>
    </row>
    <row r="429" spans="1:8" x14ac:dyDescent="0.2">
      <c r="A429" s="8"/>
      <c r="B429" s="31" t="s">
        <v>408</v>
      </c>
      <c r="C429" s="28">
        <v>0</v>
      </c>
      <c r="D429" s="9">
        <v>1</v>
      </c>
      <c r="E429" s="10" t="str">
        <f t="shared" si="52"/>
        <v/>
      </c>
      <c r="F429" s="10">
        <f t="shared" si="53"/>
        <v>2.1663778162911611E-4</v>
      </c>
      <c r="G429" s="10">
        <f t="shared" si="55"/>
        <v>1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2</v>
      </c>
      <c r="D433" s="9">
        <v>0</v>
      </c>
      <c r="E433" s="10">
        <f t="shared" si="52"/>
        <v>5.4854635216675812E-4</v>
      </c>
      <c r="F433" s="10" t="str">
        <f t="shared" si="53"/>
        <v/>
      </c>
      <c r="G433" s="10">
        <f t="shared" si="55"/>
        <v>-1</v>
      </c>
      <c r="H433" s="16">
        <f t="shared" si="54"/>
        <v>-5.4854635216675812E-4</v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154</v>
      </c>
      <c r="D437" s="9">
        <v>90</v>
      </c>
      <c r="E437" s="10">
        <f t="shared" si="52"/>
        <v>4.2238069116840374E-2</v>
      </c>
      <c r="F437" s="10">
        <f t="shared" si="53"/>
        <v>1.9497400346620449E-2</v>
      </c>
      <c r="G437" s="10">
        <f t="shared" si="55"/>
        <v>-0.41558441558441561</v>
      </c>
      <c r="H437" s="16">
        <f t="shared" si="54"/>
        <v>-1.755348326933626E-2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7</v>
      </c>
      <c r="E440" s="10" t="str">
        <f t="shared" si="52"/>
        <v/>
      </c>
      <c r="F440" s="10">
        <f t="shared" si="53"/>
        <v>1.5164644714038128E-3</v>
      </c>
      <c r="G440" s="10">
        <f t="shared" si="55"/>
        <v>1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2</v>
      </c>
      <c r="D441" s="9">
        <v>2</v>
      </c>
      <c r="E441" s="10">
        <f t="shared" si="52"/>
        <v>5.4854635216675812E-4</v>
      </c>
      <c r="F441" s="10">
        <f t="shared" si="53"/>
        <v>4.3327556325823221E-4</v>
      </c>
      <c r="G441" s="10">
        <f t="shared" si="55"/>
        <v>0</v>
      </c>
      <c r="H441" s="16">
        <f t="shared" si="54"/>
        <v>0</v>
      </c>
    </row>
    <row r="442" spans="1:8" x14ac:dyDescent="0.2">
      <c r="A442" s="8"/>
      <c r="B442" s="31" t="s">
        <v>421</v>
      </c>
      <c r="C442" s="28">
        <v>1</v>
      </c>
      <c r="D442" s="9">
        <v>0</v>
      </c>
      <c r="E442" s="10">
        <f t="shared" si="52"/>
        <v>2.7427317608337906E-4</v>
      </c>
      <c r="F442" s="10" t="str">
        <f t="shared" si="53"/>
        <v/>
      </c>
      <c r="G442" s="10">
        <f t="shared" si="55"/>
        <v>-1</v>
      </c>
      <c r="H442" s="16">
        <f t="shared" si="54"/>
        <v>-2.7427317608337906E-4</v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4</v>
      </c>
      <c r="D445" s="9">
        <v>2</v>
      </c>
      <c r="E445" s="10">
        <f t="shared" si="52"/>
        <v>1.0970927043335162E-3</v>
      </c>
      <c r="F445" s="10">
        <f t="shared" si="53"/>
        <v>4.3327556325823221E-4</v>
      </c>
      <c r="G445" s="10">
        <f t="shared" si="55"/>
        <v>-0.5</v>
      </c>
      <c r="H445" s="16">
        <f t="shared" si="54"/>
        <v>-5.4854635216675812E-4</v>
      </c>
    </row>
    <row r="446" spans="1:8" x14ac:dyDescent="0.2">
      <c r="A446" s="8"/>
      <c r="B446" s="31" t="s">
        <v>425</v>
      </c>
      <c r="C446" s="28">
        <v>0</v>
      </c>
      <c r="D446" s="9">
        <v>2</v>
      </c>
      <c r="E446" s="10" t="str">
        <f t="shared" si="52"/>
        <v/>
      </c>
      <c r="F446" s="10">
        <f t="shared" si="53"/>
        <v>4.3327556325823221E-4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106</v>
      </c>
      <c r="D451" s="9">
        <v>151</v>
      </c>
      <c r="E451" s="10">
        <f t="shared" si="52"/>
        <v>2.9072956664838178E-2</v>
      </c>
      <c r="F451" s="10">
        <f t="shared" si="53"/>
        <v>3.2712305025996535E-2</v>
      </c>
      <c r="G451" s="10">
        <f t="shared" si="55"/>
        <v>0.42452830188679247</v>
      </c>
      <c r="H451" s="16">
        <f t="shared" si="54"/>
        <v>1.2342292923752057E-2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6</v>
      </c>
      <c r="D453" s="9">
        <v>15</v>
      </c>
      <c r="E453" s="10">
        <f t="shared" si="52"/>
        <v>1.6456390565002743E-3</v>
      </c>
      <c r="F453" s="10">
        <f t="shared" si="53"/>
        <v>3.2495667244367417E-3</v>
      </c>
      <c r="G453" s="10">
        <f t="shared" si="55"/>
        <v>1.5</v>
      </c>
      <c r="H453" s="16">
        <f t="shared" si="54"/>
        <v>2.4684585847504115E-3</v>
      </c>
    </row>
    <row r="454" spans="1:8" ht="25.5" x14ac:dyDescent="0.2">
      <c r="A454" s="8"/>
      <c r="B454" s="31" t="s">
        <v>433</v>
      </c>
      <c r="C454" s="28">
        <v>1</v>
      </c>
      <c r="D454" s="9">
        <v>1</v>
      </c>
      <c r="E454" s="10">
        <f t="shared" si="52"/>
        <v>2.7427317608337906E-4</v>
      </c>
      <c r="F454" s="10">
        <f t="shared" si="53"/>
        <v>2.1663778162911611E-4</v>
      </c>
      <c r="G454" s="10">
        <f t="shared" si="55"/>
        <v>0</v>
      </c>
      <c r="H454" s="16">
        <f t="shared" si="54"/>
        <v>0</v>
      </c>
    </row>
    <row r="455" spans="1:8" x14ac:dyDescent="0.2">
      <c r="A455" s="8"/>
      <c r="B455" s="31" t="s">
        <v>434</v>
      </c>
      <c r="C455" s="28">
        <v>0</v>
      </c>
      <c r="D455" s="9">
        <v>1</v>
      </c>
      <c r="E455" s="10" t="str">
        <f t="shared" si="52"/>
        <v/>
      </c>
      <c r="F455" s="10">
        <f t="shared" si="53"/>
        <v>2.1663778162911611E-4</v>
      </c>
      <c r="G455" s="10">
        <f t="shared" si="55"/>
        <v>1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8</v>
      </c>
      <c r="D456" s="9">
        <v>11</v>
      </c>
      <c r="E456" s="10">
        <f t="shared" si="52"/>
        <v>2.1941854086670325E-3</v>
      </c>
      <c r="F456" s="10">
        <f t="shared" si="53"/>
        <v>2.3830155979202771E-3</v>
      </c>
      <c r="G456" s="10">
        <f t="shared" si="55"/>
        <v>0.375</v>
      </c>
      <c r="H456" s="16">
        <f t="shared" si="54"/>
        <v>8.2281952825013723E-4</v>
      </c>
    </row>
    <row r="457" spans="1:8" x14ac:dyDescent="0.2">
      <c r="A457" s="8"/>
      <c r="B457" s="31" t="s">
        <v>436</v>
      </c>
      <c r="C457" s="28">
        <v>0</v>
      </c>
      <c r="D457" s="9">
        <v>3</v>
      </c>
      <c r="E457" s="10" t="str">
        <f t="shared" si="52"/>
        <v/>
      </c>
      <c r="F457" s="10">
        <f t="shared" si="53"/>
        <v>6.499133448873484E-4</v>
      </c>
      <c r="G457" s="10">
        <f t="shared" si="55"/>
        <v>1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38</v>
      </c>
      <c r="D458" s="9">
        <v>44</v>
      </c>
      <c r="E458" s="10">
        <f t="shared" si="52"/>
        <v>1.0422380691168404E-2</v>
      </c>
      <c r="F458" s="10">
        <f t="shared" si="53"/>
        <v>9.5320623916811086E-3</v>
      </c>
      <c r="G458" s="10">
        <f t="shared" si="55"/>
        <v>0.15789473684210525</v>
      </c>
      <c r="H458" s="16">
        <f t="shared" si="54"/>
        <v>1.6456390565002743E-3</v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14</v>
      </c>
      <c r="D460" s="9">
        <v>0</v>
      </c>
      <c r="E460" s="10">
        <f t="shared" si="52"/>
        <v>3.8398244651673065E-3</v>
      </c>
      <c r="F460" s="10" t="str">
        <f t="shared" si="53"/>
        <v/>
      </c>
      <c r="G460" s="10">
        <f t="shared" si="55"/>
        <v>-1</v>
      </c>
      <c r="H460" s="16">
        <f t="shared" si="54"/>
        <v>-3.8398244651673065E-3</v>
      </c>
    </row>
    <row r="461" spans="1:8" x14ac:dyDescent="0.2">
      <c r="A461" s="8"/>
      <c r="B461" s="31" t="s">
        <v>440</v>
      </c>
      <c r="C461" s="28">
        <v>31</v>
      </c>
      <c r="D461" s="9">
        <v>97</v>
      </c>
      <c r="E461" s="10">
        <f t="shared" si="52"/>
        <v>8.5024684585847509E-3</v>
      </c>
      <c r="F461" s="10">
        <f t="shared" si="53"/>
        <v>2.1013864818024263E-2</v>
      </c>
      <c r="G461" s="10">
        <f t="shared" si="55"/>
        <v>2.129032258064516</v>
      </c>
      <c r="H461" s="16">
        <f t="shared" si="54"/>
        <v>1.8102029621503018E-2</v>
      </c>
    </row>
    <row r="462" spans="1:8" x14ac:dyDescent="0.2">
      <c r="A462" s="8"/>
      <c r="B462" s="31" t="s">
        <v>441</v>
      </c>
      <c r="C462" s="28">
        <v>1</v>
      </c>
      <c r="D462" s="9">
        <v>0</v>
      </c>
      <c r="E462" s="10">
        <f t="shared" si="52"/>
        <v>2.7427317608337906E-4</v>
      </c>
      <c r="F462" s="10" t="str">
        <f t="shared" si="53"/>
        <v/>
      </c>
      <c r="G462" s="10">
        <f t="shared" si="55"/>
        <v>-1</v>
      </c>
      <c r="H462" s="16">
        <f t="shared" si="54"/>
        <v>-2.7427317608337906E-4</v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33</v>
      </c>
      <c r="D464" s="9">
        <v>21</v>
      </c>
      <c r="E464" s="10">
        <f t="shared" si="52"/>
        <v>9.0510148107515089E-3</v>
      </c>
      <c r="F464" s="10">
        <f t="shared" si="53"/>
        <v>4.5493934142114383E-3</v>
      </c>
      <c r="G464" s="10">
        <f t="shared" si="55"/>
        <v>-0.36363636363636365</v>
      </c>
      <c r="H464" s="16">
        <f t="shared" si="54"/>
        <v>-3.2912781130005489E-3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28</v>
      </c>
      <c r="E467" s="10" t="str">
        <f t="shared" si="52"/>
        <v/>
      </c>
      <c r="F467" s="10">
        <f t="shared" si="53"/>
        <v>6.0658578856152513E-3</v>
      </c>
      <c r="G467" s="10">
        <f t="shared" si="55"/>
        <v>1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1</v>
      </c>
      <c r="D471" s="9">
        <v>0</v>
      </c>
      <c r="E471" s="10">
        <f t="shared" si="52"/>
        <v>2.7427317608337906E-4</v>
      </c>
      <c r="F471" s="10" t="str">
        <f t="shared" si="53"/>
        <v/>
      </c>
      <c r="G471" s="10">
        <f t="shared" si="55"/>
        <v>-1</v>
      </c>
      <c r="H471" s="16">
        <f t="shared" si="54"/>
        <v>-2.7427317608337906E-4</v>
      </c>
    </row>
    <row r="472" spans="1:8" x14ac:dyDescent="0.2">
      <c r="A472" s="8"/>
      <c r="B472" s="31" t="s">
        <v>451</v>
      </c>
      <c r="C472" s="28">
        <v>82</v>
      </c>
      <c r="D472" s="9">
        <v>1</v>
      </c>
      <c r="E472" s="10">
        <f t="shared" si="52"/>
        <v>2.2490400438837082E-2</v>
      </c>
      <c r="F472" s="10">
        <f t="shared" si="53"/>
        <v>2.1663778162911611E-4</v>
      </c>
      <c r="G472" s="10">
        <f t="shared" si="55"/>
        <v>-0.98780487804878048</v>
      </c>
      <c r="H472" s="16">
        <f t="shared" si="54"/>
        <v>-2.2216127262753703E-2</v>
      </c>
    </row>
    <row r="473" spans="1:8" x14ac:dyDescent="0.2">
      <c r="A473" s="8"/>
      <c r="B473" s="31" t="s">
        <v>452</v>
      </c>
      <c r="C473" s="28">
        <v>1</v>
      </c>
      <c r="D473" s="9">
        <v>0</v>
      </c>
      <c r="E473" s="10">
        <f t="shared" si="52"/>
        <v>2.7427317608337906E-4</v>
      </c>
      <c r="F473" s="10" t="str">
        <f t="shared" si="53"/>
        <v/>
      </c>
      <c r="G473" s="10">
        <f t="shared" si="55"/>
        <v>-1</v>
      </c>
      <c r="H473" s="16">
        <f t="shared" si="54"/>
        <v>-2.7427317608337906E-4</v>
      </c>
    </row>
    <row r="474" spans="1:8" x14ac:dyDescent="0.2">
      <c r="A474" s="8"/>
      <c r="B474" s="31" t="s">
        <v>453</v>
      </c>
      <c r="C474" s="28">
        <v>6</v>
      </c>
      <c r="D474" s="9">
        <v>2</v>
      </c>
      <c r="E474" s="10">
        <f t="shared" si="52"/>
        <v>1.6456390565002743E-3</v>
      </c>
      <c r="F474" s="10">
        <f t="shared" si="53"/>
        <v>4.3327556325823221E-4</v>
      </c>
      <c r="G474" s="10">
        <f t="shared" si="55"/>
        <v>-0.66666666666666663</v>
      </c>
      <c r="H474" s="16">
        <f t="shared" si="54"/>
        <v>-1.097092704333516E-3</v>
      </c>
    </row>
    <row r="475" spans="1:8" x14ac:dyDescent="0.2">
      <c r="A475" s="8"/>
      <c r="B475" s="31" t="s">
        <v>454</v>
      </c>
      <c r="C475" s="28">
        <v>26</v>
      </c>
      <c r="D475" s="9">
        <v>16</v>
      </c>
      <c r="E475" s="10">
        <f t="shared" si="52"/>
        <v>7.131102578167855E-3</v>
      </c>
      <c r="F475" s="10">
        <f t="shared" si="53"/>
        <v>3.4662045060658577E-3</v>
      </c>
      <c r="G475" s="10">
        <f t="shared" si="55"/>
        <v>-0.38461538461538464</v>
      </c>
      <c r="H475" s="16">
        <f t="shared" si="54"/>
        <v>-2.7427317608337905E-3</v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5</v>
      </c>
      <c r="D477" s="9">
        <v>2</v>
      </c>
      <c r="E477" s="10">
        <f t="shared" si="52"/>
        <v>1.3713658804168952E-3</v>
      </c>
      <c r="F477" s="10">
        <f t="shared" si="53"/>
        <v>4.3327556325823221E-4</v>
      </c>
      <c r="G477" s="10">
        <f t="shared" si="55"/>
        <v>-0.6</v>
      </c>
      <c r="H477" s="16">
        <f t="shared" si="54"/>
        <v>-8.2281952825013713E-4</v>
      </c>
    </row>
    <row r="478" spans="1:8" ht="25.5" x14ac:dyDescent="0.2">
      <c r="A478" s="8"/>
      <c r="B478" s="31" t="s">
        <v>457</v>
      </c>
      <c r="C478" s="28">
        <v>3</v>
      </c>
      <c r="D478" s="9">
        <v>2</v>
      </c>
      <c r="E478" s="10">
        <f t="shared" si="52"/>
        <v>8.2281952825013713E-4</v>
      </c>
      <c r="F478" s="10">
        <f t="shared" si="53"/>
        <v>4.3327556325823221E-4</v>
      </c>
      <c r="G478" s="10">
        <f t="shared" si="55"/>
        <v>-0.33333333333333331</v>
      </c>
      <c r="H478" s="16">
        <f t="shared" si="54"/>
        <v>-2.7427317608337901E-4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7</v>
      </c>
      <c r="D480" s="9">
        <v>6</v>
      </c>
      <c r="E480" s="10">
        <f t="shared" si="52"/>
        <v>1.9199122325836533E-3</v>
      </c>
      <c r="F480" s="10">
        <f t="shared" si="53"/>
        <v>1.2998266897746968E-3</v>
      </c>
      <c r="G480" s="10">
        <f t="shared" si="55"/>
        <v>-0.14285714285714285</v>
      </c>
      <c r="H480" s="16">
        <f t="shared" si="54"/>
        <v>-2.7427317608337901E-4</v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1</v>
      </c>
      <c r="D482" s="9">
        <v>0</v>
      </c>
      <c r="E482" s="10">
        <f t="shared" si="52"/>
        <v>2.7427317608337906E-4</v>
      </c>
      <c r="F482" s="10" t="str">
        <f t="shared" si="53"/>
        <v/>
      </c>
      <c r="G482" s="10">
        <f t="shared" si="55"/>
        <v>-1</v>
      </c>
      <c r="H482" s="16">
        <f t="shared" si="54"/>
        <v>-2.7427317608337906E-4</v>
      </c>
    </row>
    <row r="483" spans="1:8" x14ac:dyDescent="0.2">
      <c r="A483" s="8"/>
      <c r="B483" s="31" t="s">
        <v>462</v>
      </c>
      <c r="C483" s="28">
        <v>4</v>
      </c>
      <c r="D483" s="9">
        <v>5</v>
      </c>
      <c r="E483" s="10">
        <f t="shared" si="52"/>
        <v>1.0970927043335162E-3</v>
      </c>
      <c r="F483" s="10">
        <f t="shared" si="53"/>
        <v>1.0831889081455806E-3</v>
      </c>
      <c r="G483" s="10">
        <f t="shared" si="55"/>
        <v>0.25</v>
      </c>
      <c r="H483" s="16">
        <f t="shared" si="54"/>
        <v>2.7427317608337906E-4</v>
      </c>
    </row>
    <row r="484" spans="1:8" x14ac:dyDescent="0.2">
      <c r="A484" s="8"/>
      <c r="B484" s="31" t="s">
        <v>463</v>
      </c>
      <c r="C484" s="28">
        <v>147</v>
      </c>
      <c r="D484" s="9">
        <v>70</v>
      </c>
      <c r="E484" s="10">
        <f t="shared" si="52"/>
        <v>4.0318156884256717E-2</v>
      </c>
      <c r="F484" s="10">
        <f t="shared" si="53"/>
        <v>1.5164644714038129E-2</v>
      </c>
      <c r="G484" s="10">
        <f t="shared" si="55"/>
        <v>-0.52380952380952384</v>
      </c>
      <c r="H484" s="16">
        <f t="shared" si="54"/>
        <v>-2.1119034558420187E-2</v>
      </c>
    </row>
    <row r="485" spans="1:8" x14ac:dyDescent="0.2">
      <c r="A485" s="8"/>
      <c r="B485" s="31" t="s">
        <v>464</v>
      </c>
      <c r="C485" s="28">
        <v>67</v>
      </c>
      <c r="D485" s="9">
        <v>21</v>
      </c>
      <c r="E485" s="10">
        <f t="shared" si="52"/>
        <v>1.8376302797586397E-2</v>
      </c>
      <c r="F485" s="10">
        <f t="shared" si="53"/>
        <v>4.5493934142114383E-3</v>
      </c>
      <c r="G485" s="10">
        <f t="shared" si="55"/>
        <v>-0.68656716417910446</v>
      </c>
      <c r="H485" s="16">
        <f t="shared" si="54"/>
        <v>-1.2616566099835436E-2</v>
      </c>
    </row>
    <row r="486" spans="1:8" x14ac:dyDescent="0.2">
      <c r="A486" s="8"/>
      <c r="B486" s="31" t="s">
        <v>465</v>
      </c>
      <c r="C486" s="28">
        <v>11</v>
      </c>
      <c r="D486" s="9">
        <v>0</v>
      </c>
      <c r="E486" s="10">
        <f t="shared" si="52"/>
        <v>3.0170049369171695E-3</v>
      </c>
      <c r="F486" s="10" t="str">
        <f t="shared" si="53"/>
        <v/>
      </c>
      <c r="G486" s="10">
        <f t="shared" si="55"/>
        <v>-1</v>
      </c>
      <c r="H486" s="16">
        <f t="shared" si="54"/>
        <v>-3.0170049369171695E-3</v>
      </c>
    </row>
    <row r="487" spans="1:8" x14ac:dyDescent="0.2">
      <c r="A487" s="8"/>
      <c r="B487" s="31" t="s">
        <v>466</v>
      </c>
      <c r="C487" s="28">
        <v>34</v>
      </c>
      <c r="D487" s="9">
        <v>10</v>
      </c>
      <c r="E487" s="10">
        <f t="shared" si="52"/>
        <v>9.3252879868348879E-3</v>
      </c>
      <c r="F487" s="10">
        <f t="shared" si="53"/>
        <v>2.1663778162911611E-3</v>
      </c>
      <c r="G487" s="10">
        <f t="shared" si="55"/>
        <v>-0.70588235294117652</v>
      </c>
      <c r="H487" s="16">
        <f t="shared" si="54"/>
        <v>-6.5825562260010979E-3</v>
      </c>
    </row>
    <row r="488" spans="1:8" x14ac:dyDescent="0.2">
      <c r="A488" s="8"/>
      <c r="B488" s="31" t="s">
        <v>467</v>
      </c>
      <c r="C488" s="28">
        <v>6</v>
      </c>
      <c r="D488" s="9">
        <v>4</v>
      </c>
      <c r="E488" s="10">
        <f t="shared" si="52"/>
        <v>1.6456390565002743E-3</v>
      </c>
      <c r="F488" s="10">
        <f t="shared" si="53"/>
        <v>8.6655112651646442E-4</v>
      </c>
      <c r="G488" s="10">
        <f t="shared" si="55"/>
        <v>-0.33333333333333331</v>
      </c>
      <c r="H488" s="16">
        <f t="shared" si="54"/>
        <v>-5.4854635216675801E-4</v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54</v>
      </c>
      <c r="D490" s="9">
        <v>91</v>
      </c>
      <c r="E490" s="10">
        <f t="shared" ref="E490:E553" si="56">+IF(C490=0,"",C490/C$362)</f>
        <v>1.4810751508502468E-2</v>
      </c>
      <c r="F490" s="10">
        <f t="shared" ref="F490:F553" si="57">+IF(D490=0,"",D490/D$362)</f>
        <v>1.9714038128249567E-2</v>
      </c>
      <c r="G490" s="10">
        <f t="shared" si="55"/>
        <v>0.68518518518518523</v>
      </c>
      <c r="H490" s="16">
        <f t="shared" ref="H490:H553" si="58">+IF(OR(AND(E490=""),(G490="")),"",E490*G490)</f>
        <v>1.0148107515085025E-2</v>
      </c>
    </row>
    <row r="491" spans="1:8" x14ac:dyDescent="0.2">
      <c r="A491" s="8"/>
      <c r="B491" s="31" t="s">
        <v>470</v>
      </c>
      <c r="C491" s="28">
        <v>0</v>
      </c>
      <c r="D491" s="9">
        <v>3</v>
      </c>
      <c r="E491" s="10" t="str">
        <f t="shared" si="56"/>
        <v/>
      </c>
      <c r="F491" s="10">
        <f t="shared" si="57"/>
        <v>6.499133448873484E-4</v>
      </c>
      <c r="G491" s="10">
        <f t="shared" ref="G491:G554" si="59">+IF(AND(C491=0,D491=0)," ",IF(C491=0,1,IF(D491=0,-1,(D491-C491)/C491)))</f>
        <v>1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3</v>
      </c>
      <c r="E492" s="10" t="str">
        <f t="shared" si="56"/>
        <v/>
      </c>
      <c r="F492" s="10">
        <f t="shared" si="57"/>
        <v>6.499133448873484E-4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1</v>
      </c>
      <c r="D494" s="9">
        <v>0</v>
      </c>
      <c r="E494" s="10">
        <f t="shared" si="56"/>
        <v>2.7427317608337906E-4</v>
      </c>
      <c r="F494" s="10" t="str">
        <f t="shared" si="57"/>
        <v/>
      </c>
      <c r="G494" s="10">
        <f t="shared" si="59"/>
        <v>-1</v>
      </c>
      <c r="H494" s="16">
        <f t="shared" si="58"/>
        <v>-2.7427317608337906E-4</v>
      </c>
    </row>
    <row r="495" spans="1:8" x14ac:dyDescent="0.2">
      <c r="A495" s="8"/>
      <c r="B495" s="31" t="s">
        <v>474</v>
      </c>
      <c r="C495" s="28">
        <v>1</v>
      </c>
      <c r="D495" s="9">
        <v>3</v>
      </c>
      <c r="E495" s="10">
        <f t="shared" si="56"/>
        <v>2.7427317608337906E-4</v>
      </c>
      <c r="F495" s="10">
        <f t="shared" si="57"/>
        <v>6.499133448873484E-4</v>
      </c>
      <c r="G495" s="10">
        <f t="shared" si="59"/>
        <v>2</v>
      </c>
      <c r="H495" s="16">
        <f t="shared" si="58"/>
        <v>5.4854635216675812E-4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6</v>
      </c>
      <c r="D498" s="9">
        <v>20</v>
      </c>
      <c r="E498" s="10">
        <f t="shared" si="56"/>
        <v>1.6456390565002743E-3</v>
      </c>
      <c r="F498" s="10">
        <f t="shared" si="57"/>
        <v>4.3327556325823222E-3</v>
      </c>
      <c r="G498" s="10">
        <f t="shared" si="59"/>
        <v>2.3333333333333335</v>
      </c>
      <c r="H498" s="16">
        <f t="shared" si="58"/>
        <v>3.8398244651673069E-3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0</v>
      </c>
      <c r="D500" s="9">
        <v>5</v>
      </c>
      <c r="E500" s="10" t="str">
        <f t="shared" si="56"/>
        <v/>
      </c>
      <c r="F500" s="10">
        <f t="shared" si="57"/>
        <v>1.0831889081455806E-3</v>
      </c>
      <c r="G500" s="10">
        <f t="shared" si="59"/>
        <v>1</v>
      </c>
      <c r="H500" s="16" t="str">
        <f t="shared" si="58"/>
        <v/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6</v>
      </c>
      <c r="D502" s="9">
        <v>7</v>
      </c>
      <c r="E502" s="10">
        <f t="shared" si="56"/>
        <v>1.6456390565002743E-3</v>
      </c>
      <c r="F502" s="10">
        <f t="shared" si="57"/>
        <v>1.5164644714038128E-3</v>
      </c>
      <c r="G502" s="10">
        <f t="shared" si="59"/>
        <v>0.16666666666666666</v>
      </c>
      <c r="H502" s="16">
        <f t="shared" si="58"/>
        <v>2.7427317608337901E-4</v>
      </c>
    </row>
    <row r="503" spans="1:8" x14ac:dyDescent="0.2">
      <c r="A503" s="8"/>
      <c r="B503" s="31" t="s">
        <v>482</v>
      </c>
      <c r="C503" s="28">
        <v>6</v>
      </c>
      <c r="D503" s="9">
        <v>5</v>
      </c>
      <c r="E503" s="10">
        <f t="shared" si="56"/>
        <v>1.6456390565002743E-3</v>
      </c>
      <c r="F503" s="10">
        <f t="shared" si="57"/>
        <v>1.0831889081455806E-3</v>
      </c>
      <c r="G503" s="10">
        <f t="shared" si="59"/>
        <v>-0.16666666666666666</v>
      </c>
      <c r="H503" s="16">
        <f t="shared" si="58"/>
        <v>-2.7427317608337901E-4</v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12</v>
      </c>
      <c r="D505" s="9">
        <v>0</v>
      </c>
      <c r="E505" s="10">
        <f t="shared" si="56"/>
        <v>3.2912781130005485E-3</v>
      </c>
      <c r="F505" s="10" t="str">
        <f t="shared" si="57"/>
        <v/>
      </c>
      <c r="G505" s="10">
        <f t="shared" si="59"/>
        <v>-1</v>
      </c>
      <c r="H505" s="16">
        <f t="shared" si="58"/>
        <v>-3.2912781130005485E-3</v>
      </c>
    </row>
    <row r="506" spans="1:8" x14ac:dyDescent="0.2">
      <c r="A506" s="8"/>
      <c r="B506" s="31" t="s">
        <v>485</v>
      </c>
      <c r="C506" s="28">
        <v>2</v>
      </c>
      <c r="D506" s="9">
        <v>0</v>
      </c>
      <c r="E506" s="10">
        <f t="shared" si="56"/>
        <v>5.4854635216675812E-4</v>
      </c>
      <c r="F506" s="10" t="str">
        <f t="shared" si="57"/>
        <v/>
      </c>
      <c r="G506" s="10">
        <f t="shared" si="59"/>
        <v>-1</v>
      </c>
      <c r="H506" s="16">
        <f t="shared" si="58"/>
        <v>-5.4854635216675812E-4</v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0</v>
      </c>
      <c r="D508" s="9">
        <v>5</v>
      </c>
      <c r="E508" s="10" t="str">
        <f t="shared" si="56"/>
        <v/>
      </c>
      <c r="F508" s="10">
        <f t="shared" si="57"/>
        <v>1.0831889081455806E-3</v>
      </c>
      <c r="G508" s="10">
        <f t="shared" si="59"/>
        <v>1</v>
      </c>
      <c r="H508" s="16" t="str">
        <f t="shared" si="58"/>
        <v/>
      </c>
    </row>
    <row r="509" spans="1:8" x14ac:dyDescent="0.2">
      <c r="A509" s="8"/>
      <c r="B509" s="31" t="s">
        <v>488</v>
      </c>
      <c r="C509" s="28">
        <v>1</v>
      </c>
      <c r="D509" s="9">
        <v>5</v>
      </c>
      <c r="E509" s="10">
        <f t="shared" si="56"/>
        <v>2.7427317608337906E-4</v>
      </c>
      <c r="F509" s="10">
        <f t="shared" si="57"/>
        <v>1.0831889081455806E-3</v>
      </c>
      <c r="G509" s="10">
        <f t="shared" si="59"/>
        <v>4</v>
      </c>
      <c r="H509" s="16">
        <f t="shared" si="58"/>
        <v>1.0970927043335162E-3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3</v>
      </c>
      <c r="D516" s="9">
        <v>0</v>
      </c>
      <c r="E516" s="10">
        <f t="shared" si="56"/>
        <v>8.2281952825013713E-4</v>
      </c>
      <c r="F516" s="10" t="str">
        <f t="shared" si="57"/>
        <v/>
      </c>
      <c r="G516" s="10">
        <f t="shared" si="59"/>
        <v>-1</v>
      </c>
      <c r="H516" s="16">
        <f t="shared" si="58"/>
        <v>-8.2281952825013713E-4</v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2</v>
      </c>
      <c r="D519" s="9">
        <v>0</v>
      </c>
      <c r="E519" s="10">
        <f t="shared" si="56"/>
        <v>5.4854635216675812E-4</v>
      </c>
      <c r="F519" s="10" t="str">
        <f t="shared" si="57"/>
        <v/>
      </c>
      <c r="G519" s="10">
        <f t="shared" si="59"/>
        <v>-1</v>
      </c>
      <c r="H519" s="16">
        <f t="shared" si="58"/>
        <v>-5.4854635216675812E-4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7</v>
      </c>
      <c r="D521" s="9">
        <v>1</v>
      </c>
      <c r="E521" s="10">
        <f t="shared" si="56"/>
        <v>1.9199122325836533E-3</v>
      </c>
      <c r="F521" s="10">
        <f t="shared" si="57"/>
        <v>2.1663778162911611E-4</v>
      </c>
      <c r="G521" s="10">
        <f t="shared" si="59"/>
        <v>-0.8571428571428571</v>
      </c>
      <c r="H521" s="16">
        <f t="shared" si="58"/>
        <v>-1.645639056500274E-3</v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5</v>
      </c>
      <c r="D530" s="9">
        <v>6</v>
      </c>
      <c r="E530" s="10">
        <f t="shared" si="56"/>
        <v>1.3713658804168952E-3</v>
      </c>
      <c r="F530" s="10">
        <f t="shared" si="57"/>
        <v>1.2998266897746968E-3</v>
      </c>
      <c r="G530" s="10">
        <f t="shared" si="59"/>
        <v>0.2</v>
      </c>
      <c r="H530" s="16">
        <f t="shared" si="58"/>
        <v>2.7427317608337906E-4</v>
      </c>
    </row>
    <row r="531" spans="1:8" x14ac:dyDescent="0.2">
      <c r="A531" s="8"/>
      <c r="B531" s="31" t="s">
        <v>510</v>
      </c>
      <c r="C531" s="28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42</v>
      </c>
      <c r="D535" s="9">
        <v>1</v>
      </c>
      <c r="E535" s="10">
        <f t="shared" si="56"/>
        <v>1.151947339550192E-2</v>
      </c>
      <c r="F535" s="10">
        <f t="shared" si="57"/>
        <v>2.1663778162911611E-4</v>
      </c>
      <c r="G535" s="10">
        <f t="shared" si="59"/>
        <v>-0.97619047619047616</v>
      </c>
      <c r="H535" s="16">
        <f t="shared" si="58"/>
        <v>-1.1245200219418541E-2</v>
      </c>
    </row>
    <row r="536" spans="1:8" x14ac:dyDescent="0.2">
      <c r="A536" s="8"/>
      <c r="B536" s="31" t="s">
        <v>515</v>
      </c>
      <c r="C536" s="28">
        <v>2</v>
      </c>
      <c r="D536" s="9">
        <v>0</v>
      </c>
      <c r="E536" s="10">
        <f t="shared" si="56"/>
        <v>5.4854635216675812E-4</v>
      </c>
      <c r="F536" s="10" t="str">
        <f t="shared" si="57"/>
        <v/>
      </c>
      <c r="G536" s="10">
        <f t="shared" si="59"/>
        <v>-1</v>
      </c>
      <c r="H536" s="16">
        <f t="shared" si="58"/>
        <v>-5.4854635216675812E-4</v>
      </c>
    </row>
    <row r="537" spans="1:8" ht="25.5" x14ac:dyDescent="0.2">
      <c r="A537" s="8"/>
      <c r="B537" s="31" t="s">
        <v>516</v>
      </c>
      <c r="C537" s="28">
        <v>5</v>
      </c>
      <c r="D537" s="9">
        <v>0</v>
      </c>
      <c r="E537" s="10">
        <f t="shared" si="56"/>
        <v>1.3713658804168952E-3</v>
      </c>
      <c r="F537" s="10" t="str">
        <f t="shared" si="57"/>
        <v/>
      </c>
      <c r="G537" s="10">
        <f t="shared" si="59"/>
        <v>-1</v>
      </c>
      <c r="H537" s="16">
        <f t="shared" si="58"/>
        <v>-1.3713658804168952E-3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1</v>
      </c>
      <c r="E547" s="10" t="str">
        <f t="shared" si="56"/>
        <v/>
      </c>
      <c r="F547" s="10">
        <f t="shared" si="57"/>
        <v>2.1663778162911611E-4</v>
      </c>
      <c r="G547" s="10">
        <f t="shared" si="59"/>
        <v>1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2</v>
      </c>
      <c r="D552" s="9">
        <v>1</v>
      </c>
      <c r="E552" s="10">
        <f t="shared" si="56"/>
        <v>5.4854635216675812E-4</v>
      </c>
      <c r="F552" s="10">
        <f t="shared" si="57"/>
        <v>2.1663778162911611E-4</v>
      </c>
      <c r="G552" s="10">
        <f t="shared" si="59"/>
        <v>-0.5</v>
      </c>
      <c r="H552" s="16">
        <f t="shared" si="58"/>
        <v>-2.7427317608337906E-4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2</v>
      </c>
      <c r="D554" s="9">
        <v>0</v>
      </c>
      <c r="E554" s="10">
        <f t="shared" ref="E554:E595" si="60">+IF(C554=0,"",C554/C$362)</f>
        <v>5.4854635216675812E-4</v>
      </c>
      <c r="F554" s="10" t="str">
        <f t="shared" ref="F554:F595" si="61">+IF(D554=0,"",D554/D$362)</f>
        <v/>
      </c>
      <c r="G554" s="10">
        <f t="shared" si="59"/>
        <v>-1</v>
      </c>
      <c r="H554" s="16">
        <f t="shared" ref="H554:H617" si="62">+IF(OR(AND(E554=""),(G554="")),"",E554*G554)</f>
        <v>-5.4854635216675812E-4</v>
      </c>
    </row>
    <row r="555" spans="1:8" x14ac:dyDescent="0.2">
      <c r="A555" s="8"/>
      <c r="B555" s="31" t="s">
        <v>534</v>
      </c>
      <c r="C555" s="28">
        <v>28</v>
      </c>
      <c r="D555" s="9">
        <v>32</v>
      </c>
      <c r="E555" s="10">
        <f t="shared" si="60"/>
        <v>7.679648930334613E-3</v>
      </c>
      <c r="F555" s="10">
        <f t="shared" si="61"/>
        <v>6.9324090121317154E-3</v>
      </c>
      <c r="G555" s="10">
        <f t="shared" ref="G555:G595" si="63">+IF(AND(C555=0,D555=0)," ",IF(C555=0,1,IF(D555=0,-1,(D555-C555)/C555)))</f>
        <v>0.14285714285714285</v>
      </c>
      <c r="H555" s="16">
        <f t="shared" si="62"/>
        <v>1.097092704333516E-3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1</v>
      </c>
      <c r="D557" s="9">
        <v>3</v>
      </c>
      <c r="E557" s="10">
        <f t="shared" si="60"/>
        <v>2.7427317608337906E-4</v>
      </c>
      <c r="F557" s="10">
        <f t="shared" si="61"/>
        <v>6.499133448873484E-4</v>
      </c>
      <c r="G557" s="10">
        <f t="shared" si="63"/>
        <v>2</v>
      </c>
      <c r="H557" s="16">
        <f t="shared" si="62"/>
        <v>5.4854635216675812E-4</v>
      </c>
    </row>
    <row r="558" spans="1:8" x14ac:dyDescent="0.2">
      <c r="A558" s="8"/>
      <c r="B558" s="31" t="s">
        <v>537</v>
      </c>
      <c r="C558" s="28">
        <v>62</v>
      </c>
      <c r="D558" s="9">
        <v>30</v>
      </c>
      <c r="E558" s="10">
        <f t="shared" si="60"/>
        <v>1.7004936917169502E-2</v>
      </c>
      <c r="F558" s="10">
        <f t="shared" si="61"/>
        <v>6.4991334488734833E-3</v>
      </c>
      <c r="G558" s="10">
        <f t="shared" si="63"/>
        <v>-0.5161290322580645</v>
      </c>
      <c r="H558" s="16">
        <f t="shared" si="62"/>
        <v>-8.7767416346681299E-3</v>
      </c>
    </row>
    <row r="559" spans="1:8" x14ac:dyDescent="0.2">
      <c r="A559" s="8"/>
      <c r="B559" s="31" t="s">
        <v>538</v>
      </c>
      <c r="C559" s="28">
        <v>59</v>
      </c>
      <c r="D559" s="9">
        <v>21</v>
      </c>
      <c r="E559" s="10">
        <f t="shared" si="60"/>
        <v>1.6182117388919365E-2</v>
      </c>
      <c r="F559" s="10">
        <f t="shared" si="61"/>
        <v>4.5493934142114383E-3</v>
      </c>
      <c r="G559" s="10">
        <f t="shared" si="63"/>
        <v>-0.64406779661016944</v>
      </c>
      <c r="H559" s="16">
        <f t="shared" si="62"/>
        <v>-1.0422380691168404E-2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3</v>
      </c>
      <c r="D562" s="9">
        <v>11</v>
      </c>
      <c r="E562" s="10">
        <f t="shared" si="60"/>
        <v>8.2281952825013713E-4</v>
      </c>
      <c r="F562" s="10">
        <f t="shared" si="61"/>
        <v>2.3830155979202771E-3</v>
      </c>
      <c r="G562" s="10">
        <f t="shared" si="63"/>
        <v>2.6666666666666665</v>
      </c>
      <c r="H562" s="16">
        <f t="shared" si="62"/>
        <v>2.194185408667032E-3</v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1</v>
      </c>
      <c r="D564" s="9">
        <v>0</v>
      </c>
      <c r="E564" s="10">
        <f t="shared" si="60"/>
        <v>2.7427317608337906E-4</v>
      </c>
      <c r="F564" s="10" t="str">
        <f t="shared" si="61"/>
        <v/>
      </c>
      <c r="G564" s="10">
        <f t="shared" si="63"/>
        <v>-1</v>
      </c>
      <c r="H564" s="16">
        <f t="shared" si="62"/>
        <v>-2.7427317608337906E-4</v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5</v>
      </c>
      <c r="D566" s="9">
        <v>3</v>
      </c>
      <c r="E566" s="10">
        <f t="shared" si="60"/>
        <v>1.3713658804168952E-3</v>
      </c>
      <c r="F566" s="10">
        <f t="shared" si="61"/>
        <v>6.499133448873484E-4</v>
      </c>
      <c r="G566" s="10">
        <f t="shared" si="63"/>
        <v>-0.4</v>
      </c>
      <c r="H566" s="16">
        <f t="shared" si="62"/>
        <v>-5.4854635216675812E-4</v>
      </c>
    </row>
    <row r="567" spans="1:8" x14ac:dyDescent="0.2">
      <c r="A567" s="8"/>
      <c r="B567" s="31" t="s">
        <v>546</v>
      </c>
      <c r="C567" s="28">
        <v>0</v>
      </c>
      <c r="D567" s="9">
        <v>16</v>
      </c>
      <c r="E567" s="10" t="str">
        <f t="shared" si="60"/>
        <v/>
      </c>
      <c r="F567" s="10">
        <f t="shared" si="61"/>
        <v>3.4662045060658577E-3</v>
      </c>
      <c r="G567" s="10">
        <f t="shared" si="63"/>
        <v>1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1" t="s">
        <v>548</v>
      </c>
      <c r="C569" s="28">
        <v>0</v>
      </c>
      <c r="D569" s="9">
        <v>3</v>
      </c>
      <c r="E569" s="10" t="str">
        <f t="shared" si="60"/>
        <v/>
      </c>
      <c r="F569" s="10">
        <f t="shared" si="61"/>
        <v>6.499133448873484E-4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1</v>
      </c>
      <c r="D571" s="9">
        <v>5</v>
      </c>
      <c r="E571" s="10">
        <f t="shared" si="60"/>
        <v>2.7427317608337906E-4</v>
      </c>
      <c r="F571" s="10">
        <f t="shared" si="61"/>
        <v>1.0831889081455806E-3</v>
      </c>
      <c r="G571" s="10">
        <f t="shared" si="63"/>
        <v>4</v>
      </c>
      <c r="H571" s="16">
        <f t="shared" si="62"/>
        <v>1.0970927043335162E-3</v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36</v>
      </c>
      <c r="D574" s="9">
        <v>29</v>
      </c>
      <c r="E574" s="10">
        <f t="shared" si="60"/>
        <v>9.8738343390016459E-3</v>
      </c>
      <c r="F574" s="10">
        <f t="shared" si="61"/>
        <v>6.2824956672443673E-3</v>
      </c>
      <c r="G574" s="10">
        <f t="shared" si="63"/>
        <v>-0.19444444444444445</v>
      </c>
      <c r="H574" s="16">
        <f t="shared" si="62"/>
        <v>-1.9199122325836535E-3</v>
      </c>
    </row>
    <row r="575" spans="1:8" ht="25.5" x14ac:dyDescent="0.2">
      <c r="A575" s="8"/>
      <c r="B575" s="31" t="s">
        <v>554</v>
      </c>
      <c r="C575" s="28">
        <v>13</v>
      </c>
      <c r="D575" s="9">
        <v>0</v>
      </c>
      <c r="E575" s="10">
        <f t="shared" si="60"/>
        <v>3.5655512890839275E-3</v>
      </c>
      <c r="F575" s="10" t="str">
        <f t="shared" si="61"/>
        <v/>
      </c>
      <c r="G575" s="10">
        <f t="shared" si="63"/>
        <v>-1</v>
      </c>
      <c r="H575" s="16">
        <f t="shared" si="62"/>
        <v>-3.5655512890839275E-3</v>
      </c>
    </row>
    <row r="576" spans="1:8" x14ac:dyDescent="0.2">
      <c r="A576" s="8"/>
      <c r="B576" s="31" t="s">
        <v>555</v>
      </c>
      <c r="C576" s="28">
        <v>1</v>
      </c>
      <c r="D576" s="9">
        <v>0</v>
      </c>
      <c r="E576" s="10">
        <f t="shared" si="60"/>
        <v>2.7427317608337906E-4</v>
      </c>
      <c r="F576" s="10" t="str">
        <f t="shared" si="61"/>
        <v/>
      </c>
      <c r="G576" s="10">
        <f t="shared" si="63"/>
        <v>-1</v>
      </c>
      <c r="H576" s="16">
        <f t="shared" si="62"/>
        <v>-2.7427317608337906E-4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137</v>
      </c>
      <c r="D579" s="9">
        <v>59</v>
      </c>
      <c r="E579" s="10">
        <f t="shared" si="60"/>
        <v>3.7575425123422927E-2</v>
      </c>
      <c r="F579" s="10">
        <f t="shared" si="61"/>
        <v>1.2781629116117851E-2</v>
      </c>
      <c r="G579" s="10">
        <f t="shared" si="63"/>
        <v>-0.56934306569343063</v>
      </c>
      <c r="H579" s="16">
        <f t="shared" si="62"/>
        <v>-2.1393307734503562E-2</v>
      </c>
    </row>
    <row r="580" spans="1:8" ht="25.5" x14ac:dyDescent="0.2">
      <c r="A580" s="8"/>
      <c r="B580" s="31" t="s">
        <v>559</v>
      </c>
      <c r="C580" s="28">
        <v>0</v>
      </c>
      <c r="D580" s="9">
        <v>9</v>
      </c>
      <c r="E580" s="10" t="str">
        <f t="shared" si="60"/>
        <v/>
      </c>
      <c r="F580" s="10">
        <f t="shared" si="61"/>
        <v>1.9497400346620451E-3</v>
      </c>
      <c r="G580" s="10">
        <f t="shared" si="63"/>
        <v>1</v>
      </c>
      <c r="H580" s="16" t="str">
        <f t="shared" si="62"/>
        <v/>
      </c>
    </row>
    <row r="581" spans="1:8" x14ac:dyDescent="0.2">
      <c r="A581" s="8"/>
      <c r="B581" s="31" t="s">
        <v>560</v>
      </c>
      <c r="C581" s="28">
        <v>95</v>
      </c>
      <c r="D581" s="9">
        <v>92</v>
      </c>
      <c r="E581" s="10">
        <f t="shared" si="60"/>
        <v>2.6055951727921009E-2</v>
      </c>
      <c r="F581" s="10">
        <f t="shared" si="61"/>
        <v>1.9930675909878681E-2</v>
      </c>
      <c r="G581" s="10">
        <f t="shared" si="63"/>
        <v>-3.1578947368421054E-2</v>
      </c>
      <c r="H581" s="16">
        <f t="shared" si="62"/>
        <v>-8.2281952825013713E-4</v>
      </c>
    </row>
    <row r="582" spans="1:8" x14ac:dyDescent="0.2">
      <c r="A582" s="8"/>
      <c r="B582" s="31" t="s">
        <v>561</v>
      </c>
      <c r="C582" s="28">
        <v>1</v>
      </c>
      <c r="D582" s="9">
        <v>6</v>
      </c>
      <c r="E582" s="10">
        <f t="shared" si="60"/>
        <v>2.7427317608337906E-4</v>
      </c>
      <c r="F582" s="10">
        <f t="shared" si="61"/>
        <v>1.2998266897746968E-3</v>
      </c>
      <c r="G582" s="10">
        <f t="shared" si="63"/>
        <v>5</v>
      </c>
      <c r="H582" s="16">
        <f t="shared" si="62"/>
        <v>1.3713658804168952E-3</v>
      </c>
    </row>
    <row r="583" spans="1:8" x14ac:dyDescent="0.2">
      <c r="A583" s="8"/>
      <c r="B583" s="31" t="s">
        <v>562</v>
      </c>
      <c r="C583" s="28">
        <v>8</v>
      </c>
      <c r="D583" s="9">
        <v>22</v>
      </c>
      <c r="E583" s="10">
        <f t="shared" si="60"/>
        <v>2.1941854086670325E-3</v>
      </c>
      <c r="F583" s="10">
        <f t="shared" si="61"/>
        <v>4.7660311958405543E-3</v>
      </c>
      <c r="G583" s="10">
        <f t="shared" si="63"/>
        <v>1.75</v>
      </c>
      <c r="H583" s="16">
        <f t="shared" si="62"/>
        <v>3.8398244651673069E-3</v>
      </c>
    </row>
    <row r="584" spans="1:8" x14ac:dyDescent="0.2">
      <c r="A584" s="8"/>
      <c r="B584" s="31" t="s">
        <v>563</v>
      </c>
      <c r="C584" s="28">
        <v>0</v>
      </c>
      <c r="D584" s="9">
        <v>5</v>
      </c>
      <c r="E584" s="10" t="str">
        <f t="shared" si="60"/>
        <v/>
      </c>
      <c r="F584" s="10">
        <f t="shared" si="61"/>
        <v>1.0831889081455806E-3</v>
      </c>
      <c r="G584" s="10">
        <f t="shared" si="63"/>
        <v>1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16</v>
      </c>
      <c r="D585" s="9">
        <v>4</v>
      </c>
      <c r="E585" s="10">
        <f t="shared" si="60"/>
        <v>4.388370817334065E-3</v>
      </c>
      <c r="F585" s="10">
        <f t="shared" si="61"/>
        <v>8.6655112651646442E-4</v>
      </c>
      <c r="G585" s="10">
        <f t="shared" si="63"/>
        <v>-0.75</v>
      </c>
      <c r="H585" s="16">
        <f t="shared" si="62"/>
        <v>-3.2912781130005489E-3</v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10</v>
      </c>
      <c r="D587" s="9">
        <v>72</v>
      </c>
      <c r="E587" s="10">
        <f t="shared" si="60"/>
        <v>2.7427317608337905E-3</v>
      </c>
      <c r="F587" s="10">
        <f t="shared" si="61"/>
        <v>1.5597920277296361E-2</v>
      </c>
      <c r="G587" s="10">
        <f t="shared" si="63"/>
        <v>6.2</v>
      </c>
      <c r="H587" s="16">
        <f t="shared" si="62"/>
        <v>1.7004936917169502E-2</v>
      </c>
    </row>
    <row r="588" spans="1:8" x14ac:dyDescent="0.2">
      <c r="A588" s="8"/>
      <c r="B588" s="31" t="s">
        <v>567</v>
      </c>
      <c r="C588" s="28">
        <v>15</v>
      </c>
      <c r="D588" s="9">
        <v>34</v>
      </c>
      <c r="E588" s="10">
        <f t="shared" si="60"/>
        <v>4.114097641250686E-3</v>
      </c>
      <c r="F588" s="10">
        <f t="shared" si="61"/>
        <v>7.3656845753899483E-3</v>
      </c>
      <c r="G588" s="10">
        <f t="shared" si="63"/>
        <v>1.2666666666666666</v>
      </c>
      <c r="H588" s="16">
        <f t="shared" si="62"/>
        <v>5.211190345584202E-3</v>
      </c>
    </row>
    <row r="589" spans="1:8" x14ac:dyDescent="0.2">
      <c r="A589" s="8"/>
      <c r="B589" s="31" t="s">
        <v>568</v>
      </c>
      <c r="C589" s="28">
        <v>43</v>
      </c>
      <c r="D589" s="9">
        <v>3</v>
      </c>
      <c r="E589" s="10">
        <f t="shared" si="60"/>
        <v>1.1793746571585299E-2</v>
      </c>
      <c r="F589" s="10">
        <f t="shared" si="61"/>
        <v>6.499133448873484E-4</v>
      </c>
      <c r="G589" s="10">
        <f t="shared" si="63"/>
        <v>-0.93023255813953487</v>
      </c>
      <c r="H589" s="16">
        <f t="shared" si="62"/>
        <v>-1.0970927043335162E-2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1</v>
      </c>
      <c r="D591" s="9">
        <v>1</v>
      </c>
      <c r="E591" s="10">
        <f t="shared" si="60"/>
        <v>2.7427317608337906E-4</v>
      </c>
      <c r="F591" s="10">
        <f t="shared" si="61"/>
        <v>2.1663778162911611E-4</v>
      </c>
      <c r="G591" s="10">
        <f t="shared" si="63"/>
        <v>0</v>
      </c>
      <c r="H591" s="16">
        <f t="shared" si="62"/>
        <v>0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1211</v>
      </c>
      <c r="D601" s="27">
        <f>SUM(D602:D629)</f>
        <v>1278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5.5326176713459949E-2</v>
      </c>
      <c r="H601" s="33">
        <f t="shared" ref="H601:H629" si="66">+IF(OR(AND(E601=""),(G601="")),"",E601*G601)</f>
        <v>5.5326176713459949E-2</v>
      </c>
    </row>
    <row r="602" spans="1:8" x14ac:dyDescent="0.2">
      <c r="A602" s="8"/>
      <c r="B602" s="30" t="s">
        <v>575</v>
      </c>
      <c r="C602" s="28">
        <v>1</v>
      </c>
      <c r="D602" s="9">
        <v>20</v>
      </c>
      <c r="E602" s="10">
        <f t="shared" si="64"/>
        <v>8.2576383154417832E-4</v>
      </c>
      <c r="F602" s="10">
        <f t="shared" si="65"/>
        <v>1.5649452269170579E-2</v>
      </c>
      <c r="G602" s="10">
        <f t="shared" ref="G602:G629" si="67">+IF(AND(C602=0,D602=0)," ",IF(C602=0,1,IF(D602=0,-1,(D602-C602)/C602)))</f>
        <v>19</v>
      </c>
      <c r="H602" s="16">
        <f t="shared" si="66"/>
        <v>1.5689512799339389E-2</v>
      </c>
    </row>
    <row r="603" spans="1:8" x14ac:dyDescent="0.2">
      <c r="A603" s="8"/>
      <c r="B603" s="31" t="s">
        <v>576</v>
      </c>
      <c r="C603" s="28">
        <v>5</v>
      </c>
      <c r="D603" s="9">
        <v>3</v>
      </c>
      <c r="E603" s="10">
        <f t="shared" si="64"/>
        <v>4.1288191577208916E-3</v>
      </c>
      <c r="F603" s="10">
        <f t="shared" si="65"/>
        <v>2.3474178403755869E-3</v>
      </c>
      <c r="G603" s="10">
        <f t="shared" si="67"/>
        <v>-0.4</v>
      </c>
      <c r="H603" s="16">
        <f t="shared" si="66"/>
        <v>-1.6515276630883566E-3</v>
      </c>
    </row>
    <row r="604" spans="1:8" ht="25.5" x14ac:dyDescent="0.2">
      <c r="A604" s="8"/>
      <c r="B604" s="31" t="s">
        <v>577</v>
      </c>
      <c r="C604" s="28">
        <v>370</v>
      </c>
      <c r="D604" s="9">
        <v>363</v>
      </c>
      <c r="E604" s="10">
        <f t="shared" si="64"/>
        <v>0.30553261767134599</v>
      </c>
      <c r="F604" s="10">
        <f t="shared" si="65"/>
        <v>0.284037558685446</v>
      </c>
      <c r="G604" s="10">
        <f t="shared" si="67"/>
        <v>-1.891891891891892E-2</v>
      </c>
      <c r="H604" s="16">
        <f t="shared" si="66"/>
        <v>-5.7803468208092483E-3</v>
      </c>
    </row>
    <row r="605" spans="1:8" x14ac:dyDescent="0.2">
      <c r="A605" s="8"/>
      <c r="B605" s="31" t="s">
        <v>578</v>
      </c>
      <c r="C605" s="28">
        <v>154</v>
      </c>
      <c r="D605" s="9">
        <v>132</v>
      </c>
      <c r="E605" s="10">
        <f t="shared" si="64"/>
        <v>0.12716763005780346</v>
      </c>
      <c r="F605" s="10">
        <f t="shared" si="65"/>
        <v>0.10328638497652583</v>
      </c>
      <c r="G605" s="10">
        <f t="shared" si="67"/>
        <v>-0.14285714285714285</v>
      </c>
      <c r="H605" s="16">
        <f t="shared" si="66"/>
        <v>-1.8166804293971921E-2</v>
      </c>
    </row>
    <row r="606" spans="1:8" x14ac:dyDescent="0.2">
      <c r="A606" s="8"/>
      <c r="B606" s="31" t="s">
        <v>579</v>
      </c>
      <c r="C606" s="28">
        <v>29</v>
      </c>
      <c r="D606" s="9">
        <v>12</v>
      </c>
      <c r="E606" s="10">
        <f t="shared" si="64"/>
        <v>2.3947151114781174E-2</v>
      </c>
      <c r="F606" s="10">
        <f t="shared" si="65"/>
        <v>9.3896713615023476E-3</v>
      </c>
      <c r="G606" s="10">
        <f t="shared" si="67"/>
        <v>-0.58620689655172409</v>
      </c>
      <c r="H606" s="16">
        <f t="shared" si="66"/>
        <v>-1.4037985136251032E-2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1</v>
      </c>
      <c r="D608" s="9">
        <v>4</v>
      </c>
      <c r="E608" s="10">
        <f t="shared" si="64"/>
        <v>8.2576383154417832E-4</v>
      </c>
      <c r="F608" s="10">
        <f t="shared" si="65"/>
        <v>3.1298904538341159E-3</v>
      </c>
      <c r="G608" s="10">
        <f t="shared" si="67"/>
        <v>3</v>
      </c>
      <c r="H608" s="16">
        <f t="shared" si="66"/>
        <v>2.477291494632535E-3</v>
      </c>
    </row>
    <row r="609" spans="1:8" x14ac:dyDescent="0.2">
      <c r="A609" s="8"/>
      <c r="B609" s="31" t="s">
        <v>582</v>
      </c>
      <c r="C609" s="28">
        <v>0</v>
      </c>
      <c r="D609" s="9">
        <v>10</v>
      </c>
      <c r="E609" s="10" t="str">
        <f t="shared" si="64"/>
        <v/>
      </c>
      <c r="F609" s="10">
        <f t="shared" si="65"/>
        <v>7.8247261345852897E-3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5</v>
      </c>
      <c r="E610" s="10" t="str">
        <f t="shared" si="64"/>
        <v/>
      </c>
      <c r="F610" s="10">
        <f t="shared" si="65"/>
        <v>3.9123630672926448E-3</v>
      </c>
      <c r="G610" s="10">
        <f t="shared" si="67"/>
        <v>1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23</v>
      </c>
      <c r="D612" s="9">
        <v>38</v>
      </c>
      <c r="E612" s="10">
        <f t="shared" si="64"/>
        <v>1.8992568125516102E-2</v>
      </c>
      <c r="F612" s="10">
        <f t="shared" si="65"/>
        <v>2.9733959311424099E-2</v>
      </c>
      <c r="G612" s="10">
        <f t="shared" si="67"/>
        <v>0.65217391304347827</v>
      </c>
      <c r="H612" s="16">
        <f t="shared" si="66"/>
        <v>1.2386457473162676E-2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27</v>
      </c>
      <c r="D614" s="9">
        <v>6</v>
      </c>
      <c r="E614" s="10">
        <f t="shared" si="64"/>
        <v>2.2295623451692816E-2</v>
      </c>
      <c r="F614" s="10">
        <f t="shared" si="65"/>
        <v>4.6948356807511738E-3</v>
      </c>
      <c r="G614" s="10">
        <f t="shared" si="67"/>
        <v>-0.77777777777777779</v>
      </c>
      <c r="H614" s="16">
        <f t="shared" si="66"/>
        <v>-1.7341040462427747E-2</v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85</v>
      </c>
      <c r="D616" s="9">
        <v>87</v>
      </c>
      <c r="E616" s="10">
        <f t="shared" si="64"/>
        <v>7.0189925681255164E-2</v>
      </c>
      <c r="F616" s="10">
        <f t="shared" si="65"/>
        <v>6.8075117370892016E-2</v>
      </c>
      <c r="G616" s="10">
        <f t="shared" si="67"/>
        <v>2.3529411764705882E-2</v>
      </c>
      <c r="H616" s="16">
        <f t="shared" si="66"/>
        <v>1.6515276630883569E-3</v>
      </c>
    </row>
    <row r="617" spans="1:8" x14ac:dyDescent="0.2">
      <c r="A617" s="8"/>
      <c r="B617" s="31" t="s">
        <v>590</v>
      </c>
      <c r="C617" s="28">
        <v>8</v>
      </c>
      <c r="D617" s="9">
        <v>4</v>
      </c>
      <c r="E617" s="10">
        <f t="shared" si="64"/>
        <v>6.6061106523534266E-3</v>
      </c>
      <c r="F617" s="10">
        <f t="shared" si="65"/>
        <v>3.1298904538341159E-3</v>
      </c>
      <c r="G617" s="10">
        <f t="shared" si="67"/>
        <v>-0.5</v>
      </c>
      <c r="H617" s="16">
        <f t="shared" si="66"/>
        <v>-3.3030553261767133E-3</v>
      </c>
    </row>
    <row r="618" spans="1:8" x14ac:dyDescent="0.2">
      <c r="A618" s="8"/>
      <c r="B618" s="31" t="s">
        <v>591</v>
      </c>
      <c r="C618" s="28">
        <v>10</v>
      </c>
      <c r="D618" s="9">
        <v>23</v>
      </c>
      <c r="E618" s="10">
        <f t="shared" si="64"/>
        <v>8.2576383154417832E-3</v>
      </c>
      <c r="F618" s="10">
        <f t="shared" si="65"/>
        <v>1.7996870109546165E-2</v>
      </c>
      <c r="G618" s="10">
        <f t="shared" si="67"/>
        <v>1.3</v>
      </c>
      <c r="H618" s="16">
        <f t="shared" si="66"/>
        <v>1.0734929810074319E-2</v>
      </c>
    </row>
    <row r="619" spans="1:8" x14ac:dyDescent="0.2">
      <c r="A619" s="8"/>
      <c r="B619" s="31" t="s">
        <v>592</v>
      </c>
      <c r="C619" s="28">
        <v>249</v>
      </c>
      <c r="D619" s="9">
        <v>297</v>
      </c>
      <c r="E619" s="10">
        <f t="shared" si="64"/>
        <v>0.20561519405450041</v>
      </c>
      <c r="F619" s="10">
        <f t="shared" si="65"/>
        <v>0.23239436619718309</v>
      </c>
      <c r="G619" s="10">
        <f t="shared" si="67"/>
        <v>0.19277108433734941</v>
      </c>
      <c r="H619" s="16">
        <f t="shared" si="66"/>
        <v>3.963666391412056E-2</v>
      </c>
    </row>
    <row r="620" spans="1:8" x14ac:dyDescent="0.2">
      <c r="A620" s="8"/>
      <c r="B620" s="31" t="s">
        <v>593</v>
      </c>
      <c r="C620" s="28">
        <v>214</v>
      </c>
      <c r="D620" s="9">
        <v>242</v>
      </c>
      <c r="E620" s="10">
        <f t="shared" si="64"/>
        <v>0.17671345995045418</v>
      </c>
      <c r="F620" s="10">
        <f t="shared" si="65"/>
        <v>0.18935837245696402</v>
      </c>
      <c r="G620" s="10">
        <f t="shared" si="67"/>
        <v>0.13084112149532709</v>
      </c>
      <c r="H620" s="16">
        <f t="shared" si="66"/>
        <v>2.3121387283236993E-2</v>
      </c>
    </row>
    <row r="621" spans="1:8" x14ac:dyDescent="0.2">
      <c r="A621" s="8"/>
      <c r="B621" s="31" t="s">
        <v>594</v>
      </c>
      <c r="C621" s="28">
        <v>0</v>
      </c>
      <c r="D621" s="9">
        <v>13</v>
      </c>
      <c r="E621" s="10" t="str">
        <f t="shared" si="64"/>
        <v/>
      </c>
      <c r="F621" s="10">
        <f t="shared" si="65"/>
        <v>1.0172143974960876E-2</v>
      </c>
      <c r="G621" s="10">
        <f t="shared" si="67"/>
        <v>1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5</v>
      </c>
      <c r="D625" s="9">
        <v>13</v>
      </c>
      <c r="E625" s="10">
        <f t="shared" si="64"/>
        <v>4.1288191577208916E-3</v>
      </c>
      <c r="F625" s="10">
        <f t="shared" si="65"/>
        <v>1.0172143974960876E-2</v>
      </c>
      <c r="G625" s="10">
        <f t="shared" si="67"/>
        <v>1.6</v>
      </c>
      <c r="H625" s="16">
        <f t="shared" si="66"/>
        <v>6.6061106523534266E-3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2" t="s">
        <v>602</v>
      </c>
      <c r="C629" s="29">
        <v>30</v>
      </c>
      <c r="D629" s="17">
        <v>6</v>
      </c>
      <c r="E629" s="18">
        <f t="shared" si="64"/>
        <v>2.4772914946325351E-2</v>
      </c>
      <c r="F629" s="18">
        <f t="shared" si="65"/>
        <v>4.6948356807511738E-3</v>
      </c>
      <c r="G629" s="18">
        <f t="shared" si="67"/>
        <v>-0.8</v>
      </c>
      <c r="H629" s="19">
        <f t="shared" si="66"/>
        <v>-1.9818331957060283E-2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643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644</v>
      </c>
      <c r="C8" s="27">
        <f>+C19+C76+C181+C362+C601</f>
        <v>15638</v>
      </c>
      <c r="D8" s="27">
        <f>+D19+D76+D181+D362+D601</f>
        <v>19654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0.25681033380227652</v>
      </c>
      <c r="H8" s="33">
        <f t="shared" ref="H8:H13" si="1">+IF(OR(AND(E8=""),(G8="")),"",E8*G8)</f>
        <v>0.25681033380227652</v>
      </c>
    </row>
    <row r="9" spans="1:8" x14ac:dyDescent="0.2">
      <c r="A9" s="8"/>
      <c r="B9" s="30" t="s">
        <v>8</v>
      </c>
      <c r="C9" s="28">
        <f>+C19</f>
        <v>97</v>
      </c>
      <c r="D9" s="9">
        <f>+D19</f>
        <v>83</v>
      </c>
      <c r="E9" s="10">
        <f t="shared" ref="E9:F13" si="2">+C9/C$8</f>
        <v>6.2028392377541887E-3</v>
      </c>
      <c r="F9" s="10">
        <f t="shared" si="2"/>
        <v>4.2230589193039585E-3</v>
      </c>
      <c r="G9" s="10">
        <f t="shared" si="0"/>
        <v>-0.14432989690721648</v>
      </c>
      <c r="H9" s="16">
        <f t="shared" si="1"/>
        <v>-8.9525514771709926E-4</v>
      </c>
    </row>
    <row r="10" spans="1:8" x14ac:dyDescent="0.2">
      <c r="A10" s="8"/>
      <c r="B10" s="31" t="s">
        <v>9</v>
      </c>
      <c r="C10" s="28">
        <f>+C76</f>
        <v>1269</v>
      </c>
      <c r="D10" s="9">
        <f>+D76</f>
        <v>1139</v>
      </c>
      <c r="E10" s="10">
        <f t="shared" si="2"/>
        <v>8.1148484460928511E-2</v>
      </c>
      <c r="F10" s="10">
        <f t="shared" si="2"/>
        <v>5.7952579627556733E-2</v>
      </c>
      <c r="G10" s="10">
        <f t="shared" si="0"/>
        <v>-0.1024428684003152</v>
      </c>
      <c r="H10" s="16">
        <f t="shared" si="1"/>
        <v>-8.3130835145159218E-3</v>
      </c>
    </row>
    <row r="11" spans="1:8" ht="25.5" x14ac:dyDescent="0.2">
      <c r="A11" s="8"/>
      <c r="B11" s="31" t="s">
        <v>10</v>
      </c>
      <c r="C11" s="28">
        <f>+C181</f>
        <v>2363</v>
      </c>
      <c r="D11" s="9">
        <f>+D181</f>
        <v>2531</v>
      </c>
      <c r="E11" s="10">
        <f t="shared" si="2"/>
        <v>0.15110627957539327</v>
      </c>
      <c r="F11" s="10">
        <f t="shared" si="2"/>
        <v>0.12877785692479901</v>
      </c>
      <c r="G11" s="10">
        <f t="shared" si="0"/>
        <v>7.1096064325010574E-2</v>
      </c>
      <c r="H11" s="16">
        <f t="shared" si="1"/>
        <v>1.0743061772605192E-2</v>
      </c>
    </row>
    <row r="12" spans="1:8" x14ac:dyDescent="0.2">
      <c r="A12" s="8"/>
      <c r="B12" s="31" t="s">
        <v>11</v>
      </c>
      <c r="C12" s="28">
        <f>+C362</f>
        <v>7843</v>
      </c>
      <c r="D12" s="9">
        <f>+D362</f>
        <v>12073</v>
      </c>
      <c r="E12" s="10">
        <f t="shared" si="2"/>
        <v>0.50153472311037217</v>
      </c>
      <c r="F12" s="10">
        <f t="shared" si="2"/>
        <v>0.614276991960924</v>
      </c>
      <c r="G12" s="10">
        <f t="shared" si="0"/>
        <v>0.53933443835267114</v>
      </c>
      <c r="H12" s="16">
        <f t="shared" si="1"/>
        <v>0.270494948203095</v>
      </c>
    </row>
    <row r="13" spans="1:8" ht="15.75" thickBot="1" x14ac:dyDescent="0.25">
      <c r="A13" s="8"/>
      <c r="B13" s="32" t="s">
        <v>12</v>
      </c>
      <c r="C13" s="29">
        <f>+C601</f>
        <v>4066</v>
      </c>
      <c r="D13" s="17">
        <f>+D601</f>
        <v>3828</v>
      </c>
      <c r="E13" s="18">
        <f t="shared" si="2"/>
        <v>0.26000767361555188</v>
      </c>
      <c r="F13" s="18">
        <f t="shared" si="2"/>
        <v>0.19476951256741631</v>
      </c>
      <c r="G13" s="18">
        <f t="shared" si="0"/>
        <v>-5.8534185932120023E-2</v>
      </c>
      <c r="H13" s="19">
        <f t="shared" si="1"/>
        <v>-1.5219337511190692E-2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97</v>
      </c>
      <c r="D19" s="27">
        <f>SUM(D20:D70)</f>
        <v>83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-0.14432989690721648</v>
      </c>
      <c r="H19" s="33">
        <f t="shared" ref="H19:H50" si="5">+IF(OR(AND(E19=""),(G19="")),"",E19*G19)</f>
        <v>-0.14432989690721648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7</v>
      </c>
      <c r="D27" s="9">
        <v>5</v>
      </c>
      <c r="E27" s="10">
        <f t="shared" si="3"/>
        <v>7.2164948453608241E-2</v>
      </c>
      <c r="F27" s="10">
        <f t="shared" si="4"/>
        <v>6.0240963855421686E-2</v>
      </c>
      <c r="G27" s="10">
        <f t="shared" si="6"/>
        <v>-0.2857142857142857</v>
      </c>
      <c r="H27" s="16">
        <f t="shared" si="5"/>
        <v>-2.0618556701030924E-2</v>
      </c>
    </row>
    <row r="28" spans="1:8" x14ac:dyDescent="0.2">
      <c r="A28" s="8"/>
      <c r="B28" s="31" t="s">
        <v>24</v>
      </c>
      <c r="C28" s="28">
        <v>2</v>
      </c>
      <c r="D28" s="9">
        <v>1</v>
      </c>
      <c r="E28" s="10">
        <f t="shared" si="3"/>
        <v>2.0618556701030927E-2</v>
      </c>
      <c r="F28" s="10">
        <f t="shared" si="4"/>
        <v>1.2048192771084338E-2</v>
      </c>
      <c r="G28" s="10">
        <f t="shared" si="6"/>
        <v>-0.5</v>
      </c>
      <c r="H28" s="16">
        <f t="shared" si="5"/>
        <v>-1.0309278350515464E-2</v>
      </c>
    </row>
    <row r="29" spans="1:8" x14ac:dyDescent="0.2">
      <c r="A29" s="8"/>
      <c r="B29" s="31" t="s">
        <v>25</v>
      </c>
      <c r="C29" s="28">
        <v>3</v>
      </c>
      <c r="D29" s="9">
        <v>6</v>
      </c>
      <c r="E29" s="10">
        <f t="shared" si="3"/>
        <v>3.0927835051546393E-2</v>
      </c>
      <c r="F29" s="10">
        <f t="shared" si="4"/>
        <v>7.2289156626506021E-2</v>
      </c>
      <c r="G29" s="10">
        <f t="shared" si="6"/>
        <v>1</v>
      </c>
      <c r="H29" s="16">
        <f t="shared" si="5"/>
        <v>3.0927835051546393E-2</v>
      </c>
    </row>
    <row r="30" spans="1:8" x14ac:dyDescent="0.2">
      <c r="A30" s="8"/>
      <c r="B30" s="31" t="s">
        <v>26</v>
      </c>
      <c r="C30" s="28">
        <v>6</v>
      </c>
      <c r="D30" s="9">
        <v>11</v>
      </c>
      <c r="E30" s="10">
        <f t="shared" si="3"/>
        <v>6.1855670103092786E-2</v>
      </c>
      <c r="F30" s="10">
        <f t="shared" si="4"/>
        <v>0.13253012048192772</v>
      </c>
      <c r="G30" s="10">
        <f t="shared" si="6"/>
        <v>0.83333333333333337</v>
      </c>
      <c r="H30" s="16">
        <f t="shared" si="5"/>
        <v>5.1546391752577324E-2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1</v>
      </c>
      <c r="D32" s="9">
        <v>0</v>
      </c>
      <c r="E32" s="10">
        <f t="shared" si="3"/>
        <v>1.0309278350515464E-2</v>
      </c>
      <c r="F32" s="10" t="str">
        <f t="shared" si="4"/>
        <v/>
      </c>
      <c r="G32" s="10">
        <f t="shared" si="6"/>
        <v>-1</v>
      </c>
      <c r="H32" s="16">
        <f t="shared" si="5"/>
        <v>-1.0309278350515464E-2</v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20</v>
      </c>
      <c r="D36" s="9">
        <v>7</v>
      </c>
      <c r="E36" s="10">
        <f t="shared" si="3"/>
        <v>0.20618556701030927</v>
      </c>
      <c r="F36" s="10">
        <f t="shared" si="4"/>
        <v>8.4337349397590355E-2</v>
      </c>
      <c r="G36" s="10">
        <f t="shared" si="6"/>
        <v>-0.65</v>
      </c>
      <c r="H36" s="16">
        <f t="shared" si="5"/>
        <v>-0.13402061855670103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2</v>
      </c>
      <c r="E44" s="10" t="str">
        <f t="shared" si="3"/>
        <v/>
      </c>
      <c r="F44" s="10">
        <f t="shared" si="4"/>
        <v>2.4096385542168676E-2</v>
      </c>
      <c r="G44" s="10">
        <f t="shared" si="6"/>
        <v>1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6</v>
      </c>
      <c r="D45" s="9">
        <v>2</v>
      </c>
      <c r="E45" s="10">
        <f t="shared" si="3"/>
        <v>6.1855670103092786E-2</v>
      </c>
      <c r="F45" s="10">
        <f t="shared" si="4"/>
        <v>2.4096385542168676E-2</v>
      </c>
      <c r="G45" s="10">
        <f t="shared" si="6"/>
        <v>-0.66666666666666663</v>
      </c>
      <c r="H45" s="16">
        <f t="shared" si="5"/>
        <v>-4.1237113402061855E-2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8</v>
      </c>
      <c r="D50" s="9">
        <v>13</v>
      </c>
      <c r="E50" s="10">
        <f t="shared" si="3"/>
        <v>8.247422680412371E-2</v>
      </c>
      <c r="F50" s="10">
        <f t="shared" si="4"/>
        <v>0.15662650602409639</v>
      </c>
      <c r="G50" s="10">
        <f t="shared" si="6"/>
        <v>0.625</v>
      </c>
      <c r="H50" s="16">
        <f t="shared" si="5"/>
        <v>5.1546391752577317E-2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9</v>
      </c>
      <c r="D53" s="9">
        <v>1</v>
      </c>
      <c r="E53" s="10">
        <f t="shared" si="7"/>
        <v>9.2783505154639179E-2</v>
      </c>
      <c r="F53" s="10">
        <f t="shared" si="8"/>
        <v>1.2048192771084338E-2</v>
      </c>
      <c r="G53" s="10">
        <f t="shared" si="10"/>
        <v>-0.88888888888888884</v>
      </c>
      <c r="H53" s="16">
        <f t="shared" si="9"/>
        <v>-8.247422680412371E-2</v>
      </c>
    </row>
    <row r="54" spans="1:8" x14ac:dyDescent="0.2">
      <c r="A54" s="8"/>
      <c r="B54" s="31" t="s">
        <v>50</v>
      </c>
      <c r="C54" s="28">
        <v>1</v>
      </c>
      <c r="D54" s="9">
        <v>9</v>
      </c>
      <c r="E54" s="10">
        <f t="shared" si="7"/>
        <v>1.0309278350515464E-2</v>
      </c>
      <c r="F54" s="10">
        <f t="shared" si="8"/>
        <v>0.10843373493975904</v>
      </c>
      <c r="G54" s="10">
        <f t="shared" si="10"/>
        <v>8</v>
      </c>
      <c r="H54" s="16">
        <f t="shared" si="9"/>
        <v>8.247422680412371E-2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2</v>
      </c>
      <c r="D57" s="9">
        <v>0</v>
      </c>
      <c r="E57" s="10">
        <f t="shared" si="7"/>
        <v>2.0618556701030927E-2</v>
      </c>
      <c r="F57" s="10" t="str">
        <f t="shared" si="8"/>
        <v/>
      </c>
      <c r="G57" s="10">
        <f t="shared" si="10"/>
        <v>-1</v>
      </c>
      <c r="H57" s="16">
        <f t="shared" si="9"/>
        <v>-2.0618556701030927E-2</v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3</v>
      </c>
      <c r="E59" s="10" t="str">
        <f t="shared" si="7"/>
        <v/>
      </c>
      <c r="F59" s="10">
        <f t="shared" si="8"/>
        <v>3.614457831325301E-2</v>
      </c>
      <c r="G59" s="10">
        <f t="shared" si="10"/>
        <v>1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1</v>
      </c>
      <c r="D60" s="9">
        <v>2</v>
      </c>
      <c r="E60" s="10">
        <f t="shared" si="7"/>
        <v>1.0309278350515464E-2</v>
      </c>
      <c r="F60" s="10">
        <f t="shared" si="8"/>
        <v>2.4096385542168676E-2</v>
      </c>
      <c r="G60" s="10">
        <f t="shared" si="10"/>
        <v>1</v>
      </c>
      <c r="H60" s="16">
        <f t="shared" si="9"/>
        <v>1.0309278350515464E-2</v>
      </c>
    </row>
    <row r="61" spans="1:8" ht="25.5" x14ac:dyDescent="0.2">
      <c r="A61" s="8"/>
      <c r="B61" s="31" t="s">
        <v>57</v>
      </c>
      <c r="C61" s="28">
        <v>1</v>
      </c>
      <c r="D61" s="9">
        <v>0</v>
      </c>
      <c r="E61" s="10">
        <f t="shared" si="7"/>
        <v>1.0309278350515464E-2</v>
      </c>
      <c r="F61" s="10" t="str">
        <f t="shared" si="8"/>
        <v/>
      </c>
      <c r="G61" s="10">
        <f t="shared" si="10"/>
        <v>-1</v>
      </c>
      <c r="H61" s="16">
        <f t="shared" si="9"/>
        <v>-1.0309278350515464E-2</v>
      </c>
    </row>
    <row r="62" spans="1:8" x14ac:dyDescent="0.2">
      <c r="A62" s="8"/>
      <c r="B62" s="31" t="s">
        <v>58</v>
      </c>
      <c r="C62" s="28">
        <v>0</v>
      </c>
      <c r="D62" s="9">
        <v>1</v>
      </c>
      <c r="E62" s="10" t="str">
        <f t="shared" si="7"/>
        <v/>
      </c>
      <c r="F62" s="10">
        <f t="shared" si="8"/>
        <v>1.2048192771084338E-2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1</v>
      </c>
      <c r="D63" s="9">
        <v>1</v>
      </c>
      <c r="E63" s="10">
        <f t="shared" si="7"/>
        <v>1.0309278350515464E-2</v>
      </c>
      <c r="F63" s="10">
        <f t="shared" si="8"/>
        <v>1.2048192771084338E-2</v>
      </c>
      <c r="G63" s="10">
        <f t="shared" si="10"/>
        <v>0</v>
      </c>
      <c r="H63" s="16">
        <f t="shared" si="9"/>
        <v>0</v>
      </c>
    </row>
    <row r="64" spans="1:8" x14ac:dyDescent="0.2">
      <c r="A64" s="8"/>
      <c r="B64" s="31" t="s">
        <v>60</v>
      </c>
      <c r="C64" s="28">
        <v>14</v>
      </c>
      <c r="D64" s="9">
        <v>11</v>
      </c>
      <c r="E64" s="10">
        <f t="shared" si="7"/>
        <v>0.14432989690721648</v>
      </c>
      <c r="F64" s="10">
        <f t="shared" si="8"/>
        <v>0.13253012048192772</v>
      </c>
      <c r="G64" s="10">
        <f t="shared" si="10"/>
        <v>-0.21428571428571427</v>
      </c>
      <c r="H64" s="16">
        <f t="shared" si="9"/>
        <v>-3.0927835051546386E-2</v>
      </c>
    </row>
    <row r="65" spans="1:8" x14ac:dyDescent="0.2">
      <c r="A65" s="8"/>
      <c r="B65" s="31" t="s">
        <v>61</v>
      </c>
      <c r="C65" s="28">
        <v>2</v>
      </c>
      <c r="D65" s="9">
        <v>0</v>
      </c>
      <c r="E65" s="10">
        <f t="shared" si="7"/>
        <v>2.0618556701030927E-2</v>
      </c>
      <c r="F65" s="10" t="str">
        <f t="shared" si="8"/>
        <v/>
      </c>
      <c r="G65" s="10">
        <f t="shared" si="10"/>
        <v>-1</v>
      </c>
      <c r="H65" s="16">
        <f t="shared" si="9"/>
        <v>-2.0618556701030927E-2</v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11</v>
      </c>
      <c r="D68" s="9">
        <v>7</v>
      </c>
      <c r="E68" s="10">
        <f t="shared" si="7"/>
        <v>0.1134020618556701</v>
      </c>
      <c r="F68" s="10">
        <f t="shared" si="8"/>
        <v>8.4337349397590355E-2</v>
      </c>
      <c r="G68" s="10">
        <f t="shared" si="10"/>
        <v>-0.36363636363636365</v>
      </c>
      <c r="H68" s="16">
        <f t="shared" si="9"/>
        <v>-4.1237113402061855E-2</v>
      </c>
    </row>
    <row r="69" spans="1:8" x14ac:dyDescent="0.2">
      <c r="A69" s="8"/>
      <c r="B69" s="31" t="s">
        <v>65</v>
      </c>
      <c r="C69" s="28">
        <v>1</v>
      </c>
      <c r="D69" s="9">
        <v>0</v>
      </c>
      <c r="E69" s="10">
        <f t="shared" si="7"/>
        <v>1.0309278350515464E-2</v>
      </c>
      <c r="F69" s="10" t="str">
        <f t="shared" si="8"/>
        <v/>
      </c>
      <c r="G69" s="10">
        <f t="shared" si="10"/>
        <v>-1</v>
      </c>
      <c r="H69" s="16">
        <f t="shared" si="9"/>
        <v>-1.0309278350515464E-2</v>
      </c>
    </row>
    <row r="70" spans="1:8" ht="15.75" thickBot="1" x14ac:dyDescent="0.25">
      <c r="A70" s="8"/>
      <c r="B70" s="32" t="s">
        <v>66</v>
      </c>
      <c r="C70" s="29">
        <v>1</v>
      </c>
      <c r="D70" s="17">
        <v>1</v>
      </c>
      <c r="E70" s="18">
        <f t="shared" si="7"/>
        <v>1.0309278350515464E-2</v>
      </c>
      <c r="F70" s="18">
        <f t="shared" si="8"/>
        <v>1.2048192771084338E-2</v>
      </c>
      <c r="G70" s="18">
        <f t="shared" si="10"/>
        <v>0</v>
      </c>
      <c r="H70" s="19">
        <f t="shared" si="9"/>
        <v>0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1269</v>
      </c>
      <c r="D76" s="27">
        <f>SUM(D77:D175)</f>
        <v>1139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-0.1024428684003152</v>
      </c>
      <c r="H76" s="33">
        <f t="shared" ref="H76:H107" si="13">+IF(OR(AND(E76=""),(G76="")),"",E76*G76)</f>
        <v>-0.1024428684003152</v>
      </c>
    </row>
    <row r="77" spans="1:8" x14ac:dyDescent="0.2">
      <c r="A77" s="8"/>
      <c r="B77" s="30" t="s">
        <v>67</v>
      </c>
      <c r="C77" s="28">
        <v>27</v>
      </c>
      <c r="D77" s="9">
        <v>133</v>
      </c>
      <c r="E77" s="10">
        <f t="shared" si="11"/>
        <v>2.1276595744680851E-2</v>
      </c>
      <c r="F77" s="10">
        <f t="shared" si="12"/>
        <v>0.11676909569798069</v>
      </c>
      <c r="G77" s="10">
        <f t="shared" ref="G77:G108" si="14">+IF(AND(C77=0,D77=0)," ",IF(C77=0,1,IF(D77=0,-1,(D77-C77)/C77)))</f>
        <v>3.925925925925926</v>
      </c>
      <c r="H77" s="16">
        <f t="shared" si="13"/>
        <v>8.3530338849487781E-2</v>
      </c>
    </row>
    <row r="78" spans="1:8" x14ac:dyDescent="0.2">
      <c r="A78" s="8"/>
      <c r="B78" s="31" t="s">
        <v>68</v>
      </c>
      <c r="C78" s="28">
        <v>6</v>
      </c>
      <c r="D78" s="9">
        <v>5</v>
      </c>
      <c r="E78" s="10">
        <f t="shared" si="11"/>
        <v>4.7281323877068557E-3</v>
      </c>
      <c r="F78" s="10">
        <f t="shared" si="12"/>
        <v>4.3898156277436349E-3</v>
      </c>
      <c r="G78" s="10">
        <f t="shared" si="14"/>
        <v>-0.16666666666666666</v>
      </c>
      <c r="H78" s="16">
        <f t="shared" si="13"/>
        <v>-7.8802206461780924E-4</v>
      </c>
    </row>
    <row r="79" spans="1:8" x14ac:dyDescent="0.2">
      <c r="A79" s="8"/>
      <c r="B79" s="31" t="s">
        <v>69</v>
      </c>
      <c r="C79" s="28">
        <v>0</v>
      </c>
      <c r="D79" s="9">
        <v>3</v>
      </c>
      <c r="E79" s="10" t="str">
        <f t="shared" si="11"/>
        <v/>
      </c>
      <c r="F79" s="10">
        <f t="shared" si="12"/>
        <v>2.6338893766461808E-3</v>
      </c>
      <c r="G79" s="10">
        <f t="shared" si="14"/>
        <v>1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71</v>
      </c>
      <c r="D80" s="9">
        <v>64</v>
      </c>
      <c r="E80" s="10">
        <f t="shared" si="11"/>
        <v>5.5949566587864458E-2</v>
      </c>
      <c r="F80" s="10">
        <f t="shared" si="12"/>
        <v>5.6189640035118525E-2</v>
      </c>
      <c r="G80" s="10">
        <f t="shared" si="14"/>
        <v>-9.8591549295774641E-2</v>
      </c>
      <c r="H80" s="16">
        <f t="shared" si="13"/>
        <v>-5.5161544523246644E-3</v>
      </c>
    </row>
    <row r="81" spans="1:8" ht="25.5" x14ac:dyDescent="0.2">
      <c r="A81" s="8"/>
      <c r="B81" s="31" t="s">
        <v>71</v>
      </c>
      <c r="C81" s="28">
        <v>25</v>
      </c>
      <c r="D81" s="9">
        <v>29</v>
      </c>
      <c r="E81" s="10">
        <f t="shared" si="11"/>
        <v>1.9700551615445233E-2</v>
      </c>
      <c r="F81" s="10">
        <f t="shared" si="12"/>
        <v>2.5460930640913083E-2</v>
      </c>
      <c r="G81" s="10">
        <f t="shared" si="14"/>
        <v>0.16</v>
      </c>
      <c r="H81" s="16">
        <f t="shared" si="13"/>
        <v>3.1520882584712374E-3</v>
      </c>
    </row>
    <row r="82" spans="1:8" x14ac:dyDescent="0.2">
      <c r="A82" s="8"/>
      <c r="B82" s="31" t="s">
        <v>72</v>
      </c>
      <c r="C82" s="28">
        <v>1</v>
      </c>
      <c r="D82" s="9">
        <v>0</v>
      </c>
      <c r="E82" s="10">
        <f t="shared" si="11"/>
        <v>7.8802206461780935E-4</v>
      </c>
      <c r="F82" s="10" t="str">
        <f t="shared" si="12"/>
        <v/>
      </c>
      <c r="G82" s="10">
        <f t="shared" si="14"/>
        <v>-1</v>
      </c>
      <c r="H82" s="16">
        <f t="shared" si="13"/>
        <v>-7.8802206461780935E-4</v>
      </c>
    </row>
    <row r="83" spans="1:8" x14ac:dyDescent="0.2">
      <c r="A83" s="8"/>
      <c r="B83" s="31" t="s">
        <v>73</v>
      </c>
      <c r="C83" s="28">
        <v>0</v>
      </c>
      <c r="D83" s="9">
        <v>1</v>
      </c>
      <c r="E83" s="10" t="str">
        <f t="shared" si="11"/>
        <v/>
      </c>
      <c r="F83" s="10">
        <f t="shared" si="12"/>
        <v>8.7796312554872696E-4</v>
      </c>
      <c r="G83" s="10">
        <f t="shared" si="14"/>
        <v>1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22</v>
      </c>
      <c r="D87" s="9">
        <v>6</v>
      </c>
      <c r="E87" s="10">
        <f t="shared" si="11"/>
        <v>1.7336485421591805E-2</v>
      </c>
      <c r="F87" s="10">
        <f t="shared" si="12"/>
        <v>5.2677787532923615E-3</v>
      </c>
      <c r="G87" s="10">
        <f t="shared" si="14"/>
        <v>-0.72727272727272729</v>
      </c>
      <c r="H87" s="16">
        <f t="shared" si="13"/>
        <v>-1.260835303388495E-2</v>
      </c>
    </row>
    <row r="88" spans="1:8" x14ac:dyDescent="0.2">
      <c r="A88" s="8"/>
      <c r="B88" s="31" t="s">
        <v>79</v>
      </c>
      <c r="C88" s="28">
        <v>6</v>
      </c>
      <c r="D88" s="9">
        <v>9</v>
      </c>
      <c r="E88" s="10">
        <f t="shared" si="11"/>
        <v>4.7281323877068557E-3</v>
      </c>
      <c r="F88" s="10">
        <f t="shared" si="12"/>
        <v>7.9016681299385431E-3</v>
      </c>
      <c r="G88" s="10">
        <f t="shared" si="14"/>
        <v>0.5</v>
      </c>
      <c r="H88" s="16">
        <f t="shared" si="13"/>
        <v>2.3640661938534278E-3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11</v>
      </c>
      <c r="D92" s="9">
        <v>6</v>
      </c>
      <c r="E92" s="10">
        <f t="shared" si="11"/>
        <v>8.6682427107959027E-3</v>
      </c>
      <c r="F92" s="10">
        <f t="shared" si="12"/>
        <v>5.2677787532923615E-3</v>
      </c>
      <c r="G92" s="10">
        <f t="shared" si="14"/>
        <v>-0.45454545454545453</v>
      </c>
      <c r="H92" s="16">
        <f t="shared" si="13"/>
        <v>-3.9401103230890461E-3</v>
      </c>
    </row>
    <row r="93" spans="1:8" x14ac:dyDescent="0.2">
      <c r="A93" s="8"/>
      <c r="B93" s="31" t="s">
        <v>84</v>
      </c>
      <c r="C93" s="28">
        <v>5</v>
      </c>
      <c r="D93" s="9">
        <v>11</v>
      </c>
      <c r="E93" s="10">
        <f t="shared" si="11"/>
        <v>3.9401103230890461E-3</v>
      </c>
      <c r="F93" s="10">
        <f t="shared" si="12"/>
        <v>9.6575943810359964E-3</v>
      </c>
      <c r="G93" s="10">
        <f t="shared" si="14"/>
        <v>1.2</v>
      </c>
      <c r="H93" s="16">
        <f t="shared" si="13"/>
        <v>4.7281323877068548E-3</v>
      </c>
    </row>
    <row r="94" spans="1:8" x14ac:dyDescent="0.2">
      <c r="A94" s="8"/>
      <c r="B94" s="31" t="s">
        <v>85</v>
      </c>
      <c r="C94" s="28">
        <v>13</v>
      </c>
      <c r="D94" s="9">
        <v>13</v>
      </c>
      <c r="E94" s="10">
        <f t="shared" si="11"/>
        <v>1.024428684003152E-2</v>
      </c>
      <c r="F94" s="10">
        <f t="shared" si="12"/>
        <v>1.141352063213345E-2</v>
      </c>
      <c r="G94" s="10">
        <f t="shared" si="14"/>
        <v>0</v>
      </c>
      <c r="H94" s="16">
        <f t="shared" si="13"/>
        <v>0</v>
      </c>
    </row>
    <row r="95" spans="1:8" x14ac:dyDescent="0.2">
      <c r="A95" s="8"/>
      <c r="B95" s="31" t="s">
        <v>86</v>
      </c>
      <c r="C95" s="28">
        <v>11</v>
      </c>
      <c r="D95" s="9">
        <v>24</v>
      </c>
      <c r="E95" s="10">
        <f t="shared" si="11"/>
        <v>8.6682427107959027E-3</v>
      </c>
      <c r="F95" s="10">
        <f t="shared" si="12"/>
        <v>2.1071115013169446E-2</v>
      </c>
      <c r="G95" s="10">
        <f t="shared" si="14"/>
        <v>1.1818181818181819</v>
      </c>
      <c r="H95" s="16">
        <f t="shared" si="13"/>
        <v>1.0244286840031522E-2</v>
      </c>
    </row>
    <row r="96" spans="1:8" x14ac:dyDescent="0.2">
      <c r="A96" s="8"/>
      <c r="B96" s="31" t="s">
        <v>87</v>
      </c>
      <c r="C96" s="28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146</v>
      </c>
      <c r="D98" s="9">
        <v>89</v>
      </c>
      <c r="E98" s="10">
        <f t="shared" si="11"/>
        <v>0.11505122143420016</v>
      </c>
      <c r="F98" s="10">
        <f t="shared" si="12"/>
        <v>7.8138718173836705E-2</v>
      </c>
      <c r="G98" s="10">
        <f t="shared" si="14"/>
        <v>-0.3904109589041096</v>
      </c>
      <c r="H98" s="16">
        <f t="shared" si="13"/>
        <v>-4.4917257683215132E-2</v>
      </c>
    </row>
    <row r="99" spans="1:8" x14ac:dyDescent="0.2">
      <c r="A99" s="8"/>
      <c r="B99" s="31" t="s">
        <v>90</v>
      </c>
      <c r="C99" s="28">
        <v>64</v>
      </c>
      <c r="D99" s="9">
        <v>70</v>
      </c>
      <c r="E99" s="10">
        <f t="shared" si="11"/>
        <v>5.0433412135539799E-2</v>
      </c>
      <c r="F99" s="10">
        <f t="shared" si="12"/>
        <v>6.1457418788410885E-2</v>
      </c>
      <c r="G99" s="10">
        <f t="shared" si="14"/>
        <v>9.375E-2</v>
      </c>
      <c r="H99" s="16">
        <f t="shared" si="13"/>
        <v>4.7281323877068557E-3</v>
      </c>
    </row>
    <row r="100" spans="1:8" x14ac:dyDescent="0.2">
      <c r="A100" s="8"/>
      <c r="B100" s="31" t="s">
        <v>91</v>
      </c>
      <c r="C100" s="28">
        <v>99</v>
      </c>
      <c r="D100" s="9">
        <v>50</v>
      </c>
      <c r="E100" s="10">
        <f t="shared" si="11"/>
        <v>7.8014184397163122E-2</v>
      </c>
      <c r="F100" s="10">
        <f t="shared" si="12"/>
        <v>4.3898156277436345E-2</v>
      </c>
      <c r="G100" s="10">
        <f t="shared" si="14"/>
        <v>-0.49494949494949497</v>
      </c>
      <c r="H100" s="16">
        <f t="shared" si="13"/>
        <v>-3.8613081166272656E-2</v>
      </c>
    </row>
    <row r="101" spans="1:8" x14ac:dyDescent="0.2">
      <c r="A101" s="8"/>
      <c r="B101" s="31" t="s">
        <v>92</v>
      </c>
      <c r="C101" s="28">
        <v>24</v>
      </c>
      <c r="D101" s="9">
        <v>6</v>
      </c>
      <c r="E101" s="10">
        <f t="shared" si="11"/>
        <v>1.8912529550827423E-2</v>
      </c>
      <c r="F101" s="10">
        <f t="shared" si="12"/>
        <v>5.2677787532923615E-3</v>
      </c>
      <c r="G101" s="10">
        <f t="shared" si="14"/>
        <v>-0.75</v>
      </c>
      <c r="H101" s="16">
        <f t="shared" si="13"/>
        <v>-1.4184397163120567E-2</v>
      </c>
    </row>
    <row r="102" spans="1:8" x14ac:dyDescent="0.2">
      <c r="A102" s="8"/>
      <c r="B102" s="31" t="s">
        <v>93</v>
      </c>
      <c r="C102" s="28">
        <v>44</v>
      </c>
      <c r="D102" s="9">
        <v>18</v>
      </c>
      <c r="E102" s="10">
        <f t="shared" si="11"/>
        <v>3.4672970843183611E-2</v>
      </c>
      <c r="F102" s="10">
        <f t="shared" si="12"/>
        <v>1.5803336259877086E-2</v>
      </c>
      <c r="G102" s="10">
        <f t="shared" si="14"/>
        <v>-0.59090909090909094</v>
      </c>
      <c r="H102" s="16">
        <f t="shared" si="13"/>
        <v>-2.0488573680063044E-2</v>
      </c>
    </row>
    <row r="103" spans="1:8" x14ac:dyDescent="0.2">
      <c r="A103" s="8"/>
      <c r="B103" s="31" t="s">
        <v>94</v>
      </c>
      <c r="C103" s="28">
        <v>62</v>
      </c>
      <c r="D103" s="9">
        <v>14</v>
      </c>
      <c r="E103" s="10">
        <f t="shared" si="11"/>
        <v>4.8857368006304178E-2</v>
      </c>
      <c r="F103" s="10">
        <f t="shared" si="12"/>
        <v>1.2291483757682178E-2</v>
      </c>
      <c r="G103" s="10">
        <f t="shared" si="14"/>
        <v>-0.77419354838709675</v>
      </c>
      <c r="H103" s="16">
        <f t="shared" si="13"/>
        <v>-3.7825059101654845E-2</v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71</v>
      </c>
      <c r="D106" s="9">
        <v>76</v>
      </c>
      <c r="E106" s="10">
        <f t="shared" si="11"/>
        <v>5.5949566587864458E-2</v>
      </c>
      <c r="F106" s="10">
        <f t="shared" si="12"/>
        <v>6.6725197541703252E-2</v>
      </c>
      <c r="G106" s="10">
        <f t="shared" si="14"/>
        <v>7.0422535211267609E-2</v>
      </c>
      <c r="H106" s="16">
        <f t="shared" si="13"/>
        <v>3.9401103230890461E-3</v>
      </c>
    </row>
    <row r="107" spans="1:8" x14ac:dyDescent="0.2">
      <c r="A107" s="8"/>
      <c r="B107" s="31" t="s">
        <v>98</v>
      </c>
      <c r="C107" s="28">
        <v>101</v>
      </c>
      <c r="D107" s="9">
        <v>9</v>
      </c>
      <c r="E107" s="10">
        <f t="shared" si="11"/>
        <v>7.9590228526398743E-2</v>
      </c>
      <c r="F107" s="10">
        <f t="shared" si="12"/>
        <v>7.9016681299385431E-3</v>
      </c>
      <c r="G107" s="10">
        <f t="shared" si="14"/>
        <v>-0.91089108910891092</v>
      </c>
      <c r="H107" s="16">
        <f t="shared" si="13"/>
        <v>-7.2498029944838463E-2</v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84</v>
      </c>
      <c r="D109" s="9">
        <v>70</v>
      </c>
      <c r="E109" s="10">
        <f t="shared" si="15"/>
        <v>6.6193853427895979E-2</v>
      </c>
      <c r="F109" s="10">
        <f t="shared" si="16"/>
        <v>6.1457418788410885E-2</v>
      </c>
      <c r="G109" s="10">
        <f t="shared" ref="G109:G140" si="18">+IF(AND(C109=0,D109=0)," ",IF(C109=0,1,IF(D109=0,-1,(D109-C109)/C109)))</f>
        <v>-0.16666666666666666</v>
      </c>
      <c r="H109" s="16">
        <f t="shared" si="17"/>
        <v>-1.1032308904649329E-2</v>
      </c>
    </row>
    <row r="110" spans="1:8" x14ac:dyDescent="0.2">
      <c r="A110" s="8"/>
      <c r="B110" s="31" t="s">
        <v>101</v>
      </c>
      <c r="C110" s="28">
        <v>14</v>
      </c>
      <c r="D110" s="9">
        <v>14</v>
      </c>
      <c r="E110" s="10">
        <f t="shared" si="15"/>
        <v>1.103230890464933E-2</v>
      </c>
      <c r="F110" s="10">
        <f t="shared" si="16"/>
        <v>1.2291483757682178E-2</v>
      </c>
      <c r="G110" s="10">
        <f t="shared" si="18"/>
        <v>0</v>
      </c>
      <c r="H110" s="16">
        <f t="shared" si="17"/>
        <v>0</v>
      </c>
    </row>
    <row r="111" spans="1:8" x14ac:dyDescent="0.2">
      <c r="A111" s="8"/>
      <c r="B111" s="31" t="s">
        <v>102</v>
      </c>
      <c r="C111" s="28">
        <v>41</v>
      </c>
      <c r="D111" s="9">
        <v>9</v>
      </c>
      <c r="E111" s="10">
        <f t="shared" si="15"/>
        <v>3.2308904649330179E-2</v>
      </c>
      <c r="F111" s="10">
        <f t="shared" si="16"/>
        <v>7.9016681299385431E-3</v>
      </c>
      <c r="G111" s="10">
        <f t="shared" si="18"/>
        <v>-0.78048780487804881</v>
      </c>
      <c r="H111" s="16">
        <f t="shared" si="17"/>
        <v>-2.5216706067769896E-2</v>
      </c>
    </row>
    <row r="112" spans="1:8" x14ac:dyDescent="0.2">
      <c r="A112" s="8"/>
      <c r="B112" s="31" t="s">
        <v>103</v>
      </c>
      <c r="C112" s="28">
        <v>0</v>
      </c>
      <c r="D112" s="9">
        <v>1</v>
      </c>
      <c r="E112" s="10" t="str">
        <f t="shared" si="15"/>
        <v/>
      </c>
      <c r="F112" s="10">
        <f t="shared" si="16"/>
        <v>8.7796312554872696E-4</v>
      </c>
      <c r="G112" s="10">
        <f t="shared" si="18"/>
        <v>1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3</v>
      </c>
      <c r="D113" s="9">
        <v>1</v>
      </c>
      <c r="E113" s="10">
        <f t="shared" si="15"/>
        <v>2.3640661938534278E-3</v>
      </c>
      <c r="F113" s="10">
        <f t="shared" si="16"/>
        <v>8.7796312554872696E-4</v>
      </c>
      <c r="G113" s="10">
        <f t="shared" si="18"/>
        <v>-0.66666666666666663</v>
      </c>
      <c r="H113" s="16">
        <f t="shared" si="17"/>
        <v>-1.5760441292356185E-3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13</v>
      </c>
      <c r="D115" s="9">
        <v>4</v>
      </c>
      <c r="E115" s="10">
        <f t="shared" si="15"/>
        <v>1.024428684003152E-2</v>
      </c>
      <c r="F115" s="10">
        <f t="shared" si="16"/>
        <v>3.5118525021949078E-3</v>
      </c>
      <c r="G115" s="10">
        <f t="shared" si="18"/>
        <v>-0.69230769230769229</v>
      </c>
      <c r="H115" s="16">
        <f t="shared" si="17"/>
        <v>-7.0921985815602826E-3</v>
      </c>
    </row>
    <row r="116" spans="1:8" x14ac:dyDescent="0.2">
      <c r="A116" s="8"/>
      <c r="B116" s="31" t="s">
        <v>107</v>
      </c>
      <c r="C116" s="28">
        <v>1</v>
      </c>
      <c r="D116" s="9">
        <v>0</v>
      </c>
      <c r="E116" s="10">
        <f t="shared" si="15"/>
        <v>7.8802206461780935E-4</v>
      </c>
      <c r="F116" s="10" t="str">
        <f t="shared" si="16"/>
        <v/>
      </c>
      <c r="G116" s="10">
        <f t="shared" si="18"/>
        <v>-1</v>
      </c>
      <c r="H116" s="16">
        <f t="shared" si="17"/>
        <v>-7.8802206461780935E-4</v>
      </c>
    </row>
    <row r="117" spans="1:8" x14ac:dyDescent="0.2">
      <c r="A117" s="8"/>
      <c r="B117" s="31" t="s">
        <v>108</v>
      </c>
      <c r="C117" s="28">
        <v>0</v>
      </c>
      <c r="D117" s="9">
        <v>7</v>
      </c>
      <c r="E117" s="10" t="str">
        <f t="shared" si="15"/>
        <v/>
      </c>
      <c r="F117" s="10">
        <f t="shared" si="16"/>
        <v>6.145741878841089E-3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5</v>
      </c>
      <c r="D118" s="9">
        <v>36</v>
      </c>
      <c r="E118" s="10">
        <f t="shared" si="15"/>
        <v>3.9401103230890461E-3</v>
      </c>
      <c r="F118" s="10">
        <f t="shared" si="16"/>
        <v>3.1606672519754173E-2</v>
      </c>
      <c r="G118" s="10">
        <f t="shared" si="18"/>
        <v>6.2</v>
      </c>
      <c r="H118" s="16">
        <f t="shared" si="17"/>
        <v>2.4428684003152085E-2</v>
      </c>
    </row>
    <row r="119" spans="1:8" ht="25.5" x14ac:dyDescent="0.2">
      <c r="A119" s="8"/>
      <c r="B119" s="31" t="s">
        <v>110</v>
      </c>
      <c r="C119" s="28">
        <v>3</v>
      </c>
      <c r="D119" s="9">
        <v>3</v>
      </c>
      <c r="E119" s="10">
        <f t="shared" si="15"/>
        <v>2.3640661938534278E-3</v>
      </c>
      <c r="F119" s="10">
        <f t="shared" si="16"/>
        <v>2.6338893766461808E-3</v>
      </c>
      <c r="G119" s="10">
        <f t="shared" si="18"/>
        <v>0</v>
      </c>
      <c r="H119" s="16">
        <f t="shared" si="17"/>
        <v>0</v>
      </c>
    </row>
    <row r="120" spans="1:8" ht="25.5" x14ac:dyDescent="0.2">
      <c r="A120" s="8"/>
      <c r="B120" s="31" t="s">
        <v>111</v>
      </c>
      <c r="C120" s="28">
        <v>5</v>
      </c>
      <c r="D120" s="9">
        <v>11</v>
      </c>
      <c r="E120" s="10">
        <f t="shared" si="15"/>
        <v>3.9401103230890461E-3</v>
      </c>
      <c r="F120" s="10">
        <f t="shared" si="16"/>
        <v>9.6575943810359964E-3</v>
      </c>
      <c r="G120" s="10">
        <f t="shared" si="18"/>
        <v>1.2</v>
      </c>
      <c r="H120" s="16">
        <f t="shared" si="17"/>
        <v>4.7281323877068548E-3</v>
      </c>
    </row>
    <row r="121" spans="1:8" x14ac:dyDescent="0.2">
      <c r="A121" s="8"/>
      <c r="B121" s="31" t="s">
        <v>112</v>
      </c>
      <c r="C121" s="28">
        <v>3</v>
      </c>
      <c r="D121" s="9">
        <v>13</v>
      </c>
      <c r="E121" s="10">
        <f t="shared" si="15"/>
        <v>2.3640661938534278E-3</v>
      </c>
      <c r="F121" s="10">
        <f t="shared" si="16"/>
        <v>1.141352063213345E-2</v>
      </c>
      <c r="G121" s="10">
        <f t="shared" si="18"/>
        <v>3.3333333333333335</v>
      </c>
      <c r="H121" s="16">
        <f t="shared" si="17"/>
        <v>7.880220646178094E-3</v>
      </c>
    </row>
    <row r="122" spans="1:8" x14ac:dyDescent="0.2">
      <c r="A122" s="8"/>
      <c r="B122" s="31" t="s">
        <v>113</v>
      </c>
      <c r="C122" s="28">
        <v>26</v>
      </c>
      <c r="D122" s="9">
        <v>35</v>
      </c>
      <c r="E122" s="10">
        <f t="shared" si="15"/>
        <v>2.048857368006304E-2</v>
      </c>
      <c r="F122" s="10">
        <f t="shared" si="16"/>
        <v>3.0728709394205442E-2</v>
      </c>
      <c r="G122" s="10">
        <f t="shared" si="18"/>
        <v>0.34615384615384615</v>
      </c>
      <c r="H122" s="16">
        <f t="shared" si="17"/>
        <v>7.0921985815602826E-3</v>
      </c>
    </row>
    <row r="123" spans="1:8" x14ac:dyDescent="0.2">
      <c r="A123" s="8"/>
      <c r="B123" s="31" t="s">
        <v>114</v>
      </c>
      <c r="C123" s="28">
        <v>1</v>
      </c>
      <c r="D123" s="9">
        <v>2</v>
      </c>
      <c r="E123" s="10">
        <f t="shared" si="15"/>
        <v>7.8802206461780935E-4</v>
      </c>
      <c r="F123" s="10">
        <f t="shared" si="16"/>
        <v>1.7559262510974539E-3</v>
      </c>
      <c r="G123" s="10">
        <f t="shared" si="18"/>
        <v>1</v>
      </c>
      <c r="H123" s="16">
        <f t="shared" si="17"/>
        <v>7.8802206461780935E-4</v>
      </c>
    </row>
    <row r="124" spans="1:8" x14ac:dyDescent="0.2">
      <c r="A124" s="8"/>
      <c r="B124" s="31" t="s">
        <v>115</v>
      </c>
      <c r="C124" s="28">
        <v>9</v>
      </c>
      <c r="D124" s="9">
        <v>2</v>
      </c>
      <c r="E124" s="10">
        <f t="shared" si="15"/>
        <v>7.0921985815602835E-3</v>
      </c>
      <c r="F124" s="10">
        <f t="shared" si="16"/>
        <v>1.7559262510974539E-3</v>
      </c>
      <c r="G124" s="10">
        <f t="shared" si="18"/>
        <v>-0.77777777777777779</v>
      </c>
      <c r="H124" s="16">
        <f t="shared" si="17"/>
        <v>-5.5161544523246652E-3</v>
      </c>
    </row>
    <row r="125" spans="1:8" x14ac:dyDescent="0.2">
      <c r="A125" s="8"/>
      <c r="B125" s="31" t="s">
        <v>116</v>
      </c>
      <c r="C125" s="28">
        <v>2</v>
      </c>
      <c r="D125" s="9">
        <v>4</v>
      </c>
      <c r="E125" s="10">
        <f t="shared" si="15"/>
        <v>1.5760441292356187E-3</v>
      </c>
      <c r="F125" s="10">
        <f t="shared" si="16"/>
        <v>3.5118525021949078E-3</v>
      </c>
      <c r="G125" s="10">
        <f t="shared" si="18"/>
        <v>1</v>
      </c>
      <c r="H125" s="16">
        <f t="shared" si="17"/>
        <v>1.5760441292356187E-3</v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4</v>
      </c>
      <c r="D127" s="9">
        <v>2</v>
      </c>
      <c r="E127" s="10">
        <f t="shared" si="15"/>
        <v>3.1520882584712374E-3</v>
      </c>
      <c r="F127" s="10">
        <f t="shared" si="16"/>
        <v>1.7559262510974539E-3</v>
      </c>
      <c r="G127" s="10">
        <f t="shared" si="18"/>
        <v>-0.5</v>
      </c>
      <c r="H127" s="16">
        <f t="shared" si="17"/>
        <v>-1.5760441292356187E-3</v>
      </c>
    </row>
    <row r="128" spans="1:8" x14ac:dyDescent="0.2">
      <c r="A128" s="8"/>
      <c r="B128" s="31" t="s">
        <v>119</v>
      </c>
      <c r="C128" s="28">
        <v>6</v>
      </c>
      <c r="D128" s="9">
        <v>3</v>
      </c>
      <c r="E128" s="10">
        <f t="shared" si="15"/>
        <v>4.7281323877068557E-3</v>
      </c>
      <c r="F128" s="10">
        <f t="shared" si="16"/>
        <v>2.6338893766461808E-3</v>
      </c>
      <c r="G128" s="10">
        <f t="shared" si="18"/>
        <v>-0.5</v>
      </c>
      <c r="H128" s="16">
        <f t="shared" si="17"/>
        <v>-2.3640661938534278E-3</v>
      </c>
    </row>
    <row r="129" spans="1:8" x14ac:dyDescent="0.2">
      <c r="A129" s="8"/>
      <c r="B129" s="31" t="s">
        <v>120</v>
      </c>
      <c r="C129" s="28">
        <v>3</v>
      </c>
      <c r="D129" s="9">
        <v>4</v>
      </c>
      <c r="E129" s="10">
        <f t="shared" si="15"/>
        <v>2.3640661938534278E-3</v>
      </c>
      <c r="F129" s="10">
        <f t="shared" si="16"/>
        <v>3.5118525021949078E-3</v>
      </c>
      <c r="G129" s="10">
        <f t="shared" si="18"/>
        <v>0.33333333333333331</v>
      </c>
      <c r="H129" s="16">
        <f t="shared" si="17"/>
        <v>7.8802206461780924E-4</v>
      </c>
    </row>
    <row r="130" spans="1:8" x14ac:dyDescent="0.2">
      <c r="A130" s="8"/>
      <c r="B130" s="31" t="s">
        <v>121</v>
      </c>
      <c r="C130" s="28">
        <v>8</v>
      </c>
      <c r="D130" s="9">
        <v>16</v>
      </c>
      <c r="E130" s="10">
        <f t="shared" si="15"/>
        <v>6.3041765169424748E-3</v>
      </c>
      <c r="F130" s="10">
        <f t="shared" si="16"/>
        <v>1.4047410008779631E-2</v>
      </c>
      <c r="G130" s="10">
        <f t="shared" si="18"/>
        <v>1</v>
      </c>
      <c r="H130" s="16">
        <f t="shared" si="17"/>
        <v>6.3041765169424748E-3</v>
      </c>
    </row>
    <row r="131" spans="1:8" x14ac:dyDescent="0.2">
      <c r="A131" s="8"/>
      <c r="B131" s="31" t="s">
        <v>122</v>
      </c>
      <c r="C131" s="28">
        <v>4</v>
      </c>
      <c r="D131" s="9">
        <v>5</v>
      </c>
      <c r="E131" s="10">
        <f t="shared" si="15"/>
        <v>3.1520882584712374E-3</v>
      </c>
      <c r="F131" s="10">
        <f t="shared" si="16"/>
        <v>4.3898156277436349E-3</v>
      </c>
      <c r="G131" s="10">
        <f t="shared" si="18"/>
        <v>0.25</v>
      </c>
      <c r="H131" s="16">
        <f t="shared" si="17"/>
        <v>7.8802206461780935E-4</v>
      </c>
    </row>
    <row r="132" spans="1:8" x14ac:dyDescent="0.2">
      <c r="A132" s="8"/>
      <c r="B132" s="31" t="s">
        <v>123</v>
      </c>
      <c r="C132" s="28">
        <v>43</v>
      </c>
      <c r="D132" s="9">
        <v>42</v>
      </c>
      <c r="E132" s="10">
        <f t="shared" si="15"/>
        <v>3.38849487785658E-2</v>
      </c>
      <c r="F132" s="10">
        <f t="shared" si="16"/>
        <v>3.6874451273046532E-2</v>
      </c>
      <c r="G132" s="10">
        <f t="shared" si="18"/>
        <v>-2.3255813953488372E-2</v>
      </c>
      <c r="H132" s="16">
        <f t="shared" si="17"/>
        <v>-7.8802206461780924E-4</v>
      </c>
    </row>
    <row r="133" spans="1:8" x14ac:dyDescent="0.2">
      <c r="A133" s="8"/>
      <c r="B133" s="31" t="s">
        <v>124</v>
      </c>
      <c r="C133" s="28">
        <v>0</v>
      </c>
      <c r="D133" s="9">
        <v>2</v>
      </c>
      <c r="E133" s="10" t="str">
        <f t="shared" si="15"/>
        <v/>
      </c>
      <c r="F133" s="10">
        <f t="shared" si="16"/>
        <v>1.7559262510974539E-3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13</v>
      </c>
      <c r="D134" s="9">
        <v>13</v>
      </c>
      <c r="E134" s="10">
        <f t="shared" si="15"/>
        <v>1.024428684003152E-2</v>
      </c>
      <c r="F134" s="10">
        <f t="shared" si="16"/>
        <v>1.141352063213345E-2</v>
      </c>
      <c r="G134" s="10">
        <f t="shared" si="18"/>
        <v>0</v>
      </c>
      <c r="H134" s="16">
        <f t="shared" si="17"/>
        <v>0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5</v>
      </c>
      <c r="D136" s="9">
        <v>6</v>
      </c>
      <c r="E136" s="10">
        <f t="shared" si="15"/>
        <v>3.9401103230890461E-3</v>
      </c>
      <c r="F136" s="10">
        <f t="shared" si="16"/>
        <v>5.2677787532923615E-3</v>
      </c>
      <c r="G136" s="10">
        <f t="shared" si="18"/>
        <v>0.2</v>
      </c>
      <c r="H136" s="16">
        <f t="shared" si="17"/>
        <v>7.8802206461780924E-4</v>
      </c>
    </row>
    <row r="137" spans="1:8" x14ac:dyDescent="0.2">
      <c r="A137" s="8"/>
      <c r="B137" s="31" t="s">
        <v>128</v>
      </c>
      <c r="C137" s="28">
        <v>3</v>
      </c>
      <c r="D137" s="9">
        <v>28</v>
      </c>
      <c r="E137" s="10">
        <f t="shared" si="15"/>
        <v>2.3640661938534278E-3</v>
      </c>
      <c r="F137" s="10">
        <f t="shared" si="16"/>
        <v>2.4582967515364356E-2</v>
      </c>
      <c r="G137" s="10">
        <f t="shared" si="18"/>
        <v>8.3333333333333339</v>
      </c>
      <c r="H137" s="16">
        <f t="shared" si="17"/>
        <v>1.9700551615445233E-2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107</v>
      </c>
      <c r="D139" s="9">
        <v>87</v>
      </c>
      <c r="E139" s="10">
        <f t="shared" si="15"/>
        <v>8.4318360914105592E-2</v>
      </c>
      <c r="F139" s="10">
        <f t="shared" si="16"/>
        <v>7.6382791922739252E-2</v>
      </c>
      <c r="G139" s="10">
        <f t="shared" si="18"/>
        <v>-0.18691588785046728</v>
      </c>
      <c r="H139" s="16">
        <f t="shared" si="17"/>
        <v>-1.5760441292356184E-2</v>
      </c>
    </row>
    <row r="140" spans="1:8" x14ac:dyDescent="0.2">
      <c r="A140" s="8"/>
      <c r="B140" s="31" t="s">
        <v>131</v>
      </c>
      <c r="C140" s="28">
        <v>11</v>
      </c>
      <c r="D140" s="9">
        <v>5</v>
      </c>
      <c r="E140" s="10">
        <f t="shared" ref="E140:E175" si="19">+IF(C140=0,"",C140/C$76)</f>
        <v>8.6682427107959027E-3</v>
      </c>
      <c r="F140" s="10">
        <f t="shared" ref="F140:F175" si="20">+IF(D140=0,"",D140/D$76)</f>
        <v>4.3898156277436349E-3</v>
      </c>
      <c r="G140" s="10">
        <f t="shared" si="18"/>
        <v>-0.54545454545454541</v>
      </c>
      <c r="H140" s="16">
        <f t="shared" ref="H140:H171" si="21">+IF(OR(AND(E140=""),(G140="")),"",E140*G140)</f>
        <v>-4.7281323877068557E-3</v>
      </c>
    </row>
    <row r="141" spans="1:8" x14ac:dyDescent="0.2">
      <c r="A141" s="8"/>
      <c r="B141" s="31" t="s">
        <v>132</v>
      </c>
      <c r="C141" s="28">
        <v>8</v>
      </c>
      <c r="D141" s="9">
        <v>4</v>
      </c>
      <c r="E141" s="10">
        <f t="shared" si="19"/>
        <v>6.3041765169424748E-3</v>
      </c>
      <c r="F141" s="10">
        <f t="shared" si="20"/>
        <v>3.5118525021949078E-3</v>
      </c>
      <c r="G141" s="10">
        <f t="shared" ref="G141:G175" si="22">+IF(AND(C141=0,D141=0)," ",IF(C141=0,1,IF(D141=0,-1,(D141-C141)/C141)))</f>
        <v>-0.5</v>
      </c>
      <c r="H141" s="16">
        <f t="shared" si="21"/>
        <v>-3.1520882584712374E-3</v>
      </c>
    </row>
    <row r="142" spans="1:8" x14ac:dyDescent="0.2">
      <c r="A142" s="8"/>
      <c r="B142" s="31" t="s">
        <v>133</v>
      </c>
      <c r="C142" s="28">
        <v>9</v>
      </c>
      <c r="D142" s="9">
        <v>5</v>
      </c>
      <c r="E142" s="10">
        <f t="shared" si="19"/>
        <v>7.0921985815602835E-3</v>
      </c>
      <c r="F142" s="10">
        <f t="shared" si="20"/>
        <v>4.3898156277436349E-3</v>
      </c>
      <c r="G142" s="10">
        <f t="shared" si="22"/>
        <v>-0.44444444444444442</v>
      </c>
      <c r="H142" s="16">
        <f t="shared" si="21"/>
        <v>-3.152088258471237E-3</v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1</v>
      </c>
      <c r="D145" s="9">
        <v>7</v>
      </c>
      <c r="E145" s="10">
        <f t="shared" si="19"/>
        <v>7.8802206461780935E-4</v>
      </c>
      <c r="F145" s="10">
        <f t="shared" si="20"/>
        <v>6.145741878841089E-3</v>
      </c>
      <c r="G145" s="10">
        <f t="shared" si="22"/>
        <v>6</v>
      </c>
      <c r="H145" s="16">
        <f t="shared" si="21"/>
        <v>4.7281323877068557E-3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1</v>
      </c>
      <c r="D147" s="9">
        <v>32</v>
      </c>
      <c r="E147" s="10">
        <f t="shared" si="19"/>
        <v>7.8802206461780935E-4</v>
      </c>
      <c r="F147" s="10">
        <f t="shared" si="20"/>
        <v>2.8094820017559263E-2</v>
      </c>
      <c r="G147" s="10">
        <f t="shared" si="22"/>
        <v>31</v>
      </c>
      <c r="H147" s="16">
        <f t="shared" si="21"/>
        <v>2.4428684003152089E-2</v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6</v>
      </c>
      <c r="D150" s="9">
        <v>0</v>
      </c>
      <c r="E150" s="10">
        <f t="shared" si="19"/>
        <v>4.7281323877068557E-3</v>
      </c>
      <c r="F150" s="10" t="str">
        <f t="shared" si="20"/>
        <v/>
      </c>
      <c r="G150" s="10">
        <f t="shared" si="22"/>
        <v>-1</v>
      </c>
      <c r="H150" s="16">
        <f t="shared" si="21"/>
        <v>-4.7281323877068557E-3</v>
      </c>
    </row>
    <row r="151" spans="1:8" ht="25.5" x14ac:dyDescent="0.2">
      <c r="A151" s="8"/>
      <c r="B151" s="31" t="s">
        <v>142</v>
      </c>
      <c r="C151" s="28">
        <v>3</v>
      </c>
      <c r="D151" s="9">
        <v>2</v>
      </c>
      <c r="E151" s="10">
        <f t="shared" si="19"/>
        <v>2.3640661938534278E-3</v>
      </c>
      <c r="F151" s="10">
        <f t="shared" si="20"/>
        <v>1.7559262510974539E-3</v>
      </c>
      <c r="G151" s="10">
        <f t="shared" si="22"/>
        <v>-0.33333333333333331</v>
      </c>
      <c r="H151" s="16">
        <f t="shared" si="21"/>
        <v>-7.8802206461780924E-4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3</v>
      </c>
      <c r="D156" s="9">
        <v>2</v>
      </c>
      <c r="E156" s="10">
        <f t="shared" si="19"/>
        <v>2.3640661938534278E-3</v>
      </c>
      <c r="F156" s="10">
        <f t="shared" si="20"/>
        <v>1.7559262510974539E-3</v>
      </c>
      <c r="G156" s="10">
        <f t="shared" si="22"/>
        <v>-0.33333333333333331</v>
      </c>
      <c r="H156" s="16">
        <f t="shared" si="21"/>
        <v>-7.8802206461780924E-4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2</v>
      </c>
      <c r="D161" s="9">
        <v>2</v>
      </c>
      <c r="E161" s="10">
        <f t="shared" si="19"/>
        <v>1.5760441292356187E-3</v>
      </c>
      <c r="F161" s="10">
        <f t="shared" si="20"/>
        <v>1.7559262510974539E-3</v>
      </c>
      <c r="G161" s="10">
        <f t="shared" si="22"/>
        <v>0</v>
      </c>
      <c r="H161" s="16">
        <f t="shared" si="21"/>
        <v>0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2</v>
      </c>
      <c r="E163" s="10" t="str">
        <f t="shared" si="19"/>
        <v/>
      </c>
      <c r="F163" s="10">
        <f t="shared" si="20"/>
        <v>1.7559262510974539E-3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7</v>
      </c>
      <c r="D164" s="9">
        <v>0</v>
      </c>
      <c r="E164" s="10">
        <f t="shared" si="19"/>
        <v>5.5161544523246652E-3</v>
      </c>
      <c r="F164" s="10" t="str">
        <f t="shared" si="20"/>
        <v/>
      </c>
      <c r="G164" s="10">
        <f t="shared" si="22"/>
        <v>-1</v>
      </c>
      <c r="H164" s="16">
        <f t="shared" si="21"/>
        <v>-5.5161544523246652E-3</v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2</v>
      </c>
      <c r="D172" s="9">
        <v>11</v>
      </c>
      <c r="E172" s="10">
        <f t="shared" si="19"/>
        <v>1.5760441292356187E-3</v>
      </c>
      <c r="F172" s="10">
        <f t="shared" si="20"/>
        <v>9.6575943810359964E-3</v>
      </c>
      <c r="G172" s="10">
        <f t="shared" si="22"/>
        <v>4.5</v>
      </c>
      <c r="H172" s="16">
        <f t="shared" ref="H172:H203" si="23">+IF(OR(AND(E172=""),(G172="")),"",E172*G172)</f>
        <v>7.0921985815602844E-3</v>
      </c>
    </row>
    <row r="173" spans="1:8" ht="25.5" x14ac:dyDescent="0.2">
      <c r="A173" s="8"/>
      <c r="B173" s="31" t="s">
        <v>164</v>
      </c>
      <c r="C173" s="28">
        <v>0</v>
      </c>
      <c r="D173" s="9">
        <v>1</v>
      </c>
      <c r="E173" s="10" t="str">
        <f t="shared" si="19"/>
        <v/>
      </c>
      <c r="F173" s="10">
        <f t="shared" si="20"/>
        <v>8.7796312554872696E-4</v>
      </c>
      <c r="G173" s="10">
        <f t="shared" si="22"/>
        <v>1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1</v>
      </c>
      <c r="D174" s="9">
        <v>10</v>
      </c>
      <c r="E174" s="10">
        <f t="shared" si="19"/>
        <v>7.8802206461780935E-4</v>
      </c>
      <c r="F174" s="10">
        <f t="shared" si="20"/>
        <v>8.7796312554872698E-3</v>
      </c>
      <c r="G174" s="10">
        <f t="shared" si="22"/>
        <v>9</v>
      </c>
      <c r="H174" s="16">
        <f t="shared" si="23"/>
        <v>7.0921985815602844E-3</v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2363</v>
      </c>
      <c r="D181" s="27">
        <f>SUM(D182:D356)</f>
        <v>2531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7.1096064325010574E-2</v>
      </c>
      <c r="H181" s="33">
        <f t="shared" ref="H181:H212" si="26">+IF(OR(AND(E181=""),(G181="")),"",E181*G181)</f>
        <v>7.1096064325010574E-2</v>
      </c>
    </row>
    <row r="182" spans="1:8" x14ac:dyDescent="0.2">
      <c r="A182" s="8"/>
      <c r="B182" s="30" t="s">
        <v>167</v>
      </c>
      <c r="C182" s="28">
        <v>17</v>
      </c>
      <c r="D182" s="9">
        <v>6</v>
      </c>
      <c r="E182" s="10">
        <f t="shared" si="24"/>
        <v>7.1942446043165471E-3</v>
      </c>
      <c r="F182" s="10">
        <f t="shared" si="25"/>
        <v>2.3706045041485581E-3</v>
      </c>
      <c r="G182" s="10">
        <f t="shared" ref="G182:G213" si="27">+IF(AND(C182=0,D182=0)," ",IF(C182=0,1,IF(D182=0,-1,(D182-C182)/C182)))</f>
        <v>-0.6470588235294118</v>
      </c>
      <c r="H182" s="16">
        <f t="shared" si="26"/>
        <v>-4.6550994498518834E-3</v>
      </c>
    </row>
    <row r="183" spans="1:8" x14ac:dyDescent="0.2">
      <c r="A183" s="8"/>
      <c r="B183" s="31" t="s">
        <v>168</v>
      </c>
      <c r="C183" s="28">
        <v>6</v>
      </c>
      <c r="D183" s="9">
        <v>5</v>
      </c>
      <c r="E183" s="10">
        <f t="shared" si="24"/>
        <v>2.5391451544646637E-3</v>
      </c>
      <c r="F183" s="10">
        <f t="shared" si="25"/>
        <v>1.9755037534571317E-3</v>
      </c>
      <c r="G183" s="10">
        <f t="shared" si="27"/>
        <v>-0.16666666666666666</v>
      </c>
      <c r="H183" s="16">
        <f t="shared" si="26"/>
        <v>-4.2319085907744394E-4</v>
      </c>
    </row>
    <row r="184" spans="1:8" ht="38.25" x14ac:dyDescent="0.2">
      <c r="A184" s="8"/>
      <c r="B184" s="31" t="s">
        <v>169</v>
      </c>
      <c r="C184" s="28">
        <v>2</v>
      </c>
      <c r="D184" s="9">
        <v>260</v>
      </c>
      <c r="E184" s="10">
        <f t="shared" si="24"/>
        <v>8.4638171815488788E-4</v>
      </c>
      <c r="F184" s="10">
        <f t="shared" si="25"/>
        <v>0.10272619517977084</v>
      </c>
      <c r="G184" s="10">
        <f t="shared" si="27"/>
        <v>129</v>
      </c>
      <c r="H184" s="16">
        <f t="shared" si="26"/>
        <v>0.10918324164198054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46</v>
      </c>
      <c r="D186" s="9">
        <v>46</v>
      </c>
      <c r="E186" s="10">
        <f t="shared" si="24"/>
        <v>1.946677951756242E-2</v>
      </c>
      <c r="F186" s="10">
        <f t="shared" si="25"/>
        <v>1.8174634531805612E-2</v>
      </c>
      <c r="G186" s="10">
        <f t="shared" si="27"/>
        <v>0</v>
      </c>
      <c r="H186" s="16">
        <f t="shared" si="26"/>
        <v>0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84</v>
      </c>
      <c r="D188" s="9">
        <v>39</v>
      </c>
      <c r="E188" s="10">
        <f t="shared" si="24"/>
        <v>3.5548032162505287E-2</v>
      </c>
      <c r="F188" s="10">
        <f t="shared" si="25"/>
        <v>1.5408929276965626E-2</v>
      </c>
      <c r="G188" s="10">
        <f t="shared" si="27"/>
        <v>-0.5357142857142857</v>
      </c>
      <c r="H188" s="16">
        <f t="shared" si="26"/>
        <v>-1.9043588658484975E-2</v>
      </c>
    </row>
    <row r="189" spans="1:8" x14ac:dyDescent="0.2">
      <c r="A189" s="8"/>
      <c r="B189" s="31" t="s">
        <v>174</v>
      </c>
      <c r="C189" s="28">
        <v>8</v>
      </c>
      <c r="D189" s="9">
        <v>5</v>
      </c>
      <c r="E189" s="10">
        <f t="shared" si="24"/>
        <v>3.3855268726195515E-3</v>
      </c>
      <c r="F189" s="10">
        <f t="shared" si="25"/>
        <v>1.9755037534571317E-3</v>
      </c>
      <c r="G189" s="10">
        <f t="shared" si="27"/>
        <v>-0.375</v>
      </c>
      <c r="H189" s="16">
        <f t="shared" si="26"/>
        <v>-1.2695725772323319E-3</v>
      </c>
    </row>
    <row r="190" spans="1:8" x14ac:dyDescent="0.2">
      <c r="A190" s="8"/>
      <c r="B190" s="31" t="s">
        <v>175</v>
      </c>
      <c r="C190" s="28">
        <v>6</v>
      </c>
      <c r="D190" s="9">
        <v>12</v>
      </c>
      <c r="E190" s="10">
        <f t="shared" si="24"/>
        <v>2.5391451544646637E-3</v>
      </c>
      <c r="F190" s="10">
        <f t="shared" si="25"/>
        <v>4.7412090082971162E-3</v>
      </c>
      <c r="G190" s="10">
        <f t="shared" si="27"/>
        <v>1</v>
      </c>
      <c r="H190" s="16">
        <f t="shared" si="26"/>
        <v>2.5391451544646637E-3</v>
      </c>
    </row>
    <row r="191" spans="1:8" x14ac:dyDescent="0.2">
      <c r="A191" s="8"/>
      <c r="B191" s="31" t="s">
        <v>176</v>
      </c>
      <c r="C191" s="28">
        <v>7</v>
      </c>
      <c r="D191" s="9">
        <v>14</v>
      </c>
      <c r="E191" s="10">
        <f t="shared" si="24"/>
        <v>2.9623360135421074E-3</v>
      </c>
      <c r="F191" s="10">
        <f t="shared" si="25"/>
        <v>5.531410509679968E-3</v>
      </c>
      <c r="G191" s="10">
        <f t="shared" si="27"/>
        <v>1</v>
      </c>
      <c r="H191" s="16">
        <f t="shared" si="26"/>
        <v>2.9623360135421074E-3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1</v>
      </c>
      <c r="E194" s="10" t="str">
        <f t="shared" si="24"/>
        <v/>
      </c>
      <c r="F194" s="10">
        <f t="shared" si="25"/>
        <v>3.9510075069142629E-4</v>
      </c>
      <c r="G194" s="10">
        <f t="shared" si="27"/>
        <v>1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25</v>
      </c>
      <c r="D195" s="9">
        <v>4</v>
      </c>
      <c r="E195" s="10">
        <f t="shared" si="24"/>
        <v>1.0579771476936098E-2</v>
      </c>
      <c r="F195" s="10">
        <f t="shared" si="25"/>
        <v>1.5804030027657052E-3</v>
      </c>
      <c r="G195" s="10">
        <f t="shared" si="27"/>
        <v>-0.84</v>
      </c>
      <c r="H195" s="16">
        <f t="shared" si="26"/>
        <v>-8.8870080406263218E-3</v>
      </c>
    </row>
    <row r="196" spans="1:8" x14ac:dyDescent="0.2">
      <c r="A196" s="8"/>
      <c r="B196" s="31" t="s">
        <v>181</v>
      </c>
      <c r="C196" s="28">
        <v>13</v>
      </c>
      <c r="D196" s="9">
        <v>15</v>
      </c>
      <c r="E196" s="10">
        <f t="shared" si="24"/>
        <v>5.5014811680067707E-3</v>
      </c>
      <c r="F196" s="10">
        <f t="shared" si="25"/>
        <v>5.9265112603713943E-3</v>
      </c>
      <c r="G196" s="10">
        <f t="shared" si="27"/>
        <v>0.15384615384615385</v>
      </c>
      <c r="H196" s="16">
        <f t="shared" si="26"/>
        <v>8.4638171815488788E-4</v>
      </c>
    </row>
    <row r="197" spans="1:8" ht="25.5" x14ac:dyDescent="0.2">
      <c r="A197" s="8"/>
      <c r="B197" s="31" t="s">
        <v>182</v>
      </c>
      <c r="C197" s="28">
        <v>4</v>
      </c>
      <c r="D197" s="9">
        <v>8</v>
      </c>
      <c r="E197" s="10">
        <f t="shared" si="24"/>
        <v>1.6927634363097758E-3</v>
      </c>
      <c r="F197" s="10">
        <f t="shared" si="25"/>
        <v>3.1608060055314103E-3</v>
      </c>
      <c r="G197" s="10">
        <f t="shared" si="27"/>
        <v>1</v>
      </c>
      <c r="H197" s="16">
        <f t="shared" si="26"/>
        <v>1.6927634363097758E-3</v>
      </c>
    </row>
    <row r="198" spans="1:8" ht="25.5" x14ac:dyDescent="0.2">
      <c r="A198" s="8"/>
      <c r="B198" s="31" t="s">
        <v>183</v>
      </c>
      <c r="C198" s="28">
        <v>0</v>
      </c>
      <c r="D198" s="9">
        <v>3</v>
      </c>
      <c r="E198" s="10" t="str">
        <f t="shared" si="24"/>
        <v/>
      </c>
      <c r="F198" s="10">
        <f t="shared" si="25"/>
        <v>1.185302252074279E-3</v>
      </c>
      <c r="G198" s="10">
        <f t="shared" si="27"/>
        <v>1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3</v>
      </c>
      <c r="E200" s="10" t="str">
        <f t="shared" si="24"/>
        <v/>
      </c>
      <c r="F200" s="10">
        <f t="shared" si="25"/>
        <v>1.185302252074279E-3</v>
      </c>
      <c r="G200" s="10">
        <f t="shared" si="27"/>
        <v>1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2</v>
      </c>
      <c r="D201" s="9">
        <v>0</v>
      </c>
      <c r="E201" s="10">
        <f t="shared" si="24"/>
        <v>8.4638171815488788E-4</v>
      </c>
      <c r="F201" s="10" t="str">
        <f t="shared" si="25"/>
        <v/>
      </c>
      <c r="G201" s="10">
        <f t="shared" si="27"/>
        <v>-1</v>
      </c>
      <c r="H201" s="16">
        <f t="shared" si="26"/>
        <v>-8.4638171815488788E-4</v>
      </c>
    </row>
    <row r="202" spans="1:8" ht="16.5" customHeight="1" x14ac:dyDescent="0.2">
      <c r="A202" s="8"/>
      <c r="B202" s="31" t="s">
        <v>187</v>
      </c>
      <c r="C202" s="28">
        <v>5</v>
      </c>
      <c r="D202" s="9">
        <v>20</v>
      </c>
      <c r="E202" s="10">
        <f t="shared" si="24"/>
        <v>2.1159542953872196E-3</v>
      </c>
      <c r="F202" s="10">
        <f t="shared" si="25"/>
        <v>7.9020150138285269E-3</v>
      </c>
      <c r="G202" s="10">
        <f t="shared" si="27"/>
        <v>3</v>
      </c>
      <c r="H202" s="16">
        <f t="shared" si="26"/>
        <v>6.3478628861616589E-3</v>
      </c>
    </row>
    <row r="203" spans="1:8" x14ac:dyDescent="0.2">
      <c r="A203" s="8"/>
      <c r="B203" s="31" t="s">
        <v>188</v>
      </c>
      <c r="C203" s="28">
        <v>27</v>
      </c>
      <c r="D203" s="9">
        <v>6</v>
      </c>
      <c r="E203" s="10">
        <f t="shared" si="24"/>
        <v>1.1426153195090986E-2</v>
      </c>
      <c r="F203" s="10">
        <f t="shared" si="25"/>
        <v>2.3706045041485581E-3</v>
      </c>
      <c r="G203" s="10">
        <f t="shared" si="27"/>
        <v>-0.77777777777777779</v>
      </c>
      <c r="H203" s="16">
        <f t="shared" si="26"/>
        <v>-8.8870080406263235E-3</v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3</v>
      </c>
      <c r="D206" s="9">
        <v>3</v>
      </c>
      <c r="E206" s="10">
        <f t="shared" si="24"/>
        <v>1.2695725772323319E-3</v>
      </c>
      <c r="F206" s="10">
        <f t="shared" si="25"/>
        <v>1.185302252074279E-3</v>
      </c>
      <c r="G206" s="10">
        <f t="shared" si="27"/>
        <v>0</v>
      </c>
      <c r="H206" s="16">
        <f t="shared" si="26"/>
        <v>0</v>
      </c>
    </row>
    <row r="207" spans="1:8" x14ac:dyDescent="0.2">
      <c r="A207" s="8"/>
      <c r="B207" s="31" t="s">
        <v>192</v>
      </c>
      <c r="C207" s="28">
        <v>1</v>
      </c>
      <c r="D207" s="9">
        <v>1</v>
      </c>
      <c r="E207" s="10">
        <f t="shared" si="24"/>
        <v>4.2319085907744394E-4</v>
      </c>
      <c r="F207" s="10">
        <f t="shared" si="25"/>
        <v>3.9510075069142629E-4</v>
      </c>
      <c r="G207" s="10">
        <f t="shared" si="27"/>
        <v>0</v>
      </c>
      <c r="H207" s="16">
        <f t="shared" si="26"/>
        <v>0</v>
      </c>
    </row>
    <row r="208" spans="1:8" x14ac:dyDescent="0.2">
      <c r="A208" s="8"/>
      <c r="B208" s="31" t="s">
        <v>193</v>
      </c>
      <c r="C208" s="28">
        <v>59</v>
      </c>
      <c r="D208" s="9">
        <v>16</v>
      </c>
      <c r="E208" s="10">
        <f t="shared" si="24"/>
        <v>2.4968260685569191E-2</v>
      </c>
      <c r="F208" s="10">
        <f t="shared" si="25"/>
        <v>6.3216120110628207E-3</v>
      </c>
      <c r="G208" s="10">
        <f t="shared" si="27"/>
        <v>-0.72881355932203384</v>
      </c>
      <c r="H208" s="16">
        <f t="shared" si="26"/>
        <v>-1.8197206940330085E-2</v>
      </c>
    </row>
    <row r="209" spans="1:8" x14ac:dyDescent="0.2">
      <c r="A209" s="8"/>
      <c r="B209" s="31" t="s">
        <v>194</v>
      </c>
      <c r="C209" s="28">
        <v>11</v>
      </c>
      <c r="D209" s="9">
        <v>5</v>
      </c>
      <c r="E209" s="10">
        <f t="shared" si="24"/>
        <v>4.6550994498518834E-3</v>
      </c>
      <c r="F209" s="10">
        <f t="shared" si="25"/>
        <v>1.9755037534571317E-3</v>
      </c>
      <c r="G209" s="10">
        <f t="shared" si="27"/>
        <v>-0.54545454545454541</v>
      </c>
      <c r="H209" s="16">
        <f t="shared" si="26"/>
        <v>-2.5391451544646633E-3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12</v>
      </c>
      <c r="D211" s="9">
        <v>14</v>
      </c>
      <c r="E211" s="10">
        <f t="shared" si="24"/>
        <v>5.0782903089293275E-3</v>
      </c>
      <c r="F211" s="10">
        <f t="shared" si="25"/>
        <v>5.531410509679968E-3</v>
      </c>
      <c r="G211" s="10">
        <f t="shared" si="27"/>
        <v>0.16666666666666666</v>
      </c>
      <c r="H211" s="16">
        <f t="shared" si="26"/>
        <v>8.4638171815488788E-4</v>
      </c>
    </row>
    <row r="212" spans="1:8" x14ac:dyDescent="0.2">
      <c r="A212" s="8"/>
      <c r="B212" s="31" t="s">
        <v>197</v>
      </c>
      <c r="C212" s="28">
        <v>142</v>
      </c>
      <c r="D212" s="9">
        <v>160</v>
      </c>
      <c r="E212" s="10">
        <f t="shared" si="24"/>
        <v>6.009310198899704E-2</v>
      </c>
      <c r="F212" s="10">
        <f t="shared" si="25"/>
        <v>6.3216120110628216E-2</v>
      </c>
      <c r="G212" s="10">
        <f t="shared" si="27"/>
        <v>0.12676056338028169</v>
      </c>
      <c r="H212" s="16">
        <f t="shared" si="26"/>
        <v>7.6174354633939912E-3</v>
      </c>
    </row>
    <row r="213" spans="1:8" x14ac:dyDescent="0.2">
      <c r="A213" s="8"/>
      <c r="B213" s="31" t="s">
        <v>198</v>
      </c>
      <c r="C213" s="28">
        <v>55</v>
      </c>
      <c r="D213" s="9">
        <v>83</v>
      </c>
      <c r="E213" s="10">
        <f t="shared" ref="E213:E244" si="28">+IF(C213=0,"",C213/C$181)</f>
        <v>2.3275497249259414E-2</v>
      </c>
      <c r="F213" s="10">
        <f t="shared" ref="F213:F244" si="29">+IF(D213=0,"",D213/D$181)</f>
        <v>3.2793362307388385E-2</v>
      </c>
      <c r="G213" s="10">
        <f t="shared" si="27"/>
        <v>0.50909090909090904</v>
      </c>
      <c r="H213" s="16">
        <f t="shared" ref="H213:H244" si="30">+IF(OR(AND(E213=""),(G213="")),"",E213*G213)</f>
        <v>1.1849344054168428E-2</v>
      </c>
    </row>
    <row r="214" spans="1:8" x14ac:dyDescent="0.2">
      <c r="A214" s="8"/>
      <c r="B214" s="31" t="s">
        <v>199</v>
      </c>
      <c r="C214" s="28">
        <v>344</v>
      </c>
      <c r="D214" s="9">
        <v>217</v>
      </c>
      <c r="E214" s="10">
        <f t="shared" si="28"/>
        <v>0.14557765552264071</v>
      </c>
      <c r="F214" s="10">
        <f t="shared" si="29"/>
        <v>8.5736862900039512E-2</v>
      </c>
      <c r="G214" s="10">
        <f t="shared" ref="G214:G245" si="31">+IF(AND(C214=0,D214=0)," ",IF(C214=0,1,IF(D214=0,-1,(D214-C214)/C214)))</f>
        <v>-0.3691860465116279</v>
      </c>
      <c r="H214" s="16">
        <f t="shared" si="30"/>
        <v>-5.3745239102835379E-2</v>
      </c>
    </row>
    <row r="215" spans="1:8" x14ac:dyDescent="0.2">
      <c r="A215" s="8"/>
      <c r="B215" s="31" t="s">
        <v>200</v>
      </c>
      <c r="C215" s="28">
        <v>24</v>
      </c>
      <c r="D215" s="9">
        <v>8</v>
      </c>
      <c r="E215" s="10">
        <f t="shared" si="28"/>
        <v>1.0156580617858655E-2</v>
      </c>
      <c r="F215" s="10">
        <f t="shared" si="29"/>
        <v>3.1608060055314103E-3</v>
      </c>
      <c r="G215" s="10">
        <f t="shared" si="31"/>
        <v>-0.66666666666666663</v>
      </c>
      <c r="H215" s="16">
        <f t="shared" si="30"/>
        <v>-6.771053745239103E-3</v>
      </c>
    </row>
    <row r="216" spans="1:8" x14ac:dyDescent="0.2">
      <c r="A216" s="8"/>
      <c r="B216" s="31" t="s">
        <v>201</v>
      </c>
      <c r="C216" s="28">
        <v>240</v>
      </c>
      <c r="D216" s="9">
        <v>107</v>
      </c>
      <c r="E216" s="10">
        <f t="shared" si="28"/>
        <v>0.10156580617858654</v>
      </c>
      <c r="F216" s="10">
        <f t="shared" si="29"/>
        <v>4.2275780323982617E-2</v>
      </c>
      <c r="G216" s="10">
        <f t="shared" si="31"/>
        <v>-0.5541666666666667</v>
      </c>
      <c r="H216" s="16">
        <f t="shared" si="30"/>
        <v>-5.6284384257300042E-2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4</v>
      </c>
      <c r="D218" s="9">
        <v>48</v>
      </c>
      <c r="E218" s="10">
        <f t="shared" si="28"/>
        <v>1.6927634363097758E-3</v>
      </c>
      <c r="F218" s="10">
        <f t="shared" si="29"/>
        <v>1.8964836033188465E-2</v>
      </c>
      <c r="G218" s="10">
        <f t="shared" si="31"/>
        <v>11</v>
      </c>
      <c r="H218" s="16">
        <f t="shared" si="30"/>
        <v>1.8620397799407534E-2</v>
      </c>
    </row>
    <row r="219" spans="1:8" x14ac:dyDescent="0.2">
      <c r="A219" s="8"/>
      <c r="B219" s="31" t="s">
        <v>204</v>
      </c>
      <c r="C219" s="28">
        <v>24</v>
      </c>
      <c r="D219" s="9">
        <v>14</v>
      </c>
      <c r="E219" s="10">
        <f t="shared" si="28"/>
        <v>1.0156580617858655E-2</v>
      </c>
      <c r="F219" s="10">
        <f t="shared" si="29"/>
        <v>5.531410509679968E-3</v>
      </c>
      <c r="G219" s="10">
        <f t="shared" si="31"/>
        <v>-0.41666666666666669</v>
      </c>
      <c r="H219" s="16">
        <f t="shared" si="30"/>
        <v>-4.2319085907744402E-3</v>
      </c>
    </row>
    <row r="220" spans="1:8" x14ac:dyDescent="0.2">
      <c r="A220" s="8"/>
      <c r="B220" s="31" t="s">
        <v>205</v>
      </c>
      <c r="C220" s="28">
        <v>66</v>
      </c>
      <c r="D220" s="9">
        <v>47</v>
      </c>
      <c r="E220" s="10">
        <f t="shared" si="28"/>
        <v>2.7930596699111299E-2</v>
      </c>
      <c r="F220" s="10">
        <f t="shared" si="29"/>
        <v>1.8569735282497037E-2</v>
      </c>
      <c r="G220" s="10">
        <f t="shared" si="31"/>
        <v>-0.2878787878787879</v>
      </c>
      <c r="H220" s="16">
        <f t="shared" si="30"/>
        <v>-8.0406263224714353E-3</v>
      </c>
    </row>
    <row r="221" spans="1:8" x14ac:dyDescent="0.2">
      <c r="A221" s="8"/>
      <c r="B221" s="31" t="s">
        <v>206</v>
      </c>
      <c r="C221" s="28">
        <v>1</v>
      </c>
      <c r="D221" s="9">
        <v>0</v>
      </c>
      <c r="E221" s="10">
        <f t="shared" si="28"/>
        <v>4.2319085907744394E-4</v>
      </c>
      <c r="F221" s="10" t="str">
        <f t="shared" si="29"/>
        <v/>
      </c>
      <c r="G221" s="10">
        <f t="shared" si="31"/>
        <v>-1</v>
      </c>
      <c r="H221" s="16">
        <f t="shared" si="30"/>
        <v>-4.2319085907744394E-4</v>
      </c>
    </row>
    <row r="222" spans="1:8" x14ac:dyDescent="0.2">
      <c r="A222" s="8"/>
      <c r="B222" s="31" t="s">
        <v>207</v>
      </c>
      <c r="C222" s="28">
        <v>9</v>
      </c>
      <c r="D222" s="9">
        <v>9</v>
      </c>
      <c r="E222" s="10">
        <f t="shared" si="28"/>
        <v>3.8087177316969952E-3</v>
      </c>
      <c r="F222" s="10">
        <f t="shared" si="29"/>
        <v>3.5559067562228367E-3</v>
      </c>
      <c r="G222" s="10">
        <f t="shared" si="31"/>
        <v>0</v>
      </c>
      <c r="H222" s="16">
        <f t="shared" si="30"/>
        <v>0</v>
      </c>
    </row>
    <row r="223" spans="1:8" ht="25.5" x14ac:dyDescent="0.2">
      <c r="A223" s="8"/>
      <c r="B223" s="31" t="s">
        <v>208</v>
      </c>
      <c r="C223" s="28">
        <v>133</v>
      </c>
      <c r="D223" s="9">
        <v>79</v>
      </c>
      <c r="E223" s="10">
        <f t="shared" si="28"/>
        <v>5.6284384257300042E-2</v>
      </c>
      <c r="F223" s="10">
        <f t="shared" si="29"/>
        <v>3.121295930462268E-2</v>
      </c>
      <c r="G223" s="10">
        <f t="shared" si="31"/>
        <v>-0.40601503759398494</v>
      </c>
      <c r="H223" s="16">
        <f t="shared" si="30"/>
        <v>-2.2852306390181969E-2</v>
      </c>
    </row>
    <row r="224" spans="1:8" x14ac:dyDescent="0.2">
      <c r="A224" s="8"/>
      <c r="B224" s="31" t="s">
        <v>209</v>
      </c>
      <c r="C224" s="28">
        <v>24</v>
      </c>
      <c r="D224" s="9">
        <v>4</v>
      </c>
      <c r="E224" s="10">
        <f t="shared" si="28"/>
        <v>1.0156580617858655E-2</v>
      </c>
      <c r="F224" s="10">
        <f t="shared" si="29"/>
        <v>1.5804030027657052E-3</v>
      </c>
      <c r="G224" s="10">
        <f t="shared" si="31"/>
        <v>-0.83333333333333337</v>
      </c>
      <c r="H224" s="16">
        <f t="shared" si="30"/>
        <v>-8.4638171815488803E-3</v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1</v>
      </c>
      <c r="D226" s="9">
        <v>0</v>
      </c>
      <c r="E226" s="10">
        <f t="shared" si="28"/>
        <v>4.2319085907744394E-4</v>
      </c>
      <c r="F226" s="10" t="str">
        <f t="shared" si="29"/>
        <v/>
      </c>
      <c r="G226" s="10">
        <f t="shared" si="31"/>
        <v>-1</v>
      </c>
      <c r="H226" s="16">
        <f t="shared" si="30"/>
        <v>-4.2319085907744394E-4</v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64</v>
      </c>
      <c r="D228" s="9">
        <v>124</v>
      </c>
      <c r="E228" s="10">
        <f t="shared" si="28"/>
        <v>2.7084214980956412E-2</v>
      </c>
      <c r="F228" s="10">
        <f t="shared" si="29"/>
        <v>4.899249308573686E-2</v>
      </c>
      <c r="G228" s="10">
        <f t="shared" si="31"/>
        <v>0.9375</v>
      </c>
      <c r="H228" s="16">
        <f t="shared" si="30"/>
        <v>2.5391451544646636E-2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6</v>
      </c>
      <c r="D232" s="9">
        <v>8</v>
      </c>
      <c r="E232" s="10">
        <f t="shared" si="28"/>
        <v>2.5391451544646637E-3</v>
      </c>
      <c r="F232" s="10">
        <f t="shared" si="29"/>
        <v>3.1608060055314103E-3</v>
      </c>
      <c r="G232" s="10">
        <f t="shared" si="31"/>
        <v>0.33333333333333331</v>
      </c>
      <c r="H232" s="16">
        <f t="shared" si="30"/>
        <v>8.4638171815488788E-4</v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33</v>
      </c>
      <c r="D235" s="9">
        <v>16</v>
      </c>
      <c r="E235" s="10">
        <f t="shared" si="28"/>
        <v>1.3965298349555649E-2</v>
      </c>
      <c r="F235" s="10">
        <f t="shared" si="29"/>
        <v>6.3216120110628207E-3</v>
      </c>
      <c r="G235" s="10">
        <f t="shared" si="31"/>
        <v>-0.51515151515151514</v>
      </c>
      <c r="H235" s="16">
        <f t="shared" si="30"/>
        <v>-7.1942446043165463E-3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2</v>
      </c>
      <c r="D237" s="9">
        <v>4</v>
      </c>
      <c r="E237" s="10">
        <f t="shared" si="28"/>
        <v>8.4638171815488788E-4</v>
      </c>
      <c r="F237" s="10">
        <f t="shared" si="29"/>
        <v>1.5804030027657052E-3</v>
      </c>
      <c r="G237" s="10">
        <f t="shared" si="31"/>
        <v>1</v>
      </c>
      <c r="H237" s="16">
        <f t="shared" si="30"/>
        <v>8.4638171815488788E-4</v>
      </c>
    </row>
    <row r="238" spans="1:8" x14ac:dyDescent="0.2">
      <c r="A238" s="8"/>
      <c r="B238" s="31" t="s">
        <v>223</v>
      </c>
      <c r="C238" s="28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1</v>
      </c>
      <c r="E240" s="10" t="str">
        <f t="shared" si="28"/>
        <v/>
      </c>
      <c r="F240" s="10">
        <f t="shared" si="29"/>
        <v>3.9510075069142629E-4</v>
      </c>
      <c r="G240" s="10">
        <f t="shared" si="31"/>
        <v>1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13</v>
      </c>
      <c r="D241" s="9">
        <v>2</v>
      </c>
      <c r="E241" s="10">
        <f t="shared" si="28"/>
        <v>5.5014811680067707E-3</v>
      </c>
      <c r="F241" s="10">
        <f t="shared" si="29"/>
        <v>7.9020150138285259E-4</v>
      </c>
      <c r="G241" s="10">
        <f t="shared" si="31"/>
        <v>-0.84615384615384615</v>
      </c>
      <c r="H241" s="16">
        <f t="shared" si="30"/>
        <v>-4.6550994498518825E-3</v>
      </c>
    </row>
    <row r="242" spans="1:8" x14ac:dyDescent="0.2">
      <c r="A242" s="8"/>
      <c r="B242" s="31" t="s">
        <v>227</v>
      </c>
      <c r="C242" s="28">
        <v>2</v>
      </c>
      <c r="D242" s="9">
        <v>17</v>
      </c>
      <c r="E242" s="10">
        <f t="shared" si="28"/>
        <v>8.4638171815488788E-4</v>
      </c>
      <c r="F242" s="10">
        <f t="shared" si="29"/>
        <v>6.716712761754247E-3</v>
      </c>
      <c r="G242" s="10">
        <f t="shared" si="31"/>
        <v>7.5</v>
      </c>
      <c r="H242" s="16">
        <f t="shared" si="30"/>
        <v>6.3478628861616589E-3</v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27</v>
      </c>
      <c r="D245" s="9">
        <v>43</v>
      </c>
      <c r="E245" s="10">
        <f t="shared" ref="E245:E276" si="32">+IF(C245=0,"",C245/C$181)</f>
        <v>1.1426153195090986E-2</v>
      </c>
      <c r="F245" s="10">
        <f t="shared" ref="F245:F276" si="33">+IF(D245=0,"",D245/D$181)</f>
        <v>1.6989332279731331E-2</v>
      </c>
      <c r="G245" s="10">
        <f t="shared" si="31"/>
        <v>0.59259259259259256</v>
      </c>
      <c r="H245" s="16">
        <f t="shared" ref="H245:H276" si="34">+IF(OR(AND(E245=""),(G245="")),"",E245*G245)</f>
        <v>6.771053745239103E-3</v>
      </c>
    </row>
    <row r="246" spans="1:8" ht="25.5" x14ac:dyDescent="0.2">
      <c r="A246" s="8"/>
      <c r="B246" s="31" t="s">
        <v>231</v>
      </c>
      <c r="C246" s="28">
        <v>0</v>
      </c>
      <c r="D246" s="9">
        <v>2</v>
      </c>
      <c r="E246" s="10" t="str">
        <f t="shared" si="32"/>
        <v/>
      </c>
      <c r="F246" s="10">
        <f t="shared" si="33"/>
        <v>7.9020150138285259E-4</v>
      </c>
      <c r="G246" s="10">
        <f t="shared" ref="G246:G277" si="35">+IF(AND(C246=0,D246=0)," ",IF(C246=0,1,IF(D246=0,-1,(D246-C246)/C246)))</f>
        <v>1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1</v>
      </c>
      <c r="D247" s="9">
        <v>15</v>
      </c>
      <c r="E247" s="10">
        <f t="shared" si="32"/>
        <v>4.2319085907744394E-4</v>
      </c>
      <c r="F247" s="10">
        <f t="shared" si="33"/>
        <v>5.9265112603713943E-3</v>
      </c>
      <c r="G247" s="10">
        <f t="shared" si="35"/>
        <v>14</v>
      </c>
      <c r="H247" s="16">
        <f t="shared" si="34"/>
        <v>5.9246720270842148E-3</v>
      </c>
    </row>
    <row r="248" spans="1:8" x14ac:dyDescent="0.2">
      <c r="A248" s="8"/>
      <c r="B248" s="31" t="s">
        <v>233</v>
      </c>
      <c r="C248" s="28">
        <v>12</v>
      </c>
      <c r="D248" s="9">
        <v>18</v>
      </c>
      <c r="E248" s="10">
        <f t="shared" si="32"/>
        <v>5.0782903089293275E-3</v>
      </c>
      <c r="F248" s="10">
        <f t="shared" si="33"/>
        <v>7.1118135124456734E-3</v>
      </c>
      <c r="G248" s="10">
        <f t="shared" si="35"/>
        <v>0.5</v>
      </c>
      <c r="H248" s="16">
        <f t="shared" si="34"/>
        <v>2.5391451544646637E-3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1</v>
      </c>
      <c r="D251" s="9">
        <v>2</v>
      </c>
      <c r="E251" s="10">
        <f t="shared" si="32"/>
        <v>4.2319085907744394E-4</v>
      </c>
      <c r="F251" s="10">
        <f t="shared" si="33"/>
        <v>7.9020150138285259E-4</v>
      </c>
      <c r="G251" s="10">
        <f t="shared" si="35"/>
        <v>1</v>
      </c>
      <c r="H251" s="16">
        <f t="shared" si="34"/>
        <v>4.2319085907744394E-4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1</v>
      </c>
      <c r="D254" s="9">
        <v>1</v>
      </c>
      <c r="E254" s="10">
        <f t="shared" si="32"/>
        <v>4.2319085907744394E-4</v>
      </c>
      <c r="F254" s="10">
        <f t="shared" si="33"/>
        <v>3.9510075069142629E-4</v>
      </c>
      <c r="G254" s="10">
        <f t="shared" si="35"/>
        <v>0</v>
      </c>
      <c r="H254" s="16">
        <f t="shared" si="34"/>
        <v>0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1</v>
      </c>
      <c r="D260" s="9">
        <v>5</v>
      </c>
      <c r="E260" s="10">
        <f t="shared" si="32"/>
        <v>4.2319085907744394E-4</v>
      </c>
      <c r="F260" s="10">
        <f t="shared" si="33"/>
        <v>1.9755037534571317E-3</v>
      </c>
      <c r="G260" s="10">
        <f t="shared" si="35"/>
        <v>4</v>
      </c>
      <c r="H260" s="16">
        <f t="shared" si="34"/>
        <v>1.6927634363097758E-3</v>
      </c>
    </row>
    <row r="261" spans="1:8" x14ac:dyDescent="0.2">
      <c r="A261" s="8"/>
      <c r="B261" s="31" t="s">
        <v>246</v>
      </c>
      <c r="C261" s="28">
        <v>4</v>
      </c>
      <c r="D261" s="9">
        <v>0</v>
      </c>
      <c r="E261" s="10">
        <f t="shared" si="32"/>
        <v>1.6927634363097758E-3</v>
      </c>
      <c r="F261" s="10" t="str">
        <f t="shared" si="33"/>
        <v/>
      </c>
      <c r="G261" s="10">
        <f t="shared" si="35"/>
        <v>-1</v>
      </c>
      <c r="H261" s="16">
        <f t="shared" si="34"/>
        <v>-1.6927634363097758E-3</v>
      </c>
    </row>
    <row r="262" spans="1:8" ht="25.5" x14ac:dyDescent="0.2">
      <c r="A262" s="8"/>
      <c r="B262" s="31" t="s">
        <v>247</v>
      </c>
      <c r="C262" s="28">
        <v>0</v>
      </c>
      <c r="D262" s="9">
        <v>2</v>
      </c>
      <c r="E262" s="10" t="str">
        <f t="shared" si="32"/>
        <v/>
      </c>
      <c r="F262" s="10">
        <f t="shared" si="33"/>
        <v>7.9020150138285259E-4</v>
      </c>
      <c r="G262" s="10">
        <f t="shared" si="35"/>
        <v>1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3</v>
      </c>
      <c r="D263" s="9">
        <v>0</v>
      </c>
      <c r="E263" s="10">
        <f t="shared" si="32"/>
        <v>1.2695725772323319E-3</v>
      </c>
      <c r="F263" s="10" t="str">
        <f t="shared" si="33"/>
        <v/>
      </c>
      <c r="G263" s="10">
        <f t="shared" si="35"/>
        <v>-1</v>
      </c>
      <c r="H263" s="16">
        <f t="shared" si="34"/>
        <v>-1.2695725772323319E-3</v>
      </c>
    </row>
    <row r="264" spans="1:8" x14ac:dyDescent="0.2">
      <c r="A264" s="8"/>
      <c r="B264" s="31" t="s">
        <v>249</v>
      </c>
      <c r="C264" s="28">
        <v>0</v>
      </c>
      <c r="D264" s="9">
        <v>2</v>
      </c>
      <c r="E264" s="10" t="str">
        <f t="shared" si="32"/>
        <v/>
      </c>
      <c r="F264" s="10">
        <f t="shared" si="33"/>
        <v>7.9020150138285259E-4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1</v>
      </c>
      <c r="E269" s="10" t="str">
        <f t="shared" si="32"/>
        <v/>
      </c>
      <c r="F269" s="10">
        <f t="shared" si="33"/>
        <v>3.9510075069142629E-4</v>
      </c>
      <c r="G269" s="10">
        <f t="shared" si="35"/>
        <v>1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1</v>
      </c>
      <c r="D270" s="9">
        <v>0</v>
      </c>
      <c r="E270" s="10">
        <f t="shared" si="32"/>
        <v>4.2319085907744394E-4</v>
      </c>
      <c r="F270" s="10" t="str">
        <f t="shared" si="33"/>
        <v/>
      </c>
      <c r="G270" s="10">
        <f t="shared" si="35"/>
        <v>-1</v>
      </c>
      <c r="H270" s="16">
        <f t="shared" si="34"/>
        <v>-4.2319085907744394E-4</v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2</v>
      </c>
      <c r="D274" s="9">
        <v>2</v>
      </c>
      <c r="E274" s="10">
        <f t="shared" si="32"/>
        <v>8.4638171815488788E-4</v>
      </c>
      <c r="F274" s="10">
        <f t="shared" si="33"/>
        <v>7.9020150138285259E-4</v>
      </c>
      <c r="G274" s="10">
        <f t="shared" si="35"/>
        <v>0</v>
      </c>
      <c r="H274" s="16">
        <f t="shared" si="34"/>
        <v>0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9</v>
      </c>
      <c r="D285" s="9">
        <v>40</v>
      </c>
      <c r="E285" s="10">
        <f t="shared" si="36"/>
        <v>3.8087177316969952E-3</v>
      </c>
      <c r="F285" s="10">
        <f t="shared" si="37"/>
        <v>1.5804030027657054E-2</v>
      </c>
      <c r="G285" s="10">
        <f t="shared" si="39"/>
        <v>3.4444444444444446</v>
      </c>
      <c r="H285" s="16">
        <f t="shared" si="38"/>
        <v>1.3118916631400761E-2</v>
      </c>
    </row>
    <row r="286" spans="1:8" ht="25.5" x14ac:dyDescent="0.2">
      <c r="A286" s="8"/>
      <c r="B286" s="31" t="s">
        <v>271</v>
      </c>
      <c r="C286" s="28">
        <v>26</v>
      </c>
      <c r="D286" s="9">
        <v>9</v>
      </c>
      <c r="E286" s="10">
        <f t="shared" si="36"/>
        <v>1.1002962336013541E-2</v>
      </c>
      <c r="F286" s="10">
        <f t="shared" si="37"/>
        <v>3.5559067562228367E-3</v>
      </c>
      <c r="G286" s="10">
        <f t="shared" si="39"/>
        <v>-0.65384615384615385</v>
      </c>
      <c r="H286" s="16">
        <f t="shared" si="38"/>
        <v>-7.1942446043165463E-3</v>
      </c>
    </row>
    <row r="287" spans="1:8" x14ac:dyDescent="0.2">
      <c r="A287" s="8"/>
      <c r="B287" s="31" t="s">
        <v>272</v>
      </c>
      <c r="C287" s="28">
        <v>22</v>
      </c>
      <c r="D287" s="9">
        <v>28</v>
      </c>
      <c r="E287" s="10">
        <f t="shared" si="36"/>
        <v>9.3101988997037668E-3</v>
      </c>
      <c r="F287" s="10">
        <f t="shared" si="37"/>
        <v>1.1062821019359936E-2</v>
      </c>
      <c r="G287" s="10">
        <f t="shared" si="39"/>
        <v>0.27272727272727271</v>
      </c>
      <c r="H287" s="16">
        <f t="shared" si="38"/>
        <v>2.5391451544646633E-3</v>
      </c>
    </row>
    <row r="288" spans="1:8" x14ac:dyDescent="0.2">
      <c r="A288" s="8"/>
      <c r="B288" s="31" t="s">
        <v>273</v>
      </c>
      <c r="C288" s="28">
        <v>4</v>
      </c>
      <c r="D288" s="9">
        <v>1</v>
      </c>
      <c r="E288" s="10">
        <f t="shared" si="36"/>
        <v>1.6927634363097758E-3</v>
      </c>
      <c r="F288" s="10">
        <f t="shared" si="37"/>
        <v>3.9510075069142629E-4</v>
      </c>
      <c r="G288" s="10">
        <f t="shared" si="39"/>
        <v>-0.75</v>
      </c>
      <c r="H288" s="16">
        <f t="shared" si="38"/>
        <v>-1.2695725772323319E-3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2</v>
      </c>
      <c r="D290" s="9">
        <v>25</v>
      </c>
      <c r="E290" s="10">
        <f t="shared" si="36"/>
        <v>8.4638171815488788E-4</v>
      </c>
      <c r="F290" s="10">
        <f t="shared" si="37"/>
        <v>9.8775187672856587E-3</v>
      </c>
      <c r="G290" s="10">
        <f t="shared" si="39"/>
        <v>11.5</v>
      </c>
      <c r="H290" s="16">
        <f t="shared" si="38"/>
        <v>9.73338975878121E-3</v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2</v>
      </c>
      <c r="D292" s="9">
        <v>4</v>
      </c>
      <c r="E292" s="10">
        <f t="shared" si="36"/>
        <v>8.4638171815488788E-4</v>
      </c>
      <c r="F292" s="10">
        <f t="shared" si="37"/>
        <v>1.5804030027657052E-3</v>
      </c>
      <c r="G292" s="10">
        <f t="shared" si="39"/>
        <v>1</v>
      </c>
      <c r="H292" s="16">
        <f t="shared" si="38"/>
        <v>8.4638171815488788E-4</v>
      </c>
    </row>
    <row r="293" spans="1:8" x14ac:dyDescent="0.2">
      <c r="A293" s="8"/>
      <c r="B293" s="31" t="s">
        <v>278</v>
      </c>
      <c r="C293" s="28">
        <v>43</v>
      </c>
      <c r="D293" s="9">
        <v>95</v>
      </c>
      <c r="E293" s="10">
        <f t="shared" si="36"/>
        <v>1.8197206940330089E-2</v>
      </c>
      <c r="F293" s="10">
        <f t="shared" si="37"/>
        <v>3.7534571315685501E-2</v>
      </c>
      <c r="G293" s="10">
        <f t="shared" si="39"/>
        <v>1.2093023255813953</v>
      </c>
      <c r="H293" s="16">
        <f t="shared" si="38"/>
        <v>2.2005924672027083E-2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1</v>
      </c>
      <c r="E298" s="10" t="str">
        <f t="shared" si="36"/>
        <v/>
      </c>
      <c r="F298" s="10">
        <f t="shared" si="37"/>
        <v>3.9510075069142629E-4</v>
      </c>
      <c r="G298" s="10">
        <f t="shared" si="39"/>
        <v>1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2</v>
      </c>
      <c r="D299" s="9">
        <v>2</v>
      </c>
      <c r="E299" s="10">
        <f t="shared" si="36"/>
        <v>8.4638171815488788E-4</v>
      </c>
      <c r="F299" s="10">
        <f t="shared" si="37"/>
        <v>7.9020150138285259E-4</v>
      </c>
      <c r="G299" s="10">
        <f t="shared" si="39"/>
        <v>0</v>
      </c>
      <c r="H299" s="16">
        <f t="shared" si="38"/>
        <v>0</v>
      </c>
    </row>
    <row r="300" spans="1:8" x14ac:dyDescent="0.2">
      <c r="A300" s="8"/>
      <c r="B300" s="31" t="s">
        <v>285</v>
      </c>
      <c r="C300" s="28">
        <v>1</v>
      </c>
      <c r="D300" s="9">
        <v>1</v>
      </c>
      <c r="E300" s="10">
        <f t="shared" si="36"/>
        <v>4.2319085907744394E-4</v>
      </c>
      <c r="F300" s="10">
        <f t="shared" si="37"/>
        <v>3.9510075069142629E-4</v>
      </c>
      <c r="G300" s="10">
        <f t="shared" si="39"/>
        <v>0</v>
      </c>
      <c r="H300" s="16">
        <f t="shared" si="38"/>
        <v>0</v>
      </c>
    </row>
    <row r="301" spans="1:8" x14ac:dyDescent="0.2">
      <c r="A301" s="8"/>
      <c r="B301" s="31" t="s">
        <v>286</v>
      </c>
      <c r="C301" s="28">
        <v>1</v>
      </c>
      <c r="D301" s="9">
        <v>3</v>
      </c>
      <c r="E301" s="10">
        <f t="shared" si="36"/>
        <v>4.2319085907744394E-4</v>
      </c>
      <c r="F301" s="10">
        <f t="shared" si="37"/>
        <v>1.185302252074279E-3</v>
      </c>
      <c r="G301" s="10">
        <f t="shared" si="39"/>
        <v>2</v>
      </c>
      <c r="H301" s="16">
        <f t="shared" si="38"/>
        <v>8.4638171815488788E-4</v>
      </c>
    </row>
    <row r="302" spans="1:8" x14ac:dyDescent="0.2">
      <c r="A302" s="8"/>
      <c r="B302" s="31" t="s">
        <v>287</v>
      </c>
      <c r="C302" s="28">
        <v>1</v>
      </c>
      <c r="D302" s="9">
        <v>1</v>
      </c>
      <c r="E302" s="10">
        <f t="shared" si="36"/>
        <v>4.2319085907744394E-4</v>
      </c>
      <c r="F302" s="10">
        <f t="shared" si="37"/>
        <v>3.9510075069142629E-4</v>
      </c>
      <c r="G302" s="10">
        <f t="shared" si="39"/>
        <v>0</v>
      </c>
      <c r="H302" s="16">
        <f t="shared" si="38"/>
        <v>0</v>
      </c>
    </row>
    <row r="303" spans="1:8" x14ac:dyDescent="0.2">
      <c r="A303" s="8"/>
      <c r="B303" s="31" t="s">
        <v>288</v>
      </c>
      <c r="C303" s="28">
        <v>0</v>
      </c>
      <c r="D303" s="9">
        <v>1</v>
      </c>
      <c r="E303" s="10" t="str">
        <f t="shared" si="36"/>
        <v/>
      </c>
      <c r="F303" s="10">
        <f t="shared" si="37"/>
        <v>3.9510075069142629E-4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1</v>
      </c>
      <c r="E304" s="10" t="str">
        <f t="shared" si="36"/>
        <v/>
      </c>
      <c r="F304" s="10">
        <f t="shared" si="37"/>
        <v>3.9510075069142629E-4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29</v>
      </c>
      <c r="D305" s="9">
        <v>139</v>
      </c>
      <c r="E305" s="10">
        <f t="shared" si="36"/>
        <v>1.2272534913245875E-2</v>
      </c>
      <c r="F305" s="10">
        <f t="shared" si="37"/>
        <v>5.4919004346108261E-2</v>
      </c>
      <c r="G305" s="10">
        <f t="shared" si="39"/>
        <v>3.7931034482758621</v>
      </c>
      <c r="H305" s="16">
        <f t="shared" si="38"/>
        <v>4.6550994498518836E-2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1</v>
      </c>
      <c r="D309" s="9">
        <v>0</v>
      </c>
      <c r="E309" s="10">
        <f t="shared" ref="E309:E340" si="40">+IF(C309=0,"",C309/C$181)</f>
        <v>4.2319085907744394E-4</v>
      </c>
      <c r="F309" s="10" t="str">
        <f t="shared" ref="F309:F340" si="41">+IF(D309=0,"",D309/D$181)</f>
        <v/>
      </c>
      <c r="G309" s="10">
        <f t="shared" si="39"/>
        <v>-1</v>
      </c>
      <c r="H309" s="16">
        <f t="shared" ref="H309:H340" si="42">+IF(OR(AND(E309=""),(G309="")),"",E309*G309)</f>
        <v>-4.2319085907744394E-4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6</v>
      </c>
      <c r="E311" s="10" t="str">
        <f t="shared" si="40"/>
        <v/>
      </c>
      <c r="F311" s="10">
        <f t="shared" si="41"/>
        <v>2.3706045041485581E-3</v>
      </c>
      <c r="G311" s="10">
        <f t="shared" si="43"/>
        <v>1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15</v>
      </c>
      <c r="D313" s="9">
        <v>9</v>
      </c>
      <c r="E313" s="10">
        <f t="shared" si="40"/>
        <v>6.3478628861616589E-3</v>
      </c>
      <c r="F313" s="10">
        <f t="shared" si="41"/>
        <v>3.5559067562228367E-3</v>
      </c>
      <c r="G313" s="10">
        <f t="shared" si="43"/>
        <v>-0.4</v>
      </c>
      <c r="H313" s="16">
        <f t="shared" si="42"/>
        <v>-2.5391451544646637E-3</v>
      </c>
    </row>
    <row r="314" spans="1:8" ht="25.5" x14ac:dyDescent="0.2">
      <c r="A314" s="8"/>
      <c r="B314" s="31" t="s">
        <v>299</v>
      </c>
      <c r="C314" s="28">
        <v>261</v>
      </c>
      <c r="D314" s="9">
        <v>289</v>
      </c>
      <c r="E314" s="10">
        <f t="shared" si="40"/>
        <v>0.11045281421921287</v>
      </c>
      <c r="F314" s="10">
        <f t="shared" si="41"/>
        <v>0.11418411694982221</v>
      </c>
      <c r="G314" s="10">
        <f t="shared" si="43"/>
        <v>0.10727969348659004</v>
      </c>
      <c r="H314" s="16">
        <f t="shared" si="42"/>
        <v>1.184934405416843E-2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9</v>
      </c>
      <c r="D316" s="9">
        <v>79</v>
      </c>
      <c r="E316" s="10">
        <f t="shared" si="40"/>
        <v>3.8087177316969952E-3</v>
      </c>
      <c r="F316" s="10">
        <f t="shared" si="41"/>
        <v>3.121295930462268E-2</v>
      </c>
      <c r="G316" s="10">
        <f t="shared" si="43"/>
        <v>7.7777777777777777</v>
      </c>
      <c r="H316" s="16">
        <f t="shared" si="42"/>
        <v>2.9623360135421075E-2</v>
      </c>
    </row>
    <row r="317" spans="1:8" x14ac:dyDescent="0.2">
      <c r="A317" s="8"/>
      <c r="B317" s="31" t="s">
        <v>302</v>
      </c>
      <c r="C317" s="28">
        <v>14</v>
      </c>
      <c r="D317" s="9">
        <v>16</v>
      </c>
      <c r="E317" s="10">
        <f t="shared" si="40"/>
        <v>5.9246720270842148E-3</v>
      </c>
      <c r="F317" s="10">
        <f t="shared" si="41"/>
        <v>6.3216120110628207E-3</v>
      </c>
      <c r="G317" s="10">
        <f t="shared" si="43"/>
        <v>0.14285714285714285</v>
      </c>
      <c r="H317" s="16">
        <f t="shared" si="42"/>
        <v>8.4638171815488777E-4</v>
      </c>
    </row>
    <row r="318" spans="1:8" x14ac:dyDescent="0.2">
      <c r="A318" s="8"/>
      <c r="B318" s="31" t="s">
        <v>303</v>
      </c>
      <c r="C318" s="28">
        <v>0</v>
      </c>
      <c r="D318" s="9">
        <v>2</v>
      </c>
      <c r="E318" s="10" t="str">
        <f t="shared" si="40"/>
        <v/>
      </c>
      <c r="F318" s="10">
        <f t="shared" si="41"/>
        <v>7.9020150138285259E-4</v>
      </c>
      <c r="G318" s="10">
        <f t="shared" si="43"/>
        <v>1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1</v>
      </c>
      <c r="E319" s="10" t="str">
        <f t="shared" si="40"/>
        <v/>
      </c>
      <c r="F319" s="10">
        <f t="shared" si="41"/>
        <v>3.9510075069142629E-4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4</v>
      </c>
      <c r="D320" s="9">
        <v>9</v>
      </c>
      <c r="E320" s="10">
        <f t="shared" si="40"/>
        <v>1.6927634363097758E-3</v>
      </c>
      <c r="F320" s="10">
        <f t="shared" si="41"/>
        <v>3.5559067562228367E-3</v>
      </c>
      <c r="G320" s="10">
        <f t="shared" si="43"/>
        <v>1.25</v>
      </c>
      <c r="H320" s="16">
        <f t="shared" si="42"/>
        <v>2.1159542953872196E-3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39</v>
      </c>
      <c r="D325" s="9">
        <v>32</v>
      </c>
      <c r="E325" s="10">
        <f t="shared" si="40"/>
        <v>1.6504443504020312E-2</v>
      </c>
      <c r="F325" s="10">
        <f t="shared" si="41"/>
        <v>1.2643224022125641E-2</v>
      </c>
      <c r="G325" s="10">
        <f t="shared" si="43"/>
        <v>-0.17948717948717949</v>
      </c>
      <c r="H325" s="16">
        <f t="shared" si="42"/>
        <v>-2.9623360135421074E-3</v>
      </c>
    </row>
    <row r="326" spans="1:8" x14ac:dyDescent="0.2">
      <c r="A326" s="8"/>
      <c r="B326" s="31" t="s">
        <v>311</v>
      </c>
      <c r="C326" s="28">
        <v>6</v>
      </c>
      <c r="D326" s="9">
        <v>0</v>
      </c>
      <c r="E326" s="10">
        <f t="shared" si="40"/>
        <v>2.5391451544646637E-3</v>
      </c>
      <c r="F326" s="10" t="str">
        <f t="shared" si="41"/>
        <v/>
      </c>
      <c r="G326" s="10">
        <f t="shared" si="43"/>
        <v>-1</v>
      </c>
      <c r="H326" s="16">
        <f t="shared" si="42"/>
        <v>-2.5391451544646637E-3</v>
      </c>
    </row>
    <row r="327" spans="1:8" ht="25.5" x14ac:dyDescent="0.2">
      <c r="A327" s="8"/>
      <c r="B327" s="31" t="s">
        <v>312</v>
      </c>
      <c r="C327" s="28">
        <v>6</v>
      </c>
      <c r="D327" s="9">
        <v>4</v>
      </c>
      <c r="E327" s="10">
        <f t="shared" si="40"/>
        <v>2.5391451544646637E-3</v>
      </c>
      <c r="F327" s="10">
        <f t="shared" si="41"/>
        <v>1.5804030027657052E-3</v>
      </c>
      <c r="G327" s="10">
        <f t="shared" si="43"/>
        <v>-0.33333333333333331</v>
      </c>
      <c r="H327" s="16">
        <f t="shared" si="42"/>
        <v>-8.4638171815488788E-4</v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67</v>
      </c>
      <c r="D329" s="9">
        <v>64</v>
      </c>
      <c r="E329" s="10">
        <f t="shared" si="40"/>
        <v>2.8353787558188744E-2</v>
      </c>
      <c r="F329" s="10">
        <f t="shared" si="41"/>
        <v>2.5286448044251283E-2</v>
      </c>
      <c r="G329" s="10">
        <f t="shared" si="43"/>
        <v>-4.4776119402985072E-2</v>
      </c>
      <c r="H329" s="16">
        <f t="shared" si="42"/>
        <v>-1.2695725772323317E-3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164</v>
      </c>
      <c r="D331" s="9">
        <v>88</v>
      </c>
      <c r="E331" s="10">
        <f t="shared" si="40"/>
        <v>6.9403300888700808E-2</v>
      </c>
      <c r="F331" s="10">
        <f t="shared" si="41"/>
        <v>3.4768866060845519E-2</v>
      </c>
      <c r="G331" s="10">
        <f t="shared" si="43"/>
        <v>-0.46341463414634149</v>
      </c>
      <c r="H331" s="16">
        <f t="shared" si="42"/>
        <v>-3.2162505289885741E-2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24</v>
      </c>
      <c r="D333" s="9">
        <v>30</v>
      </c>
      <c r="E333" s="10">
        <f t="shared" si="40"/>
        <v>1.0156580617858655E-2</v>
      </c>
      <c r="F333" s="10">
        <f t="shared" si="41"/>
        <v>1.1853022520742789E-2</v>
      </c>
      <c r="G333" s="10">
        <f t="shared" si="43"/>
        <v>0.25</v>
      </c>
      <c r="H333" s="16">
        <f t="shared" si="42"/>
        <v>2.5391451544646637E-3</v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2</v>
      </c>
      <c r="D335" s="9">
        <v>14</v>
      </c>
      <c r="E335" s="10">
        <f t="shared" si="40"/>
        <v>8.4638171815488788E-4</v>
      </c>
      <c r="F335" s="10">
        <f t="shared" si="41"/>
        <v>5.531410509679968E-3</v>
      </c>
      <c r="G335" s="10">
        <f t="shared" si="43"/>
        <v>6</v>
      </c>
      <c r="H335" s="16">
        <f t="shared" si="42"/>
        <v>5.0782903089293275E-3</v>
      </c>
    </row>
    <row r="336" spans="1:8" ht="25.5" x14ac:dyDescent="0.2">
      <c r="A336" s="8"/>
      <c r="B336" s="31" t="s">
        <v>321</v>
      </c>
      <c r="C336" s="28">
        <v>12</v>
      </c>
      <c r="D336" s="9">
        <v>7</v>
      </c>
      <c r="E336" s="10">
        <f t="shared" si="40"/>
        <v>5.0782903089293275E-3</v>
      </c>
      <c r="F336" s="10">
        <f t="shared" si="41"/>
        <v>2.765705254839984E-3</v>
      </c>
      <c r="G336" s="10">
        <f t="shared" si="43"/>
        <v>-0.41666666666666669</v>
      </c>
      <c r="H336" s="16">
        <f t="shared" si="42"/>
        <v>-2.1159542953872201E-3</v>
      </c>
    </row>
    <row r="337" spans="1:8" ht="25.5" x14ac:dyDescent="0.2">
      <c r="A337" s="8"/>
      <c r="B337" s="31" t="s">
        <v>322</v>
      </c>
      <c r="C337" s="28">
        <v>1</v>
      </c>
      <c r="D337" s="9">
        <v>0</v>
      </c>
      <c r="E337" s="10">
        <f t="shared" si="40"/>
        <v>4.2319085907744394E-4</v>
      </c>
      <c r="F337" s="10" t="str">
        <f t="shared" si="41"/>
        <v/>
      </c>
      <c r="G337" s="10">
        <f t="shared" si="43"/>
        <v>-1</v>
      </c>
      <c r="H337" s="16">
        <f t="shared" si="42"/>
        <v>-4.2319085907744394E-4</v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6</v>
      </c>
      <c r="D340" s="9">
        <v>2</v>
      </c>
      <c r="E340" s="10">
        <f t="shared" si="40"/>
        <v>2.5391451544646637E-3</v>
      </c>
      <c r="F340" s="10">
        <f t="shared" si="41"/>
        <v>7.9020150138285259E-4</v>
      </c>
      <c r="G340" s="10">
        <f t="shared" si="43"/>
        <v>-0.66666666666666663</v>
      </c>
      <c r="H340" s="16">
        <f t="shared" si="42"/>
        <v>-1.6927634363097758E-3</v>
      </c>
    </row>
    <row r="341" spans="1:8" x14ac:dyDescent="0.2">
      <c r="A341" s="8"/>
      <c r="B341" s="31" t="s">
        <v>326</v>
      </c>
      <c r="C341" s="28">
        <v>1</v>
      </c>
      <c r="D341" s="9">
        <v>0</v>
      </c>
      <c r="E341" s="10">
        <f t="shared" ref="E341:E356" si="44">+IF(C341=0,"",C341/C$181)</f>
        <v>4.2319085907744394E-4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-4.2319085907744394E-4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1</v>
      </c>
      <c r="D343" s="9">
        <v>0</v>
      </c>
      <c r="E343" s="10">
        <f t="shared" si="44"/>
        <v>4.2319085907744394E-4</v>
      </c>
      <c r="F343" s="10" t="str">
        <f t="shared" si="45"/>
        <v/>
      </c>
      <c r="G343" s="10">
        <f t="shared" si="47"/>
        <v>-1</v>
      </c>
      <c r="H343" s="16">
        <f t="shared" si="46"/>
        <v>-4.2319085907744394E-4</v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4</v>
      </c>
      <c r="D347" s="9">
        <v>0</v>
      </c>
      <c r="E347" s="10">
        <f t="shared" si="44"/>
        <v>1.6927634363097758E-3</v>
      </c>
      <c r="F347" s="10" t="str">
        <f t="shared" si="45"/>
        <v/>
      </c>
      <c r="G347" s="10">
        <f t="shared" si="47"/>
        <v>-1</v>
      </c>
      <c r="H347" s="16">
        <f t="shared" si="46"/>
        <v>-1.6927634363097758E-3</v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1</v>
      </c>
      <c r="D350" s="9">
        <v>0</v>
      </c>
      <c r="E350" s="10">
        <f t="shared" si="44"/>
        <v>4.2319085907744394E-4</v>
      </c>
      <c r="F350" s="10" t="str">
        <f t="shared" si="45"/>
        <v/>
      </c>
      <c r="G350" s="10">
        <f t="shared" si="47"/>
        <v>-1</v>
      </c>
      <c r="H350" s="16">
        <f t="shared" si="46"/>
        <v>-4.2319085907744394E-4</v>
      </c>
    </row>
    <row r="351" spans="1:8" x14ac:dyDescent="0.2">
      <c r="A351" s="8"/>
      <c r="B351" s="31" t="s">
        <v>336</v>
      </c>
      <c r="C351" s="28">
        <v>5</v>
      </c>
      <c r="D351" s="9">
        <v>0</v>
      </c>
      <c r="E351" s="10">
        <f t="shared" si="44"/>
        <v>2.1159542953872196E-3</v>
      </c>
      <c r="F351" s="10" t="str">
        <f t="shared" si="45"/>
        <v/>
      </c>
      <c r="G351" s="10">
        <f t="shared" si="47"/>
        <v>-1</v>
      </c>
      <c r="H351" s="16">
        <f t="shared" si="46"/>
        <v>-2.1159542953872196E-3</v>
      </c>
    </row>
    <row r="352" spans="1:8" ht="25.5" x14ac:dyDescent="0.2">
      <c r="A352" s="8"/>
      <c r="B352" s="31" t="s">
        <v>337</v>
      </c>
      <c r="C352" s="28">
        <v>0</v>
      </c>
      <c r="D352" s="9">
        <v>1</v>
      </c>
      <c r="E352" s="10" t="str">
        <f t="shared" si="44"/>
        <v/>
      </c>
      <c r="F352" s="10">
        <f t="shared" si="45"/>
        <v>3.9510075069142629E-4</v>
      </c>
      <c r="G352" s="10">
        <f t="shared" si="47"/>
        <v>1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7843</v>
      </c>
      <c r="D362" s="27">
        <f>SUM(D363:D595)</f>
        <v>12073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0.53933443835267114</v>
      </c>
      <c r="H362" s="33">
        <f t="shared" ref="H362:H425" si="50">+IF(OR(AND(E362=""),(G362="")),"",E362*G362)</f>
        <v>0.53933443835267114</v>
      </c>
    </row>
    <row r="363" spans="1:8" x14ac:dyDescent="0.2">
      <c r="A363" s="8"/>
      <c r="B363" s="30" t="s">
        <v>342</v>
      </c>
      <c r="C363" s="28">
        <v>17</v>
      </c>
      <c r="D363" s="9">
        <v>37</v>
      </c>
      <c r="E363" s="10">
        <f t="shared" si="48"/>
        <v>2.1675379319138085E-3</v>
      </c>
      <c r="F363" s="10">
        <f t="shared" si="49"/>
        <v>3.0646898036941934E-3</v>
      </c>
      <c r="G363" s="10">
        <f t="shared" ref="G363:G426" si="51">+IF(AND(C363=0,D363=0)," ",IF(C363=0,1,IF(D363=0,-1,(D363-C363)/C363)))</f>
        <v>1.1764705882352942</v>
      </c>
      <c r="H363" s="16">
        <f t="shared" si="50"/>
        <v>2.5500446257809514E-3</v>
      </c>
    </row>
    <row r="364" spans="1:8" x14ac:dyDescent="0.2">
      <c r="A364" s="8"/>
      <c r="B364" s="31" t="s">
        <v>343</v>
      </c>
      <c r="C364" s="28">
        <v>7</v>
      </c>
      <c r="D364" s="9">
        <v>4</v>
      </c>
      <c r="E364" s="10">
        <f t="shared" si="48"/>
        <v>8.9251561902333289E-4</v>
      </c>
      <c r="F364" s="10">
        <f t="shared" si="49"/>
        <v>3.3131781661558849E-4</v>
      </c>
      <c r="G364" s="10">
        <f t="shared" si="51"/>
        <v>-0.42857142857142855</v>
      </c>
      <c r="H364" s="16">
        <f t="shared" si="50"/>
        <v>-3.8250669386714263E-4</v>
      </c>
    </row>
    <row r="365" spans="1:8" x14ac:dyDescent="0.2">
      <c r="A365" s="8"/>
      <c r="B365" s="31" t="s">
        <v>344</v>
      </c>
      <c r="C365" s="28">
        <v>7</v>
      </c>
      <c r="D365" s="9">
        <v>5</v>
      </c>
      <c r="E365" s="10">
        <f t="shared" si="48"/>
        <v>8.9251561902333289E-4</v>
      </c>
      <c r="F365" s="10">
        <f t="shared" si="49"/>
        <v>4.1414727076948563E-4</v>
      </c>
      <c r="G365" s="10">
        <f t="shared" si="51"/>
        <v>-0.2857142857142857</v>
      </c>
      <c r="H365" s="16">
        <f t="shared" si="50"/>
        <v>-2.550044625780951E-4</v>
      </c>
    </row>
    <row r="366" spans="1:8" x14ac:dyDescent="0.2">
      <c r="A366" s="8"/>
      <c r="B366" s="31" t="s">
        <v>345</v>
      </c>
      <c r="C366" s="28">
        <v>2</v>
      </c>
      <c r="D366" s="9">
        <v>0</v>
      </c>
      <c r="E366" s="10">
        <f t="shared" si="48"/>
        <v>2.550044625780951E-4</v>
      </c>
      <c r="F366" s="10" t="str">
        <f t="shared" si="49"/>
        <v/>
      </c>
      <c r="G366" s="10">
        <f t="shared" si="51"/>
        <v>-1</v>
      </c>
      <c r="H366" s="16">
        <f t="shared" si="50"/>
        <v>-2.550044625780951E-4</v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124</v>
      </c>
      <c r="D368" s="9">
        <v>275</v>
      </c>
      <c r="E368" s="10">
        <f t="shared" si="48"/>
        <v>1.5810276679841896E-2</v>
      </c>
      <c r="F368" s="10">
        <f t="shared" si="49"/>
        <v>2.2778099892321709E-2</v>
      </c>
      <c r="G368" s="10">
        <f t="shared" si="51"/>
        <v>1.217741935483871</v>
      </c>
      <c r="H368" s="16">
        <f t="shared" si="50"/>
        <v>1.9252836924646181E-2</v>
      </c>
    </row>
    <row r="369" spans="1:8" x14ac:dyDescent="0.2">
      <c r="A369" s="8"/>
      <c r="B369" s="31" t="s">
        <v>348</v>
      </c>
      <c r="C369" s="28">
        <v>11</v>
      </c>
      <c r="D369" s="9">
        <v>4</v>
      </c>
      <c r="E369" s="10">
        <f t="shared" si="48"/>
        <v>1.4025245441795231E-3</v>
      </c>
      <c r="F369" s="10">
        <f t="shared" si="49"/>
        <v>3.3131781661558849E-4</v>
      </c>
      <c r="G369" s="10">
        <f t="shared" si="51"/>
        <v>-0.63636363636363635</v>
      </c>
      <c r="H369" s="16">
        <f t="shared" si="50"/>
        <v>-8.9251561902333289E-4</v>
      </c>
    </row>
    <row r="370" spans="1:8" x14ac:dyDescent="0.2">
      <c r="A370" s="8"/>
      <c r="B370" s="31" t="s">
        <v>349</v>
      </c>
      <c r="C370" s="28">
        <v>2</v>
      </c>
      <c r="D370" s="9">
        <v>0</v>
      </c>
      <c r="E370" s="10">
        <f t="shared" si="48"/>
        <v>2.550044625780951E-4</v>
      </c>
      <c r="F370" s="10" t="str">
        <f t="shared" si="49"/>
        <v/>
      </c>
      <c r="G370" s="10">
        <f t="shared" si="51"/>
        <v>-1</v>
      </c>
      <c r="H370" s="16">
        <f t="shared" si="50"/>
        <v>-2.550044625780951E-4</v>
      </c>
    </row>
    <row r="371" spans="1:8" x14ac:dyDescent="0.2">
      <c r="A371" s="8"/>
      <c r="B371" s="31" t="s">
        <v>350</v>
      </c>
      <c r="C371" s="28">
        <v>19</v>
      </c>
      <c r="D371" s="9">
        <v>3</v>
      </c>
      <c r="E371" s="10">
        <f t="shared" si="48"/>
        <v>2.4225423944919037E-3</v>
      </c>
      <c r="F371" s="10">
        <f t="shared" si="49"/>
        <v>2.4848836246169135E-4</v>
      </c>
      <c r="G371" s="10">
        <f t="shared" si="51"/>
        <v>-0.84210526315789469</v>
      </c>
      <c r="H371" s="16">
        <f t="shared" si="50"/>
        <v>-2.0400357006247608E-3</v>
      </c>
    </row>
    <row r="372" spans="1:8" x14ac:dyDescent="0.2">
      <c r="A372" s="8"/>
      <c r="B372" s="31" t="s">
        <v>351</v>
      </c>
      <c r="C372" s="28">
        <v>7</v>
      </c>
      <c r="D372" s="9">
        <v>2</v>
      </c>
      <c r="E372" s="10">
        <f t="shared" si="48"/>
        <v>8.9251561902333289E-4</v>
      </c>
      <c r="F372" s="10">
        <f t="shared" si="49"/>
        <v>1.6565890830779425E-4</v>
      </c>
      <c r="G372" s="10">
        <f t="shared" si="51"/>
        <v>-0.7142857142857143</v>
      </c>
      <c r="H372" s="16">
        <f t="shared" si="50"/>
        <v>-6.3751115644523784E-4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119</v>
      </c>
      <c r="D374" s="9">
        <v>92</v>
      </c>
      <c r="E374" s="10">
        <f t="shared" si="48"/>
        <v>1.5172765523396659E-2</v>
      </c>
      <c r="F374" s="10">
        <f t="shared" si="49"/>
        <v>7.6203097821585354E-3</v>
      </c>
      <c r="G374" s="10">
        <f t="shared" si="51"/>
        <v>-0.22689075630252101</v>
      </c>
      <c r="H374" s="16">
        <f t="shared" si="50"/>
        <v>-3.4425602448042839E-3</v>
      </c>
    </row>
    <row r="375" spans="1:8" x14ac:dyDescent="0.2">
      <c r="A375" s="8"/>
      <c r="B375" s="31" t="s">
        <v>354</v>
      </c>
      <c r="C375" s="28">
        <v>28</v>
      </c>
      <c r="D375" s="9">
        <v>26</v>
      </c>
      <c r="E375" s="10">
        <f t="shared" si="48"/>
        <v>3.5700624760933316E-3</v>
      </c>
      <c r="F375" s="10">
        <f t="shared" si="49"/>
        <v>2.1535658080013252E-3</v>
      </c>
      <c r="G375" s="10">
        <f t="shared" si="51"/>
        <v>-7.1428571428571425E-2</v>
      </c>
      <c r="H375" s="16">
        <f t="shared" si="50"/>
        <v>-2.550044625780951E-4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14</v>
      </c>
      <c r="D377" s="9">
        <v>34</v>
      </c>
      <c r="E377" s="10">
        <f t="shared" si="48"/>
        <v>1.7850312380466658E-3</v>
      </c>
      <c r="F377" s="10">
        <f t="shared" si="49"/>
        <v>2.8162014412325023E-3</v>
      </c>
      <c r="G377" s="10">
        <f t="shared" si="51"/>
        <v>1.4285714285714286</v>
      </c>
      <c r="H377" s="16">
        <f t="shared" si="50"/>
        <v>2.5500446257809514E-3</v>
      </c>
    </row>
    <row r="378" spans="1:8" x14ac:dyDescent="0.2">
      <c r="A378" s="8"/>
      <c r="B378" s="31" t="s">
        <v>357</v>
      </c>
      <c r="C378" s="28">
        <v>9</v>
      </c>
      <c r="D378" s="9">
        <v>5</v>
      </c>
      <c r="E378" s="10">
        <f t="shared" si="48"/>
        <v>1.1475200816014281E-3</v>
      </c>
      <c r="F378" s="10">
        <f t="shared" si="49"/>
        <v>4.1414727076948563E-4</v>
      </c>
      <c r="G378" s="10">
        <f t="shared" si="51"/>
        <v>-0.44444444444444442</v>
      </c>
      <c r="H378" s="16">
        <f t="shared" si="50"/>
        <v>-5.1000892515619021E-4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1</v>
      </c>
      <c r="E380" s="10" t="str">
        <f t="shared" si="48"/>
        <v/>
      </c>
      <c r="F380" s="10">
        <f t="shared" si="49"/>
        <v>8.2829454153897123E-5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84</v>
      </c>
      <c r="D382" s="9">
        <v>2907</v>
      </c>
      <c r="E382" s="10">
        <f t="shared" si="48"/>
        <v>1.0710187428279994E-2</v>
      </c>
      <c r="F382" s="10">
        <f t="shared" si="49"/>
        <v>0.24078522322537896</v>
      </c>
      <c r="G382" s="10">
        <f t="shared" si="51"/>
        <v>33.607142857142854</v>
      </c>
      <c r="H382" s="16">
        <f t="shared" si="50"/>
        <v>0.35993879892898123</v>
      </c>
    </row>
    <row r="383" spans="1:8" x14ac:dyDescent="0.2">
      <c r="A383" s="8"/>
      <c r="B383" s="31" t="s">
        <v>362</v>
      </c>
      <c r="C383" s="28">
        <v>27</v>
      </c>
      <c r="D383" s="9">
        <v>8</v>
      </c>
      <c r="E383" s="10">
        <f t="shared" si="48"/>
        <v>3.4425602448042839E-3</v>
      </c>
      <c r="F383" s="10">
        <f t="shared" si="49"/>
        <v>6.6263563323117698E-4</v>
      </c>
      <c r="G383" s="10">
        <f t="shared" si="51"/>
        <v>-0.70370370370370372</v>
      </c>
      <c r="H383" s="16">
        <f t="shared" si="50"/>
        <v>-2.4225423944919037E-3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82</v>
      </c>
      <c r="D385" s="9">
        <v>5</v>
      </c>
      <c r="E385" s="10">
        <f t="shared" si="48"/>
        <v>1.0455182965701899E-2</v>
      </c>
      <c r="F385" s="10">
        <f t="shared" si="49"/>
        <v>4.1414727076948563E-4</v>
      </c>
      <c r="G385" s="10">
        <f t="shared" si="51"/>
        <v>-0.93902439024390238</v>
      </c>
      <c r="H385" s="16">
        <f t="shared" si="50"/>
        <v>-9.81767180925666E-3</v>
      </c>
    </row>
    <row r="386" spans="1:8" x14ac:dyDescent="0.2">
      <c r="A386" s="8"/>
      <c r="B386" s="31" t="s">
        <v>365</v>
      </c>
      <c r="C386" s="28">
        <v>220</v>
      </c>
      <c r="D386" s="9">
        <v>166</v>
      </c>
      <c r="E386" s="10">
        <f t="shared" si="48"/>
        <v>2.8050490883590462E-2</v>
      </c>
      <c r="F386" s="10">
        <f t="shared" si="49"/>
        <v>1.3749689389546923E-2</v>
      </c>
      <c r="G386" s="10">
        <f t="shared" si="51"/>
        <v>-0.24545454545454545</v>
      </c>
      <c r="H386" s="16">
        <f t="shared" si="50"/>
        <v>-6.8851204896085679E-3</v>
      </c>
    </row>
    <row r="387" spans="1:8" x14ac:dyDescent="0.2">
      <c r="A387" s="8"/>
      <c r="B387" s="31" t="s">
        <v>366</v>
      </c>
      <c r="C387" s="28">
        <v>15</v>
      </c>
      <c r="D387" s="9">
        <v>27</v>
      </c>
      <c r="E387" s="10">
        <f t="shared" si="48"/>
        <v>1.9125334693357134E-3</v>
      </c>
      <c r="F387" s="10">
        <f t="shared" si="49"/>
        <v>2.2363952621552224E-3</v>
      </c>
      <c r="G387" s="10">
        <f t="shared" si="51"/>
        <v>0.8</v>
      </c>
      <c r="H387" s="16">
        <f t="shared" si="50"/>
        <v>1.5300267754685707E-3</v>
      </c>
    </row>
    <row r="388" spans="1:8" x14ac:dyDescent="0.2">
      <c r="A388" s="8"/>
      <c r="B388" s="31" t="s">
        <v>367</v>
      </c>
      <c r="C388" s="28">
        <v>2</v>
      </c>
      <c r="D388" s="9">
        <v>6</v>
      </c>
      <c r="E388" s="10">
        <f t="shared" si="48"/>
        <v>2.550044625780951E-4</v>
      </c>
      <c r="F388" s="10">
        <f t="shared" si="49"/>
        <v>4.9697672492338271E-4</v>
      </c>
      <c r="G388" s="10">
        <f t="shared" si="51"/>
        <v>2</v>
      </c>
      <c r="H388" s="16">
        <f t="shared" si="50"/>
        <v>5.1000892515619021E-4</v>
      </c>
    </row>
    <row r="389" spans="1:8" x14ac:dyDescent="0.2">
      <c r="A389" s="8"/>
      <c r="B389" s="31" t="s">
        <v>368</v>
      </c>
      <c r="C389" s="28">
        <v>17</v>
      </c>
      <c r="D389" s="9">
        <v>4</v>
      </c>
      <c r="E389" s="10">
        <f t="shared" si="48"/>
        <v>2.1675379319138085E-3</v>
      </c>
      <c r="F389" s="10">
        <f t="shared" si="49"/>
        <v>3.3131781661558849E-4</v>
      </c>
      <c r="G389" s="10">
        <f t="shared" si="51"/>
        <v>-0.76470588235294112</v>
      </c>
      <c r="H389" s="16">
        <f t="shared" si="50"/>
        <v>-1.6575290067576182E-3</v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1</v>
      </c>
      <c r="D391" s="9">
        <v>1</v>
      </c>
      <c r="E391" s="10">
        <f t="shared" si="48"/>
        <v>1.2750223128904755E-4</v>
      </c>
      <c r="F391" s="10">
        <f t="shared" si="49"/>
        <v>8.2829454153897123E-5</v>
      </c>
      <c r="G391" s="10">
        <f t="shared" si="51"/>
        <v>0</v>
      </c>
      <c r="H391" s="16">
        <f t="shared" si="50"/>
        <v>0</v>
      </c>
    </row>
    <row r="392" spans="1:8" x14ac:dyDescent="0.2">
      <c r="A392" s="8"/>
      <c r="B392" s="31" t="s">
        <v>371</v>
      </c>
      <c r="C392" s="28">
        <v>9</v>
      </c>
      <c r="D392" s="9">
        <v>3</v>
      </c>
      <c r="E392" s="10">
        <f t="shared" si="48"/>
        <v>1.1475200816014281E-3</v>
      </c>
      <c r="F392" s="10">
        <f t="shared" si="49"/>
        <v>2.4848836246169135E-4</v>
      </c>
      <c r="G392" s="10">
        <f t="shared" si="51"/>
        <v>-0.66666666666666663</v>
      </c>
      <c r="H392" s="16">
        <f t="shared" si="50"/>
        <v>-7.6501338773428537E-4</v>
      </c>
    </row>
    <row r="393" spans="1:8" x14ac:dyDescent="0.2">
      <c r="A393" s="8"/>
      <c r="B393" s="31" t="s">
        <v>372</v>
      </c>
      <c r="C393" s="28">
        <v>5</v>
      </c>
      <c r="D393" s="9">
        <v>46</v>
      </c>
      <c r="E393" s="10">
        <f t="shared" si="48"/>
        <v>6.3751115644523784E-4</v>
      </c>
      <c r="F393" s="10">
        <f t="shared" si="49"/>
        <v>3.8101548910792677E-3</v>
      </c>
      <c r="G393" s="10">
        <f t="shared" si="51"/>
        <v>8.1999999999999993</v>
      </c>
      <c r="H393" s="16">
        <f t="shared" si="50"/>
        <v>5.2275914828509495E-3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14</v>
      </c>
      <c r="D395" s="9">
        <v>69</v>
      </c>
      <c r="E395" s="10">
        <f t="shared" si="48"/>
        <v>1.7850312380466658E-3</v>
      </c>
      <c r="F395" s="10">
        <f t="shared" si="49"/>
        <v>5.7152323366189018E-3</v>
      </c>
      <c r="G395" s="10">
        <f t="shared" si="51"/>
        <v>3.9285714285714284</v>
      </c>
      <c r="H395" s="16">
        <f t="shared" si="50"/>
        <v>7.0126227208976155E-3</v>
      </c>
    </row>
    <row r="396" spans="1:8" ht="25.5" x14ac:dyDescent="0.2">
      <c r="A396" s="8"/>
      <c r="B396" s="31" t="s">
        <v>375</v>
      </c>
      <c r="C396" s="28">
        <v>8</v>
      </c>
      <c r="D396" s="9">
        <v>33</v>
      </c>
      <c r="E396" s="10">
        <f t="shared" si="48"/>
        <v>1.0200178503123804E-3</v>
      </c>
      <c r="F396" s="10">
        <f t="shared" si="49"/>
        <v>2.7333719870786051E-3</v>
      </c>
      <c r="G396" s="10">
        <f t="shared" si="51"/>
        <v>3.125</v>
      </c>
      <c r="H396" s="16">
        <f t="shared" si="50"/>
        <v>3.1875557822261887E-3</v>
      </c>
    </row>
    <row r="397" spans="1:8" x14ac:dyDescent="0.2">
      <c r="A397" s="8"/>
      <c r="B397" s="31" t="s">
        <v>376</v>
      </c>
      <c r="C397" s="28">
        <v>87</v>
      </c>
      <c r="D397" s="9">
        <v>99</v>
      </c>
      <c r="E397" s="10">
        <f t="shared" si="48"/>
        <v>1.1092694122147138E-2</v>
      </c>
      <c r="F397" s="10">
        <f t="shared" si="49"/>
        <v>8.2001159612358158E-3</v>
      </c>
      <c r="G397" s="10">
        <f t="shared" si="51"/>
        <v>0.13793103448275862</v>
      </c>
      <c r="H397" s="16">
        <f t="shared" si="50"/>
        <v>1.5300267754685707E-3</v>
      </c>
    </row>
    <row r="398" spans="1:8" x14ac:dyDescent="0.2">
      <c r="A398" s="8"/>
      <c r="B398" s="31" t="s">
        <v>377</v>
      </c>
      <c r="C398" s="28">
        <v>2</v>
      </c>
      <c r="D398" s="9">
        <v>17</v>
      </c>
      <c r="E398" s="10">
        <f t="shared" si="48"/>
        <v>2.550044625780951E-4</v>
      </c>
      <c r="F398" s="10">
        <f t="shared" si="49"/>
        <v>1.4081007206162512E-3</v>
      </c>
      <c r="G398" s="10">
        <f t="shared" si="51"/>
        <v>7.5</v>
      </c>
      <c r="H398" s="16">
        <f t="shared" si="50"/>
        <v>1.9125334693357132E-3</v>
      </c>
    </row>
    <row r="399" spans="1:8" x14ac:dyDescent="0.2">
      <c r="A399" s="8"/>
      <c r="B399" s="31" t="s">
        <v>378</v>
      </c>
      <c r="C399" s="28">
        <v>0</v>
      </c>
      <c r="D399" s="9">
        <v>4</v>
      </c>
      <c r="E399" s="10" t="str">
        <f t="shared" si="48"/>
        <v/>
      </c>
      <c r="F399" s="10">
        <f t="shared" si="49"/>
        <v>3.3131781661558849E-4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1</v>
      </c>
      <c r="D400" s="9">
        <v>0</v>
      </c>
      <c r="E400" s="10">
        <f t="shared" si="48"/>
        <v>1.2750223128904755E-4</v>
      </c>
      <c r="F400" s="10" t="str">
        <f t="shared" si="49"/>
        <v/>
      </c>
      <c r="G400" s="10">
        <f t="shared" si="51"/>
        <v>-1</v>
      </c>
      <c r="H400" s="16">
        <f t="shared" si="50"/>
        <v>-1.2750223128904755E-4</v>
      </c>
    </row>
    <row r="401" spans="1:8" x14ac:dyDescent="0.2">
      <c r="A401" s="8"/>
      <c r="B401" s="31" t="s">
        <v>380</v>
      </c>
      <c r="C401" s="28">
        <v>34</v>
      </c>
      <c r="D401" s="9">
        <v>28</v>
      </c>
      <c r="E401" s="10">
        <f t="shared" si="48"/>
        <v>4.3350758638276169E-3</v>
      </c>
      <c r="F401" s="10">
        <f t="shared" si="49"/>
        <v>2.3192247163091196E-3</v>
      </c>
      <c r="G401" s="10">
        <f t="shared" si="51"/>
        <v>-0.17647058823529413</v>
      </c>
      <c r="H401" s="16">
        <f t="shared" si="50"/>
        <v>-7.6501338773428537E-4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1</v>
      </c>
      <c r="E403" s="10" t="str">
        <f t="shared" si="48"/>
        <v/>
      </c>
      <c r="F403" s="10">
        <f t="shared" si="49"/>
        <v>8.2829454153897123E-5</v>
      </c>
      <c r="G403" s="10">
        <f t="shared" si="51"/>
        <v>1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5</v>
      </c>
      <c r="D404" s="9">
        <v>1</v>
      </c>
      <c r="E404" s="10">
        <f t="shared" si="48"/>
        <v>6.3751115644523784E-4</v>
      </c>
      <c r="F404" s="10">
        <f t="shared" si="49"/>
        <v>8.2829454153897123E-5</v>
      </c>
      <c r="G404" s="10">
        <f t="shared" si="51"/>
        <v>-0.8</v>
      </c>
      <c r="H404" s="16">
        <f t="shared" si="50"/>
        <v>-5.1000892515619032E-4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3</v>
      </c>
      <c r="E407" s="10" t="str">
        <f t="shared" si="48"/>
        <v/>
      </c>
      <c r="F407" s="10">
        <f t="shared" si="49"/>
        <v>2.4848836246169135E-4</v>
      </c>
      <c r="G407" s="10">
        <f t="shared" si="51"/>
        <v>1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465</v>
      </c>
      <c r="D410" s="9">
        <v>494</v>
      </c>
      <c r="E410" s="10">
        <f t="shared" si="48"/>
        <v>5.9288537549407112E-2</v>
      </c>
      <c r="F410" s="10">
        <f t="shared" si="49"/>
        <v>4.0917750352025183E-2</v>
      </c>
      <c r="G410" s="10">
        <f t="shared" si="51"/>
        <v>6.236559139784946E-2</v>
      </c>
      <c r="H410" s="16">
        <f t="shared" si="50"/>
        <v>3.6975647073823788E-3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37</v>
      </c>
      <c r="D413" s="9">
        <v>48</v>
      </c>
      <c r="E413" s="10">
        <f t="shared" si="48"/>
        <v>4.7175825576947598E-3</v>
      </c>
      <c r="F413" s="10">
        <f t="shared" si="49"/>
        <v>3.9758137993870617E-3</v>
      </c>
      <c r="G413" s="10">
        <f t="shared" si="51"/>
        <v>0.29729729729729731</v>
      </c>
      <c r="H413" s="16">
        <f t="shared" si="50"/>
        <v>1.4025245441795233E-3</v>
      </c>
    </row>
    <row r="414" spans="1:8" x14ac:dyDescent="0.2">
      <c r="A414" s="8"/>
      <c r="B414" s="31" t="s">
        <v>393</v>
      </c>
      <c r="C414" s="28">
        <v>111</v>
      </c>
      <c r="D414" s="9">
        <v>206</v>
      </c>
      <c r="E414" s="10">
        <f t="shared" si="48"/>
        <v>1.415274767308428E-2</v>
      </c>
      <c r="F414" s="10">
        <f t="shared" si="49"/>
        <v>1.7062867555702809E-2</v>
      </c>
      <c r="G414" s="10">
        <f t="shared" si="51"/>
        <v>0.85585585585585588</v>
      </c>
      <c r="H414" s="16">
        <f t="shared" si="50"/>
        <v>1.2112711972459519E-2</v>
      </c>
    </row>
    <row r="415" spans="1:8" x14ac:dyDescent="0.2">
      <c r="A415" s="8"/>
      <c r="B415" s="31" t="s">
        <v>394</v>
      </c>
      <c r="C415" s="28">
        <v>75</v>
      </c>
      <c r="D415" s="9">
        <v>128</v>
      </c>
      <c r="E415" s="10">
        <f t="shared" si="48"/>
        <v>9.5626673466785665E-3</v>
      </c>
      <c r="F415" s="10">
        <f t="shared" si="49"/>
        <v>1.0602170131698832E-2</v>
      </c>
      <c r="G415" s="10">
        <f t="shared" si="51"/>
        <v>0.70666666666666667</v>
      </c>
      <c r="H415" s="16">
        <f t="shared" si="50"/>
        <v>6.7576182583195202E-3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1</v>
      </c>
      <c r="D418" s="9">
        <v>4</v>
      </c>
      <c r="E418" s="10">
        <f t="shared" si="48"/>
        <v>1.2750223128904755E-4</v>
      </c>
      <c r="F418" s="10">
        <f t="shared" si="49"/>
        <v>3.3131781661558849E-4</v>
      </c>
      <c r="G418" s="10">
        <f t="shared" si="51"/>
        <v>3</v>
      </c>
      <c r="H418" s="16">
        <f t="shared" si="50"/>
        <v>3.8250669386714268E-4</v>
      </c>
    </row>
    <row r="419" spans="1:8" x14ac:dyDescent="0.2">
      <c r="A419" s="8"/>
      <c r="B419" s="31" t="s">
        <v>398</v>
      </c>
      <c r="C419" s="28">
        <v>7</v>
      </c>
      <c r="D419" s="9">
        <v>4</v>
      </c>
      <c r="E419" s="10">
        <f t="shared" si="48"/>
        <v>8.9251561902333289E-4</v>
      </c>
      <c r="F419" s="10">
        <f t="shared" si="49"/>
        <v>3.3131781661558849E-4</v>
      </c>
      <c r="G419" s="10">
        <f t="shared" si="51"/>
        <v>-0.42857142857142855</v>
      </c>
      <c r="H419" s="16">
        <f t="shared" si="50"/>
        <v>-3.8250669386714263E-4</v>
      </c>
    </row>
    <row r="420" spans="1:8" x14ac:dyDescent="0.2">
      <c r="A420" s="8"/>
      <c r="B420" s="31" t="s">
        <v>399</v>
      </c>
      <c r="C420" s="28">
        <v>0</v>
      </c>
      <c r="D420" s="9">
        <v>2</v>
      </c>
      <c r="E420" s="10" t="str">
        <f t="shared" si="48"/>
        <v/>
      </c>
      <c r="F420" s="10">
        <f t="shared" si="49"/>
        <v>1.6565890830779425E-4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</v>
      </c>
      <c r="D421" s="9">
        <v>1</v>
      </c>
      <c r="E421" s="10">
        <f t="shared" si="48"/>
        <v>1.2750223128904755E-4</v>
      </c>
      <c r="F421" s="10">
        <f t="shared" si="49"/>
        <v>8.2829454153897123E-5</v>
      </c>
      <c r="G421" s="10">
        <f t="shared" si="51"/>
        <v>0</v>
      </c>
      <c r="H421" s="16">
        <f t="shared" si="50"/>
        <v>0</v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1</v>
      </c>
      <c r="E423" s="10" t="str">
        <f t="shared" si="48"/>
        <v/>
      </c>
      <c r="F423" s="10">
        <f t="shared" si="49"/>
        <v>8.2829454153897123E-5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9</v>
      </c>
      <c r="D424" s="9">
        <v>1</v>
      </c>
      <c r="E424" s="10">
        <f t="shared" si="48"/>
        <v>1.1475200816014281E-3</v>
      </c>
      <c r="F424" s="10">
        <f t="shared" si="49"/>
        <v>8.2829454153897123E-5</v>
      </c>
      <c r="G424" s="10">
        <f t="shared" si="51"/>
        <v>-0.88888888888888884</v>
      </c>
      <c r="H424" s="16">
        <f t="shared" si="50"/>
        <v>-1.0200178503123804E-3</v>
      </c>
    </row>
    <row r="425" spans="1:8" x14ac:dyDescent="0.2">
      <c r="A425" s="8"/>
      <c r="B425" s="31" t="s">
        <v>404</v>
      </c>
      <c r="C425" s="28">
        <v>28</v>
      </c>
      <c r="D425" s="9">
        <v>23</v>
      </c>
      <c r="E425" s="10">
        <f t="shared" si="48"/>
        <v>3.5700624760933316E-3</v>
      </c>
      <c r="F425" s="10">
        <f t="shared" si="49"/>
        <v>1.9050774455396339E-3</v>
      </c>
      <c r="G425" s="10">
        <f t="shared" si="51"/>
        <v>-0.17857142857142858</v>
      </c>
      <c r="H425" s="16">
        <f t="shared" si="50"/>
        <v>-6.3751115644523784E-4</v>
      </c>
    </row>
    <row r="426" spans="1:8" x14ac:dyDescent="0.2">
      <c r="A426" s="8"/>
      <c r="B426" s="31" t="s">
        <v>405</v>
      </c>
      <c r="C426" s="28">
        <v>95</v>
      </c>
      <c r="D426" s="9">
        <v>90</v>
      </c>
      <c r="E426" s="10">
        <f t="shared" ref="E426:E489" si="52">+IF(C426=0,"",C426/C$362)</f>
        <v>1.2112711972459517E-2</v>
      </c>
      <c r="F426" s="10">
        <f t="shared" ref="F426:F489" si="53">+IF(D426=0,"",D426/D$362)</f>
        <v>7.4546508738507411E-3</v>
      </c>
      <c r="G426" s="10">
        <f t="shared" si="51"/>
        <v>-5.2631578947368418E-2</v>
      </c>
      <c r="H426" s="16">
        <f t="shared" ref="H426:H489" si="54">+IF(OR(AND(E426=""),(G426="")),"",E426*G426)</f>
        <v>-6.3751115644523773E-4</v>
      </c>
    </row>
    <row r="427" spans="1:8" x14ac:dyDescent="0.2">
      <c r="A427" s="8"/>
      <c r="B427" s="31" t="s">
        <v>406</v>
      </c>
      <c r="C427" s="28">
        <v>4</v>
      </c>
      <c r="D427" s="9">
        <v>4</v>
      </c>
      <c r="E427" s="10">
        <f t="shared" si="52"/>
        <v>5.1000892515619021E-4</v>
      </c>
      <c r="F427" s="10">
        <f t="shared" si="53"/>
        <v>3.3131781661558849E-4</v>
      </c>
      <c r="G427" s="10">
        <f t="shared" ref="G427:G490" si="55">+IF(AND(C427=0,D427=0)," ",IF(C427=0,1,IF(D427=0,-1,(D427-C427)/C427)))</f>
        <v>0</v>
      </c>
      <c r="H427" s="16">
        <f t="shared" si="54"/>
        <v>0</v>
      </c>
    </row>
    <row r="428" spans="1:8" x14ac:dyDescent="0.2">
      <c r="A428" s="8"/>
      <c r="B428" s="31" t="s">
        <v>407</v>
      </c>
      <c r="C428" s="28">
        <v>81</v>
      </c>
      <c r="D428" s="9">
        <v>105</v>
      </c>
      <c r="E428" s="10">
        <f t="shared" si="52"/>
        <v>1.0327680734412852E-2</v>
      </c>
      <c r="F428" s="10">
        <f t="shared" si="53"/>
        <v>8.6970926861591989E-3</v>
      </c>
      <c r="G428" s="10">
        <f t="shared" si="55"/>
        <v>0.29629629629629628</v>
      </c>
      <c r="H428" s="16">
        <f t="shared" si="54"/>
        <v>3.060053550937141E-3</v>
      </c>
    </row>
    <row r="429" spans="1:8" x14ac:dyDescent="0.2">
      <c r="A429" s="8"/>
      <c r="B429" s="31" t="s">
        <v>408</v>
      </c>
      <c r="C429" s="28">
        <v>1</v>
      </c>
      <c r="D429" s="9">
        <v>3</v>
      </c>
      <c r="E429" s="10">
        <f t="shared" si="52"/>
        <v>1.2750223128904755E-4</v>
      </c>
      <c r="F429" s="10">
        <f t="shared" si="53"/>
        <v>2.4848836246169135E-4</v>
      </c>
      <c r="G429" s="10">
        <f t="shared" si="55"/>
        <v>2</v>
      </c>
      <c r="H429" s="16">
        <f t="shared" si="54"/>
        <v>2.550044625780951E-4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10</v>
      </c>
      <c r="D434" s="9">
        <v>6</v>
      </c>
      <c r="E434" s="10">
        <f t="shared" si="52"/>
        <v>1.2750223128904757E-3</v>
      </c>
      <c r="F434" s="10">
        <f t="shared" si="53"/>
        <v>4.9697672492338271E-4</v>
      </c>
      <c r="G434" s="10">
        <f t="shared" si="55"/>
        <v>-0.4</v>
      </c>
      <c r="H434" s="16">
        <f t="shared" si="54"/>
        <v>-5.1000892515619032E-4</v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733</v>
      </c>
      <c r="D437" s="9">
        <v>709</v>
      </c>
      <c r="E437" s="10">
        <f t="shared" si="52"/>
        <v>9.3459135534871854E-2</v>
      </c>
      <c r="F437" s="10">
        <f t="shared" si="53"/>
        <v>5.872608299511306E-2</v>
      </c>
      <c r="G437" s="10">
        <f t="shared" si="55"/>
        <v>-3.2742155525238743E-2</v>
      </c>
      <c r="H437" s="16">
        <f t="shared" si="54"/>
        <v>-3.060053550937141E-3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12</v>
      </c>
      <c r="D440" s="9">
        <v>51</v>
      </c>
      <c r="E440" s="10">
        <f t="shared" si="52"/>
        <v>1.5300267754685707E-3</v>
      </c>
      <c r="F440" s="10">
        <f t="shared" si="53"/>
        <v>4.2243021618487532E-3</v>
      </c>
      <c r="G440" s="10">
        <f t="shared" si="55"/>
        <v>3.25</v>
      </c>
      <c r="H440" s="16">
        <f t="shared" si="54"/>
        <v>4.9725870202728551E-3</v>
      </c>
    </row>
    <row r="441" spans="1:8" x14ac:dyDescent="0.2">
      <c r="A441" s="8"/>
      <c r="B441" s="31" t="s">
        <v>420</v>
      </c>
      <c r="C441" s="28">
        <v>0</v>
      </c>
      <c r="D441" s="9">
        <v>1</v>
      </c>
      <c r="E441" s="10" t="str">
        <f t="shared" si="52"/>
        <v/>
      </c>
      <c r="F441" s="10">
        <f t="shared" si="53"/>
        <v>8.2829454153897123E-5</v>
      </c>
      <c r="G441" s="10">
        <f t="shared" si="55"/>
        <v>1</v>
      </c>
      <c r="H441" s="16" t="str">
        <f t="shared" si="54"/>
        <v/>
      </c>
    </row>
    <row r="442" spans="1:8" x14ac:dyDescent="0.2">
      <c r="A442" s="8"/>
      <c r="B442" s="31" t="s">
        <v>421</v>
      </c>
      <c r="C442" s="28">
        <v>2</v>
      </c>
      <c r="D442" s="9">
        <v>9</v>
      </c>
      <c r="E442" s="10">
        <f t="shared" si="52"/>
        <v>2.550044625780951E-4</v>
      </c>
      <c r="F442" s="10">
        <f t="shared" si="53"/>
        <v>7.4546508738507417E-4</v>
      </c>
      <c r="G442" s="10">
        <f t="shared" si="55"/>
        <v>3.5</v>
      </c>
      <c r="H442" s="16">
        <f t="shared" si="54"/>
        <v>8.9251561902333289E-4</v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3</v>
      </c>
      <c r="D445" s="9">
        <v>1</v>
      </c>
      <c r="E445" s="10">
        <f t="shared" si="52"/>
        <v>3.8250669386714268E-4</v>
      </c>
      <c r="F445" s="10">
        <f t="shared" si="53"/>
        <v>8.2829454153897123E-5</v>
      </c>
      <c r="G445" s="10">
        <f t="shared" si="55"/>
        <v>-0.66666666666666663</v>
      </c>
      <c r="H445" s="16">
        <f t="shared" si="54"/>
        <v>-2.550044625780951E-4</v>
      </c>
    </row>
    <row r="446" spans="1:8" x14ac:dyDescent="0.2">
      <c r="A446" s="8"/>
      <c r="B446" s="31" t="s">
        <v>425</v>
      </c>
      <c r="C446" s="28">
        <v>4</v>
      </c>
      <c r="D446" s="9">
        <v>6</v>
      </c>
      <c r="E446" s="10">
        <f t="shared" si="52"/>
        <v>5.1000892515619021E-4</v>
      </c>
      <c r="F446" s="10">
        <f t="shared" si="53"/>
        <v>4.9697672492338271E-4</v>
      </c>
      <c r="G446" s="10">
        <f t="shared" si="55"/>
        <v>0.5</v>
      </c>
      <c r="H446" s="16">
        <f t="shared" si="54"/>
        <v>2.550044625780951E-4</v>
      </c>
    </row>
    <row r="447" spans="1:8" x14ac:dyDescent="0.2">
      <c r="A447" s="8"/>
      <c r="B447" s="31" t="s">
        <v>426</v>
      </c>
      <c r="C447" s="28">
        <v>1</v>
      </c>
      <c r="D447" s="9">
        <v>0</v>
      </c>
      <c r="E447" s="10">
        <f t="shared" si="52"/>
        <v>1.2750223128904755E-4</v>
      </c>
      <c r="F447" s="10" t="str">
        <f t="shared" si="53"/>
        <v/>
      </c>
      <c r="G447" s="10">
        <f t="shared" si="55"/>
        <v>-1</v>
      </c>
      <c r="H447" s="16">
        <f t="shared" si="54"/>
        <v>-1.2750223128904755E-4</v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1</v>
      </c>
      <c r="E449" s="10" t="str">
        <f t="shared" si="52"/>
        <v/>
      </c>
      <c r="F449" s="10">
        <f t="shared" si="53"/>
        <v>8.2829454153897123E-5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579</v>
      </c>
      <c r="D451" s="9">
        <v>821</v>
      </c>
      <c r="E451" s="10">
        <f t="shared" si="52"/>
        <v>7.382379191635853E-2</v>
      </c>
      <c r="F451" s="10">
        <f t="shared" si="53"/>
        <v>6.8002981860349546E-2</v>
      </c>
      <c r="G451" s="10">
        <f t="shared" si="55"/>
        <v>0.41796200345423146</v>
      </c>
      <c r="H451" s="16">
        <f t="shared" si="54"/>
        <v>3.0855539971949508E-2</v>
      </c>
    </row>
    <row r="452" spans="1:8" x14ac:dyDescent="0.2">
      <c r="A452" s="8"/>
      <c r="B452" s="31" t="s">
        <v>431</v>
      </c>
      <c r="C452" s="28">
        <v>0</v>
      </c>
      <c r="D452" s="9">
        <v>12</v>
      </c>
      <c r="E452" s="10" t="str">
        <f t="shared" si="52"/>
        <v/>
      </c>
      <c r="F452" s="10">
        <f t="shared" si="53"/>
        <v>9.9395344984676542E-4</v>
      </c>
      <c r="G452" s="10">
        <f t="shared" si="55"/>
        <v>1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82</v>
      </c>
      <c r="D453" s="9">
        <v>66</v>
      </c>
      <c r="E453" s="10">
        <f t="shared" si="52"/>
        <v>1.0455182965701899E-2</v>
      </c>
      <c r="F453" s="10">
        <f t="shared" si="53"/>
        <v>5.4667439741572102E-3</v>
      </c>
      <c r="G453" s="10">
        <f t="shared" si="55"/>
        <v>-0.1951219512195122</v>
      </c>
      <c r="H453" s="16">
        <f t="shared" si="54"/>
        <v>-2.0400357006247608E-3</v>
      </c>
    </row>
    <row r="454" spans="1:8" ht="25.5" x14ac:dyDescent="0.2">
      <c r="A454" s="8"/>
      <c r="B454" s="31" t="s">
        <v>433</v>
      </c>
      <c r="C454" s="28">
        <v>1</v>
      </c>
      <c r="D454" s="9">
        <v>2</v>
      </c>
      <c r="E454" s="10">
        <f t="shared" si="52"/>
        <v>1.2750223128904755E-4</v>
      </c>
      <c r="F454" s="10">
        <f t="shared" si="53"/>
        <v>1.6565890830779425E-4</v>
      </c>
      <c r="G454" s="10">
        <f t="shared" si="55"/>
        <v>1</v>
      </c>
      <c r="H454" s="16">
        <f t="shared" si="54"/>
        <v>1.2750223128904755E-4</v>
      </c>
    </row>
    <row r="455" spans="1:8" x14ac:dyDescent="0.2">
      <c r="A455" s="8"/>
      <c r="B455" s="31" t="s">
        <v>434</v>
      </c>
      <c r="C455" s="28">
        <v>0</v>
      </c>
      <c r="D455" s="9">
        <v>2</v>
      </c>
      <c r="E455" s="10" t="str">
        <f t="shared" si="52"/>
        <v/>
      </c>
      <c r="F455" s="10">
        <f t="shared" si="53"/>
        <v>1.6565890830779425E-4</v>
      </c>
      <c r="G455" s="10">
        <f t="shared" si="55"/>
        <v>1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115</v>
      </c>
      <c r="D456" s="9">
        <v>52</v>
      </c>
      <c r="E456" s="10">
        <f t="shared" si="52"/>
        <v>1.466275659824047E-2</v>
      </c>
      <c r="F456" s="10">
        <f t="shared" si="53"/>
        <v>4.3071316160026504E-3</v>
      </c>
      <c r="G456" s="10">
        <f t="shared" si="55"/>
        <v>-0.54782608695652169</v>
      </c>
      <c r="H456" s="16">
        <f t="shared" si="54"/>
        <v>-8.0326405712099966E-3</v>
      </c>
    </row>
    <row r="457" spans="1:8" x14ac:dyDescent="0.2">
      <c r="A457" s="8"/>
      <c r="B457" s="31" t="s">
        <v>436</v>
      </c>
      <c r="C457" s="28">
        <v>66</v>
      </c>
      <c r="D457" s="9">
        <v>110</v>
      </c>
      <c r="E457" s="10">
        <f t="shared" si="52"/>
        <v>8.4151472650771386E-3</v>
      </c>
      <c r="F457" s="10">
        <f t="shared" si="53"/>
        <v>9.111239956928684E-3</v>
      </c>
      <c r="G457" s="10">
        <f t="shared" si="55"/>
        <v>0.66666666666666663</v>
      </c>
      <c r="H457" s="16">
        <f t="shared" si="54"/>
        <v>5.6100981767180924E-3</v>
      </c>
    </row>
    <row r="458" spans="1:8" x14ac:dyDescent="0.2">
      <c r="A458" s="8"/>
      <c r="B458" s="31" t="s">
        <v>437</v>
      </c>
      <c r="C458" s="28">
        <v>190</v>
      </c>
      <c r="D458" s="9">
        <v>128</v>
      </c>
      <c r="E458" s="10">
        <f t="shared" si="52"/>
        <v>2.4225423944919035E-2</v>
      </c>
      <c r="F458" s="10">
        <f t="shared" si="53"/>
        <v>1.0602170131698832E-2</v>
      </c>
      <c r="G458" s="10">
        <f t="shared" si="55"/>
        <v>-0.32631578947368423</v>
      </c>
      <c r="H458" s="16">
        <f t="shared" si="54"/>
        <v>-7.9051383399209481E-3</v>
      </c>
    </row>
    <row r="459" spans="1:8" x14ac:dyDescent="0.2">
      <c r="A459" s="8"/>
      <c r="B459" s="31" t="s">
        <v>438</v>
      </c>
      <c r="C459" s="28">
        <v>1</v>
      </c>
      <c r="D459" s="9">
        <v>0</v>
      </c>
      <c r="E459" s="10">
        <f t="shared" si="52"/>
        <v>1.2750223128904755E-4</v>
      </c>
      <c r="F459" s="10" t="str">
        <f t="shared" si="53"/>
        <v/>
      </c>
      <c r="G459" s="10">
        <f t="shared" si="55"/>
        <v>-1</v>
      </c>
      <c r="H459" s="16">
        <f t="shared" si="54"/>
        <v>-1.2750223128904755E-4</v>
      </c>
    </row>
    <row r="460" spans="1:8" x14ac:dyDescent="0.2">
      <c r="A460" s="8"/>
      <c r="B460" s="31" t="s">
        <v>439</v>
      </c>
      <c r="C460" s="28">
        <v>38</v>
      </c>
      <c r="D460" s="9">
        <v>169</v>
      </c>
      <c r="E460" s="10">
        <f t="shared" si="52"/>
        <v>4.8450847889838075E-3</v>
      </c>
      <c r="F460" s="10">
        <f t="shared" si="53"/>
        <v>1.3998177752008614E-2</v>
      </c>
      <c r="G460" s="10">
        <f t="shared" si="55"/>
        <v>3.4473684210526314</v>
      </c>
      <c r="H460" s="16">
        <f t="shared" si="54"/>
        <v>1.6702792298865229E-2</v>
      </c>
    </row>
    <row r="461" spans="1:8" x14ac:dyDescent="0.2">
      <c r="A461" s="8"/>
      <c r="B461" s="31" t="s">
        <v>440</v>
      </c>
      <c r="C461" s="28">
        <v>38</v>
      </c>
      <c r="D461" s="9">
        <v>123</v>
      </c>
      <c r="E461" s="10">
        <f t="shared" si="52"/>
        <v>4.8450847889838075E-3</v>
      </c>
      <c r="F461" s="10">
        <f t="shared" si="53"/>
        <v>1.0188022860929347E-2</v>
      </c>
      <c r="G461" s="10">
        <f t="shared" si="55"/>
        <v>2.236842105263158</v>
      </c>
      <c r="H461" s="16">
        <f t="shared" si="54"/>
        <v>1.0837689659569043E-2</v>
      </c>
    </row>
    <row r="462" spans="1:8" x14ac:dyDescent="0.2">
      <c r="A462" s="8"/>
      <c r="B462" s="31" t="s">
        <v>441</v>
      </c>
      <c r="C462" s="28">
        <v>11</v>
      </c>
      <c r="D462" s="9">
        <v>3</v>
      </c>
      <c r="E462" s="10">
        <f t="shared" si="52"/>
        <v>1.4025245441795231E-3</v>
      </c>
      <c r="F462" s="10">
        <f t="shared" si="53"/>
        <v>2.4848836246169135E-4</v>
      </c>
      <c r="G462" s="10">
        <f t="shared" si="55"/>
        <v>-0.72727272727272729</v>
      </c>
      <c r="H462" s="16">
        <f t="shared" si="54"/>
        <v>-1.0200178503123804E-3</v>
      </c>
    </row>
    <row r="463" spans="1:8" x14ac:dyDescent="0.2">
      <c r="A463" s="8"/>
      <c r="B463" s="31" t="s">
        <v>442</v>
      </c>
      <c r="C463" s="28">
        <v>0</v>
      </c>
      <c r="D463" s="9">
        <v>6</v>
      </c>
      <c r="E463" s="10" t="str">
        <f t="shared" si="52"/>
        <v/>
      </c>
      <c r="F463" s="10">
        <f t="shared" si="53"/>
        <v>4.9697672492338271E-4</v>
      </c>
      <c r="G463" s="10">
        <f t="shared" si="55"/>
        <v>1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206</v>
      </c>
      <c r="D464" s="9">
        <v>31</v>
      </c>
      <c r="E464" s="10">
        <f t="shared" si="52"/>
        <v>2.6265459645543797E-2</v>
      </c>
      <c r="F464" s="10">
        <f t="shared" si="53"/>
        <v>2.5677130787708107E-3</v>
      </c>
      <c r="G464" s="10">
        <f t="shared" si="55"/>
        <v>-0.84951456310679607</v>
      </c>
      <c r="H464" s="16">
        <f t="shared" si="54"/>
        <v>-2.2312890475583321E-2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1</v>
      </c>
      <c r="E468" s="10" t="str">
        <f t="shared" si="52"/>
        <v/>
      </c>
      <c r="F468" s="10">
        <f t="shared" si="53"/>
        <v>8.2829454153897123E-5</v>
      </c>
      <c r="G468" s="10">
        <f t="shared" si="55"/>
        <v>1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1</v>
      </c>
      <c r="D469" s="9">
        <v>0</v>
      </c>
      <c r="E469" s="10">
        <f t="shared" si="52"/>
        <v>1.2750223128904755E-4</v>
      </c>
      <c r="F469" s="10" t="str">
        <f t="shared" si="53"/>
        <v/>
      </c>
      <c r="G469" s="10">
        <f t="shared" si="55"/>
        <v>-1</v>
      </c>
      <c r="H469" s="16">
        <f t="shared" si="54"/>
        <v>-1.2750223128904755E-4</v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15</v>
      </c>
      <c r="D472" s="9">
        <v>14</v>
      </c>
      <c r="E472" s="10">
        <f t="shared" si="52"/>
        <v>1.9125334693357134E-3</v>
      </c>
      <c r="F472" s="10">
        <f t="shared" si="53"/>
        <v>1.1596123581545598E-3</v>
      </c>
      <c r="G472" s="10">
        <f t="shared" si="55"/>
        <v>-6.6666666666666666E-2</v>
      </c>
      <c r="H472" s="16">
        <f t="shared" si="54"/>
        <v>-1.2750223128904755E-4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33</v>
      </c>
      <c r="D474" s="9">
        <v>74</v>
      </c>
      <c r="E474" s="10">
        <f t="shared" si="52"/>
        <v>4.2075736325385693E-3</v>
      </c>
      <c r="F474" s="10">
        <f t="shared" si="53"/>
        <v>6.1293796073883869E-3</v>
      </c>
      <c r="G474" s="10">
        <f t="shared" si="55"/>
        <v>1.2424242424242424</v>
      </c>
      <c r="H474" s="16">
        <f t="shared" si="54"/>
        <v>5.2275914828509495E-3</v>
      </c>
    </row>
    <row r="475" spans="1:8" x14ac:dyDescent="0.2">
      <c r="A475" s="8"/>
      <c r="B475" s="31" t="s">
        <v>454</v>
      </c>
      <c r="C475" s="28">
        <v>61</v>
      </c>
      <c r="D475" s="9">
        <v>60</v>
      </c>
      <c r="E475" s="10">
        <f t="shared" si="52"/>
        <v>7.7776361086319013E-3</v>
      </c>
      <c r="F475" s="10">
        <f t="shared" si="53"/>
        <v>4.969767249233828E-3</v>
      </c>
      <c r="G475" s="10">
        <f t="shared" si="55"/>
        <v>-1.6393442622950821E-2</v>
      </c>
      <c r="H475" s="16">
        <f t="shared" si="54"/>
        <v>-1.2750223128904758E-4</v>
      </c>
    </row>
    <row r="476" spans="1:8" x14ac:dyDescent="0.2">
      <c r="A476" s="8"/>
      <c r="B476" s="31" t="s">
        <v>455</v>
      </c>
      <c r="C476" s="28">
        <v>150</v>
      </c>
      <c r="D476" s="9">
        <v>200</v>
      </c>
      <c r="E476" s="10">
        <f t="shared" si="52"/>
        <v>1.9125334693357133E-2</v>
      </c>
      <c r="F476" s="10">
        <f t="shared" si="53"/>
        <v>1.6565890830779424E-2</v>
      </c>
      <c r="G476" s="10">
        <f t="shared" si="55"/>
        <v>0.33333333333333331</v>
      </c>
      <c r="H476" s="16">
        <f t="shared" si="54"/>
        <v>6.3751115644523773E-3</v>
      </c>
    </row>
    <row r="477" spans="1:8" ht="25.5" x14ac:dyDescent="0.2">
      <c r="A477" s="8"/>
      <c r="B477" s="31" t="s">
        <v>456</v>
      </c>
      <c r="C477" s="28">
        <v>5</v>
      </c>
      <c r="D477" s="9">
        <v>12</v>
      </c>
      <c r="E477" s="10">
        <f t="shared" si="52"/>
        <v>6.3751115644523784E-4</v>
      </c>
      <c r="F477" s="10">
        <f t="shared" si="53"/>
        <v>9.9395344984676542E-4</v>
      </c>
      <c r="G477" s="10">
        <f t="shared" si="55"/>
        <v>1.4</v>
      </c>
      <c r="H477" s="16">
        <f t="shared" si="54"/>
        <v>8.9251561902333289E-4</v>
      </c>
    </row>
    <row r="478" spans="1:8" ht="25.5" x14ac:dyDescent="0.2">
      <c r="A478" s="8"/>
      <c r="B478" s="31" t="s">
        <v>457</v>
      </c>
      <c r="C478" s="28">
        <v>0</v>
      </c>
      <c r="D478" s="9">
        <v>83</v>
      </c>
      <c r="E478" s="10" t="str">
        <f t="shared" si="52"/>
        <v/>
      </c>
      <c r="F478" s="10">
        <f t="shared" si="53"/>
        <v>6.8748446947734616E-3</v>
      </c>
      <c r="G478" s="10">
        <f t="shared" si="55"/>
        <v>1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11</v>
      </c>
      <c r="D480" s="9">
        <v>17</v>
      </c>
      <c r="E480" s="10">
        <f t="shared" si="52"/>
        <v>1.4025245441795231E-3</v>
      </c>
      <c r="F480" s="10">
        <f t="shared" si="53"/>
        <v>1.4081007206162512E-3</v>
      </c>
      <c r="G480" s="10">
        <f t="shared" si="55"/>
        <v>0.54545454545454541</v>
      </c>
      <c r="H480" s="16">
        <f t="shared" si="54"/>
        <v>7.6501338773428526E-4</v>
      </c>
    </row>
    <row r="481" spans="1:8" ht="25.5" x14ac:dyDescent="0.2">
      <c r="A481" s="8"/>
      <c r="B481" s="31" t="s">
        <v>460</v>
      </c>
      <c r="C481" s="28">
        <v>0</v>
      </c>
      <c r="D481" s="9">
        <v>3</v>
      </c>
      <c r="E481" s="10" t="str">
        <f t="shared" si="52"/>
        <v/>
      </c>
      <c r="F481" s="10">
        <f t="shared" si="53"/>
        <v>2.4848836246169135E-4</v>
      </c>
      <c r="G481" s="10">
        <f t="shared" si="55"/>
        <v>1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67</v>
      </c>
      <c r="D483" s="9">
        <v>174</v>
      </c>
      <c r="E483" s="10">
        <f t="shared" si="52"/>
        <v>8.5426494963661871E-3</v>
      </c>
      <c r="F483" s="10">
        <f t="shared" si="53"/>
        <v>1.4412325022778101E-2</v>
      </c>
      <c r="G483" s="10">
        <f t="shared" si="55"/>
        <v>1.5970149253731343</v>
      </c>
      <c r="H483" s="16">
        <f t="shared" si="54"/>
        <v>1.3642738747928089E-2</v>
      </c>
    </row>
    <row r="484" spans="1:8" x14ac:dyDescent="0.2">
      <c r="A484" s="8"/>
      <c r="B484" s="31" t="s">
        <v>463</v>
      </c>
      <c r="C484" s="28">
        <v>268</v>
      </c>
      <c r="D484" s="9">
        <v>232</v>
      </c>
      <c r="E484" s="10">
        <f t="shared" si="52"/>
        <v>3.4170597985464748E-2</v>
      </c>
      <c r="F484" s="10">
        <f t="shared" si="53"/>
        <v>1.9216433363704134E-2</v>
      </c>
      <c r="G484" s="10">
        <f t="shared" si="55"/>
        <v>-0.13432835820895522</v>
      </c>
      <c r="H484" s="16">
        <f t="shared" si="54"/>
        <v>-4.5900803264057122E-3</v>
      </c>
    </row>
    <row r="485" spans="1:8" x14ac:dyDescent="0.2">
      <c r="A485" s="8"/>
      <c r="B485" s="31" t="s">
        <v>464</v>
      </c>
      <c r="C485" s="28">
        <v>89</v>
      </c>
      <c r="D485" s="9">
        <v>163</v>
      </c>
      <c r="E485" s="10">
        <f t="shared" si="52"/>
        <v>1.1347698584725233E-2</v>
      </c>
      <c r="F485" s="10">
        <f t="shared" si="53"/>
        <v>1.3501201027085231E-2</v>
      </c>
      <c r="G485" s="10">
        <f t="shared" si="55"/>
        <v>0.8314606741573034</v>
      </c>
      <c r="H485" s="16">
        <f t="shared" si="54"/>
        <v>9.4351651153895197E-3</v>
      </c>
    </row>
    <row r="486" spans="1:8" x14ac:dyDescent="0.2">
      <c r="A486" s="8"/>
      <c r="B486" s="31" t="s">
        <v>465</v>
      </c>
      <c r="C486" s="28">
        <v>7</v>
      </c>
      <c r="D486" s="9">
        <v>0</v>
      </c>
      <c r="E486" s="10">
        <f t="shared" si="52"/>
        <v>8.9251561902333289E-4</v>
      </c>
      <c r="F486" s="10" t="str">
        <f t="shared" si="53"/>
        <v/>
      </c>
      <c r="G486" s="10">
        <f t="shared" si="55"/>
        <v>-1</v>
      </c>
      <c r="H486" s="16">
        <f t="shared" si="54"/>
        <v>-8.9251561902333289E-4</v>
      </c>
    </row>
    <row r="487" spans="1:8" x14ac:dyDescent="0.2">
      <c r="A487" s="8"/>
      <c r="B487" s="31" t="s">
        <v>466</v>
      </c>
      <c r="C487" s="28">
        <v>137</v>
      </c>
      <c r="D487" s="9">
        <v>155</v>
      </c>
      <c r="E487" s="10">
        <f t="shared" si="52"/>
        <v>1.7467805686599516E-2</v>
      </c>
      <c r="F487" s="10">
        <f t="shared" si="53"/>
        <v>1.2838565393854055E-2</v>
      </c>
      <c r="G487" s="10">
        <f t="shared" si="55"/>
        <v>0.13138686131386862</v>
      </c>
      <c r="H487" s="16">
        <f t="shared" si="54"/>
        <v>2.2950401632028561E-3</v>
      </c>
    </row>
    <row r="488" spans="1:8" x14ac:dyDescent="0.2">
      <c r="A488" s="8"/>
      <c r="B488" s="31" t="s">
        <v>467</v>
      </c>
      <c r="C488" s="28">
        <v>3</v>
      </c>
      <c r="D488" s="9">
        <v>5</v>
      </c>
      <c r="E488" s="10">
        <f t="shared" si="52"/>
        <v>3.8250669386714268E-4</v>
      </c>
      <c r="F488" s="10">
        <f t="shared" si="53"/>
        <v>4.1414727076948563E-4</v>
      </c>
      <c r="G488" s="10">
        <f t="shared" si="55"/>
        <v>0.66666666666666663</v>
      </c>
      <c r="H488" s="16">
        <f t="shared" si="54"/>
        <v>2.550044625780951E-4</v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671</v>
      </c>
      <c r="D490" s="9">
        <v>710</v>
      </c>
      <c r="E490" s="10">
        <f t="shared" ref="E490:E553" si="56">+IF(C490=0,"",C490/C$362)</f>
        <v>8.5553997194950909E-2</v>
      </c>
      <c r="F490" s="10">
        <f t="shared" ref="F490:F553" si="57">+IF(D490=0,"",D490/D$362)</f>
        <v>5.8808912449266962E-2</v>
      </c>
      <c r="G490" s="10">
        <f t="shared" si="55"/>
        <v>5.8122205663189271E-2</v>
      </c>
      <c r="H490" s="16">
        <f t="shared" ref="H490:H553" si="58">+IF(OR(AND(E490=""),(G490="")),"",E490*G490)</f>
        <v>4.9725870202728551E-3</v>
      </c>
    </row>
    <row r="491" spans="1:8" x14ac:dyDescent="0.2">
      <c r="A491" s="8"/>
      <c r="B491" s="31" t="s">
        <v>470</v>
      </c>
      <c r="C491" s="28">
        <v>5</v>
      </c>
      <c r="D491" s="9">
        <v>14</v>
      </c>
      <c r="E491" s="10">
        <f t="shared" si="56"/>
        <v>6.3751115644523784E-4</v>
      </c>
      <c r="F491" s="10">
        <f t="shared" si="57"/>
        <v>1.1596123581545598E-3</v>
      </c>
      <c r="G491" s="10">
        <f t="shared" ref="G491:G554" si="59">+IF(AND(C491=0,D491=0)," ",IF(C491=0,1,IF(D491=0,-1,(D491-C491)/C491)))</f>
        <v>1.8</v>
      </c>
      <c r="H491" s="16">
        <f t="shared" si="58"/>
        <v>1.1475200816014281E-3</v>
      </c>
    </row>
    <row r="492" spans="1:8" x14ac:dyDescent="0.2">
      <c r="A492" s="8"/>
      <c r="B492" s="31" t="s">
        <v>471</v>
      </c>
      <c r="C492" s="28">
        <v>0</v>
      </c>
      <c r="D492" s="9">
        <v>6</v>
      </c>
      <c r="E492" s="10" t="str">
        <f t="shared" si="56"/>
        <v/>
      </c>
      <c r="F492" s="10">
        <f t="shared" si="57"/>
        <v>4.9697672492338271E-4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1</v>
      </c>
      <c r="D493" s="9">
        <v>2</v>
      </c>
      <c r="E493" s="10">
        <f t="shared" si="56"/>
        <v>1.2750223128904755E-4</v>
      </c>
      <c r="F493" s="10">
        <f t="shared" si="57"/>
        <v>1.6565890830779425E-4</v>
      </c>
      <c r="G493" s="10">
        <f t="shared" si="59"/>
        <v>1</v>
      </c>
      <c r="H493" s="16">
        <f t="shared" si="58"/>
        <v>1.2750223128904755E-4</v>
      </c>
    </row>
    <row r="494" spans="1:8" x14ac:dyDescent="0.2">
      <c r="A494" s="8"/>
      <c r="B494" s="31" t="s">
        <v>473</v>
      </c>
      <c r="C494" s="28">
        <v>0</v>
      </c>
      <c r="D494" s="9">
        <v>25</v>
      </c>
      <c r="E494" s="10" t="str">
        <f t="shared" si="56"/>
        <v/>
      </c>
      <c r="F494" s="10">
        <f t="shared" si="57"/>
        <v>2.070736353847428E-3</v>
      </c>
      <c r="G494" s="10">
        <f t="shared" si="59"/>
        <v>1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3</v>
      </c>
      <c r="D495" s="9">
        <v>3</v>
      </c>
      <c r="E495" s="10">
        <f t="shared" si="56"/>
        <v>3.8250669386714268E-4</v>
      </c>
      <c r="F495" s="10">
        <f t="shared" si="57"/>
        <v>2.4848836246169135E-4</v>
      </c>
      <c r="G495" s="10">
        <f t="shared" si="59"/>
        <v>0</v>
      </c>
      <c r="H495" s="16">
        <f t="shared" si="58"/>
        <v>0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2</v>
      </c>
      <c r="D497" s="9">
        <v>0</v>
      </c>
      <c r="E497" s="10">
        <f t="shared" si="56"/>
        <v>2.550044625780951E-4</v>
      </c>
      <c r="F497" s="10" t="str">
        <f t="shared" si="57"/>
        <v/>
      </c>
      <c r="G497" s="10">
        <f t="shared" si="59"/>
        <v>-1</v>
      </c>
      <c r="H497" s="16">
        <f t="shared" si="58"/>
        <v>-2.550044625780951E-4</v>
      </c>
    </row>
    <row r="498" spans="1:8" x14ac:dyDescent="0.2">
      <c r="A498" s="8"/>
      <c r="B498" s="31" t="s">
        <v>477</v>
      </c>
      <c r="C498" s="28">
        <v>76</v>
      </c>
      <c r="D498" s="9">
        <v>50</v>
      </c>
      <c r="E498" s="10">
        <f t="shared" si="56"/>
        <v>9.690169577967615E-3</v>
      </c>
      <c r="F498" s="10">
        <f t="shared" si="57"/>
        <v>4.1414727076948561E-3</v>
      </c>
      <c r="G498" s="10">
        <f t="shared" si="59"/>
        <v>-0.34210526315789475</v>
      </c>
      <c r="H498" s="16">
        <f t="shared" si="58"/>
        <v>-3.3150580135152367E-3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9</v>
      </c>
      <c r="D500" s="9">
        <v>13</v>
      </c>
      <c r="E500" s="10">
        <f t="shared" si="56"/>
        <v>1.1475200816014281E-3</v>
      </c>
      <c r="F500" s="10">
        <f t="shared" si="57"/>
        <v>1.0767829040006626E-3</v>
      </c>
      <c r="G500" s="10">
        <f t="shared" si="59"/>
        <v>0.44444444444444442</v>
      </c>
      <c r="H500" s="16">
        <f t="shared" si="58"/>
        <v>5.1000892515619021E-4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6</v>
      </c>
      <c r="D502" s="9">
        <v>14</v>
      </c>
      <c r="E502" s="10">
        <f t="shared" si="56"/>
        <v>7.6501338773428537E-4</v>
      </c>
      <c r="F502" s="10">
        <f t="shared" si="57"/>
        <v>1.1596123581545598E-3</v>
      </c>
      <c r="G502" s="10">
        <f t="shared" si="59"/>
        <v>1.3333333333333333</v>
      </c>
      <c r="H502" s="16">
        <f t="shared" si="58"/>
        <v>1.0200178503123804E-3</v>
      </c>
    </row>
    <row r="503" spans="1:8" x14ac:dyDescent="0.2">
      <c r="A503" s="8"/>
      <c r="B503" s="31" t="s">
        <v>482</v>
      </c>
      <c r="C503" s="28">
        <v>46</v>
      </c>
      <c r="D503" s="9">
        <v>119</v>
      </c>
      <c r="E503" s="10">
        <f t="shared" si="56"/>
        <v>5.8651026392961877E-3</v>
      </c>
      <c r="F503" s="10">
        <f t="shared" si="57"/>
        <v>9.8567050443137579E-3</v>
      </c>
      <c r="G503" s="10">
        <f t="shared" si="59"/>
        <v>1.5869565217391304</v>
      </c>
      <c r="H503" s="16">
        <f t="shared" si="58"/>
        <v>9.3076628841004712E-3</v>
      </c>
    </row>
    <row r="504" spans="1:8" x14ac:dyDescent="0.2">
      <c r="A504" s="8"/>
      <c r="B504" s="31" t="s">
        <v>483</v>
      </c>
      <c r="C504" s="28">
        <v>9</v>
      </c>
      <c r="D504" s="9">
        <v>4</v>
      </c>
      <c r="E504" s="10">
        <f t="shared" si="56"/>
        <v>1.1475200816014281E-3</v>
      </c>
      <c r="F504" s="10">
        <f t="shared" si="57"/>
        <v>3.3131781661558849E-4</v>
      </c>
      <c r="G504" s="10">
        <f t="shared" si="59"/>
        <v>-0.55555555555555558</v>
      </c>
      <c r="H504" s="16">
        <f t="shared" si="58"/>
        <v>-6.3751115644523784E-4</v>
      </c>
    </row>
    <row r="505" spans="1:8" x14ac:dyDescent="0.2">
      <c r="A505" s="8"/>
      <c r="B505" s="31" t="s">
        <v>484</v>
      </c>
      <c r="C505" s="28">
        <v>5</v>
      </c>
      <c r="D505" s="9">
        <v>6</v>
      </c>
      <c r="E505" s="10">
        <f t="shared" si="56"/>
        <v>6.3751115644523784E-4</v>
      </c>
      <c r="F505" s="10">
        <f t="shared" si="57"/>
        <v>4.9697672492338271E-4</v>
      </c>
      <c r="G505" s="10">
        <f t="shared" si="59"/>
        <v>0.2</v>
      </c>
      <c r="H505" s="16">
        <f t="shared" si="58"/>
        <v>1.2750223128904758E-4</v>
      </c>
    </row>
    <row r="506" spans="1:8" x14ac:dyDescent="0.2">
      <c r="A506" s="8"/>
      <c r="B506" s="31" t="s">
        <v>485</v>
      </c>
      <c r="C506" s="28">
        <v>0</v>
      </c>
      <c r="D506" s="9">
        <v>2</v>
      </c>
      <c r="E506" s="10" t="str">
        <f t="shared" si="56"/>
        <v/>
      </c>
      <c r="F506" s="10">
        <f t="shared" si="57"/>
        <v>1.6565890830779425E-4</v>
      </c>
      <c r="G506" s="10">
        <f t="shared" si="59"/>
        <v>1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5</v>
      </c>
      <c r="D507" s="9">
        <v>0</v>
      </c>
      <c r="E507" s="10">
        <f t="shared" si="56"/>
        <v>6.3751115644523784E-4</v>
      </c>
      <c r="F507" s="10" t="str">
        <f t="shared" si="57"/>
        <v/>
      </c>
      <c r="G507" s="10">
        <f t="shared" si="59"/>
        <v>-1</v>
      </c>
      <c r="H507" s="16">
        <f t="shared" si="58"/>
        <v>-6.3751115644523784E-4</v>
      </c>
    </row>
    <row r="508" spans="1:8" x14ac:dyDescent="0.2">
      <c r="A508" s="8"/>
      <c r="B508" s="31" t="s">
        <v>487</v>
      </c>
      <c r="C508" s="28">
        <v>35</v>
      </c>
      <c r="D508" s="9">
        <v>58</v>
      </c>
      <c r="E508" s="10">
        <f t="shared" si="56"/>
        <v>4.4625780951166646E-3</v>
      </c>
      <c r="F508" s="10">
        <f t="shared" si="57"/>
        <v>4.8041083409260336E-3</v>
      </c>
      <c r="G508" s="10">
        <f t="shared" si="59"/>
        <v>0.65714285714285714</v>
      </c>
      <c r="H508" s="16">
        <f t="shared" si="58"/>
        <v>2.9325513196480938E-3</v>
      </c>
    </row>
    <row r="509" spans="1:8" x14ac:dyDescent="0.2">
      <c r="A509" s="8"/>
      <c r="B509" s="31" t="s">
        <v>488</v>
      </c>
      <c r="C509" s="28">
        <v>8</v>
      </c>
      <c r="D509" s="9">
        <v>35</v>
      </c>
      <c r="E509" s="10">
        <f t="shared" si="56"/>
        <v>1.0200178503123804E-3</v>
      </c>
      <c r="F509" s="10">
        <f t="shared" si="57"/>
        <v>2.8990308953863995E-3</v>
      </c>
      <c r="G509" s="10">
        <f t="shared" si="59"/>
        <v>3.375</v>
      </c>
      <c r="H509" s="16">
        <f t="shared" si="58"/>
        <v>3.4425602448042839E-3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5</v>
      </c>
      <c r="E511" s="10" t="str">
        <f t="shared" si="56"/>
        <v/>
      </c>
      <c r="F511" s="10">
        <f t="shared" si="57"/>
        <v>4.1414727076948563E-4</v>
      </c>
      <c r="G511" s="10">
        <f t="shared" si="59"/>
        <v>1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5</v>
      </c>
      <c r="D514" s="9">
        <v>6</v>
      </c>
      <c r="E514" s="10">
        <f t="shared" si="56"/>
        <v>6.3751115644523784E-4</v>
      </c>
      <c r="F514" s="10">
        <f t="shared" si="57"/>
        <v>4.9697672492338271E-4</v>
      </c>
      <c r="G514" s="10">
        <f t="shared" si="59"/>
        <v>0.2</v>
      </c>
      <c r="H514" s="16">
        <f t="shared" si="58"/>
        <v>1.2750223128904758E-4</v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21</v>
      </c>
      <c r="D516" s="9">
        <v>20</v>
      </c>
      <c r="E516" s="10">
        <f t="shared" si="56"/>
        <v>2.6775468570699986E-3</v>
      </c>
      <c r="F516" s="10">
        <f t="shared" si="57"/>
        <v>1.6565890830779425E-3</v>
      </c>
      <c r="G516" s="10">
        <f t="shared" si="59"/>
        <v>-4.7619047619047616E-2</v>
      </c>
      <c r="H516" s="16">
        <f t="shared" si="58"/>
        <v>-1.2750223128904755E-4</v>
      </c>
    </row>
    <row r="517" spans="1:8" ht="25.5" x14ac:dyDescent="0.2">
      <c r="A517" s="8"/>
      <c r="B517" s="31" t="s">
        <v>496</v>
      </c>
      <c r="C517" s="28">
        <v>2</v>
      </c>
      <c r="D517" s="9">
        <v>0</v>
      </c>
      <c r="E517" s="10">
        <f t="shared" si="56"/>
        <v>2.550044625780951E-4</v>
      </c>
      <c r="F517" s="10" t="str">
        <f t="shared" si="57"/>
        <v/>
      </c>
      <c r="G517" s="10">
        <f t="shared" si="59"/>
        <v>-1</v>
      </c>
      <c r="H517" s="16">
        <f t="shared" si="58"/>
        <v>-2.550044625780951E-4</v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31</v>
      </c>
      <c r="D519" s="9">
        <v>6</v>
      </c>
      <c r="E519" s="10">
        <f t="shared" si="56"/>
        <v>3.952569169960474E-3</v>
      </c>
      <c r="F519" s="10">
        <f t="shared" si="57"/>
        <v>4.9697672492338271E-4</v>
      </c>
      <c r="G519" s="10">
        <f t="shared" si="59"/>
        <v>-0.80645161290322576</v>
      </c>
      <c r="H519" s="16">
        <f t="shared" si="58"/>
        <v>-3.1875557822261887E-3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1</v>
      </c>
      <c r="E526" s="10" t="str">
        <f t="shared" si="56"/>
        <v/>
      </c>
      <c r="F526" s="10">
        <f t="shared" si="57"/>
        <v>8.2829454153897123E-5</v>
      </c>
      <c r="G526" s="10">
        <f t="shared" si="59"/>
        <v>1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10</v>
      </c>
      <c r="D530" s="9">
        <v>2</v>
      </c>
      <c r="E530" s="10">
        <f t="shared" si="56"/>
        <v>1.2750223128904757E-3</v>
      </c>
      <c r="F530" s="10">
        <f t="shared" si="57"/>
        <v>1.6565890830779425E-4</v>
      </c>
      <c r="G530" s="10">
        <f t="shared" si="59"/>
        <v>-0.8</v>
      </c>
      <c r="H530" s="16">
        <f t="shared" si="58"/>
        <v>-1.0200178503123806E-3</v>
      </c>
    </row>
    <row r="531" spans="1:8" x14ac:dyDescent="0.2">
      <c r="A531" s="8"/>
      <c r="B531" s="31" t="s">
        <v>510</v>
      </c>
      <c r="C531" s="28">
        <v>0</v>
      </c>
      <c r="D531" s="9">
        <v>2</v>
      </c>
      <c r="E531" s="10" t="str">
        <f t="shared" si="56"/>
        <v/>
      </c>
      <c r="F531" s="10">
        <f t="shared" si="57"/>
        <v>1.6565890830779425E-4</v>
      </c>
      <c r="G531" s="10">
        <f t="shared" si="59"/>
        <v>1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8</v>
      </c>
      <c r="D535" s="9">
        <v>3</v>
      </c>
      <c r="E535" s="10">
        <f t="shared" si="56"/>
        <v>1.0200178503123804E-3</v>
      </c>
      <c r="F535" s="10">
        <f t="shared" si="57"/>
        <v>2.4848836246169135E-4</v>
      </c>
      <c r="G535" s="10">
        <f t="shared" si="59"/>
        <v>-0.625</v>
      </c>
      <c r="H535" s="16">
        <f t="shared" si="58"/>
        <v>-6.3751115644523773E-4</v>
      </c>
    </row>
    <row r="536" spans="1:8" x14ac:dyDescent="0.2">
      <c r="A536" s="8"/>
      <c r="B536" s="31" t="s">
        <v>515</v>
      </c>
      <c r="C536" s="28">
        <v>2</v>
      </c>
      <c r="D536" s="9">
        <v>0</v>
      </c>
      <c r="E536" s="10">
        <f t="shared" si="56"/>
        <v>2.550044625780951E-4</v>
      </c>
      <c r="F536" s="10" t="str">
        <f t="shared" si="57"/>
        <v/>
      </c>
      <c r="G536" s="10">
        <f t="shared" si="59"/>
        <v>-1</v>
      </c>
      <c r="H536" s="16">
        <f t="shared" si="58"/>
        <v>-2.550044625780951E-4</v>
      </c>
    </row>
    <row r="537" spans="1:8" ht="25.5" x14ac:dyDescent="0.2">
      <c r="A537" s="8"/>
      <c r="B537" s="31" t="s">
        <v>516</v>
      </c>
      <c r="C537" s="28">
        <v>3</v>
      </c>
      <c r="D537" s="9">
        <v>3</v>
      </c>
      <c r="E537" s="10">
        <f t="shared" si="56"/>
        <v>3.8250669386714268E-4</v>
      </c>
      <c r="F537" s="10">
        <f t="shared" si="57"/>
        <v>2.4848836246169135E-4</v>
      </c>
      <c r="G537" s="10">
        <f t="shared" si="59"/>
        <v>0</v>
      </c>
      <c r="H537" s="16">
        <f t="shared" si="58"/>
        <v>0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1</v>
      </c>
      <c r="D541" s="9">
        <v>0</v>
      </c>
      <c r="E541" s="10">
        <f t="shared" si="56"/>
        <v>1.2750223128904755E-4</v>
      </c>
      <c r="F541" s="10" t="str">
        <f t="shared" si="57"/>
        <v/>
      </c>
      <c r="G541" s="10">
        <f t="shared" si="59"/>
        <v>-1</v>
      </c>
      <c r="H541" s="16">
        <f t="shared" si="58"/>
        <v>-1.2750223128904755E-4</v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6</v>
      </c>
      <c r="D544" s="9">
        <v>1</v>
      </c>
      <c r="E544" s="10">
        <f t="shared" si="56"/>
        <v>7.6501338773428537E-4</v>
      </c>
      <c r="F544" s="10">
        <f t="shared" si="57"/>
        <v>8.2829454153897123E-5</v>
      </c>
      <c r="G544" s="10">
        <f t="shared" si="59"/>
        <v>-0.83333333333333337</v>
      </c>
      <c r="H544" s="16">
        <f t="shared" si="58"/>
        <v>-6.3751115644523784E-4</v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1</v>
      </c>
      <c r="E550" s="10" t="str">
        <f t="shared" si="56"/>
        <v/>
      </c>
      <c r="F550" s="10">
        <f t="shared" si="57"/>
        <v>8.2829454153897123E-5</v>
      </c>
      <c r="G550" s="10">
        <f t="shared" si="59"/>
        <v>1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56</v>
      </c>
      <c r="D552" s="9">
        <v>88</v>
      </c>
      <c r="E552" s="10">
        <f t="shared" si="56"/>
        <v>7.1401249521866631E-3</v>
      </c>
      <c r="F552" s="10">
        <f t="shared" si="57"/>
        <v>7.2889919655429467E-3</v>
      </c>
      <c r="G552" s="10">
        <f t="shared" si="59"/>
        <v>0.5714285714285714</v>
      </c>
      <c r="H552" s="16">
        <f t="shared" si="58"/>
        <v>4.0800714012495217E-3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3</v>
      </c>
      <c r="D554" s="9">
        <v>2</v>
      </c>
      <c r="E554" s="10">
        <f t="shared" ref="E554:E595" si="60">+IF(C554=0,"",C554/C$362)</f>
        <v>3.8250669386714268E-4</v>
      </c>
      <c r="F554" s="10">
        <f t="shared" ref="F554:F595" si="61">+IF(D554=0,"",D554/D$362)</f>
        <v>1.6565890830779425E-4</v>
      </c>
      <c r="G554" s="10">
        <f t="shared" si="59"/>
        <v>-0.33333333333333331</v>
      </c>
      <c r="H554" s="16">
        <f t="shared" ref="H554:H617" si="62">+IF(OR(AND(E554=""),(G554="")),"",E554*G554)</f>
        <v>-1.2750223128904755E-4</v>
      </c>
    </row>
    <row r="555" spans="1:8" x14ac:dyDescent="0.2">
      <c r="A555" s="8"/>
      <c r="B555" s="31" t="s">
        <v>534</v>
      </c>
      <c r="C555" s="28">
        <v>108</v>
      </c>
      <c r="D555" s="9">
        <v>132</v>
      </c>
      <c r="E555" s="10">
        <f t="shared" si="60"/>
        <v>1.3770240979217136E-2</v>
      </c>
      <c r="F555" s="10">
        <f t="shared" si="61"/>
        <v>1.093348794831442E-2</v>
      </c>
      <c r="G555" s="10">
        <f t="shared" ref="G555:G595" si="63">+IF(AND(C555=0,D555=0)," ",IF(C555=0,1,IF(D555=0,-1,(D555-C555)/C555)))</f>
        <v>0.22222222222222221</v>
      </c>
      <c r="H555" s="16">
        <f t="shared" si="62"/>
        <v>3.060053550937141E-3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209</v>
      </c>
      <c r="D558" s="9">
        <v>300</v>
      </c>
      <c r="E558" s="10">
        <f t="shared" si="60"/>
        <v>2.6647966339410939E-2</v>
      </c>
      <c r="F558" s="10">
        <f t="shared" si="61"/>
        <v>2.4848836246169136E-2</v>
      </c>
      <c r="G558" s="10">
        <f t="shared" si="63"/>
        <v>0.4354066985645933</v>
      </c>
      <c r="H558" s="16">
        <f t="shared" si="62"/>
        <v>1.1602703047303327E-2</v>
      </c>
    </row>
    <row r="559" spans="1:8" x14ac:dyDescent="0.2">
      <c r="A559" s="8"/>
      <c r="B559" s="31" t="s">
        <v>538</v>
      </c>
      <c r="C559" s="28">
        <v>104</v>
      </c>
      <c r="D559" s="9">
        <v>92</v>
      </c>
      <c r="E559" s="10">
        <f t="shared" si="60"/>
        <v>1.3260232054060945E-2</v>
      </c>
      <c r="F559" s="10">
        <f t="shared" si="61"/>
        <v>7.6203097821585354E-3</v>
      </c>
      <c r="G559" s="10">
        <f t="shared" si="63"/>
        <v>-0.11538461538461539</v>
      </c>
      <c r="H559" s="16">
        <f t="shared" si="62"/>
        <v>-1.5300267754685707E-3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3</v>
      </c>
      <c r="D562" s="9">
        <v>0</v>
      </c>
      <c r="E562" s="10">
        <f t="shared" si="60"/>
        <v>3.8250669386714268E-4</v>
      </c>
      <c r="F562" s="10" t="str">
        <f t="shared" si="61"/>
        <v/>
      </c>
      <c r="G562" s="10">
        <f t="shared" si="63"/>
        <v>-1</v>
      </c>
      <c r="H562" s="16">
        <f t="shared" si="62"/>
        <v>-3.8250669386714268E-4</v>
      </c>
    </row>
    <row r="563" spans="1:8" x14ac:dyDescent="0.2">
      <c r="A563" s="8"/>
      <c r="B563" s="31" t="s">
        <v>542</v>
      </c>
      <c r="C563" s="28">
        <v>1</v>
      </c>
      <c r="D563" s="9">
        <v>0</v>
      </c>
      <c r="E563" s="10">
        <f t="shared" si="60"/>
        <v>1.2750223128904755E-4</v>
      </c>
      <c r="F563" s="10" t="str">
        <f t="shared" si="61"/>
        <v/>
      </c>
      <c r="G563" s="10">
        <f t="shared" si="63"/>
        <v>-1</v>
      </c>
      <c r="H563" s="16">
        <f t="shared" si="62"/>
        <v>-1.2750223128904755E-4</v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2</v>
      </c>
      <c r="E566" s="10" t="str">
        <f t="shared" si="60"/>
        <v/>
      </c>
      <c r="F566" s="10">
        <f t="shared" si="61"/>
        <v>1.6565890830779425E-4</v>
      </c>
      <c r="G566" s="10">
        <f t="shared" si="63"/>
        <v>1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30</v>
      </c>
      <c r="D568" s="9">
        <v>21</v>
      </c>
      <c r="E568" s="10">
        <f t="shared" si="60"/>
        <v>3.8250669386714268E-3</v>
      </c>
      <c r="F568" s="10">
        <f t="shared" si="61"/>
        <v>1.7394185372318397E-3</v>
      </c>
      <c r="G568" s="10">
        <f t="shared" si="63"/>
        <v>-0.3</v>
      </c>
      <c r="H568" s="16">
        <f t="shared" si="62"/>
        <v>-1.1475200816014281E-3</v>
      </c>
    </row>
    <row r="569" spans="1:8" ht="25.5" x14ac:dyDescent="0.2">
      <c r="A569" s="8"/>
      <c r="B569" s="31" t="s">
        <v>548</v>
      </c>
      <c r="C569" s="28">
        <v>5</v>
      </c>
      <c r="D569" s="9">
        <v>9</v>
      </c>
      <c r="E569" s="10">
        <f t="shared" si="60"/>
        <v>6.3751115644523784E-4</v>
      </c>
      <c r="F569" s="10">
        <f t="shared" si="61"/>
        <v>7.4546508738507417E-4</v>
      </c>
      <c r="G569" s="10">
        <f t="shared" si="63"/>
        <v>0.8</v>
      </c>
      <c r="H569" s="16">
        <f t="shared" si="62"/>
        <v>5.1000892515619032E-4</v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101</v>
      </c>
      <c r="D571" s="9">
        <v>135</v>
      </c>
      <c r="E571" s="10">
        <f t="shared" si="60"/>
        <v>1.2877725360193803E-2</v>
      </c>
      <c r="F571" s="10">
        <f t="shared" si="61"/>
        <v>1.1181976310776111E-2</v>
      </c>
      <c r="G571" s="10">
        <f t="shared" si="63"/>
        <v>0.33663366336633666</v>
      </c>
      <c r="H571" s="16">
        <f t="shared" si="62"/>
        <v>4.3350758638276169E-3</v>
      </c>
    </row>
    <row r="572" spans="1:8" ht="25.5" x14ac:dyDescent="0.2">
      <c r="A572" s="8"/>
      <c r="B572" s="31" t="s">
        <v>551</v>
      </c>
      <c r="C572" s="28">
        <v>3</v>
      </c>
      <c r="D572" s="9">
        <v>0</v>
      </c>
      <c r="E572" s="10">
        <f t="shared" si="60"/>
        <v>3.8250669386714268E-4</v>
      </c>
      <c r="F572" s="10" t="str">
        <f t="shared" si="61"/>
        <v/>
      </c>
      <c r="G572" s="10">
        <f t="shared" si="63"/>
        <v>-1</v>
      </c>
      <c r="H572" s="16">
        <f t="shared" si="62"/>
        <v>-3.8250669386714268E-4</v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333</v>
      </c>
      <c r="D574" s="9">
        <v>278</v>
      </c>
      <c r="E574" s="10">
        <f t="shared" si="60"/>
        <v>4.2458243019252835E-2</v>
      </c>
      <c r="F574" s="10">
        <f t="shared" si="61"/>
        <v>2.30265882547834E-2</v>
      </c>
      <c r="G574" s="10">
        <f t="shared" si="63"/>
        <v>-0.16516516516516516</v>
      </c>
      <c r="H574" s="16">
        <f t="shared" si="62"/>
        <v>-7.0126227208976155E-3</v>
      </c>
    </row>
    <row r="575" spans="1:8" ht="25.5" x14ac:dyDescent="0.2">
      <c r="A575" s="8"/>
      <c r="B575" s="31" t="s">
        <v>554</v>
      </c>
      <c r="C575" s="28">
        <v>1</v>
      </c>
      <c r="D575" s="9">
        <v>8</v>
      </c>
      <c r="E575" s="10">
        <f t="shared" si="60"/>
        <v>1.2750223128904755E-4</v>
      </c>
      <c r="F575" s="10">
        <f t="shared" si="61"/>
        <v>6.6263563323117698E-4</v>
      </c>
      <c r="G575" s="10">
        <f t="shared" si="63"/>
        <v>7</v>
      </c>
      <c r="H575" s="16">
        <f t="shared" si="62"/>
        <v>8.9251561902333289E-4</v>
      </c>
    </row>
    <row r="576" spans="1:8" x14ac:dyDescent="0.2">
      <c r="A576" s="8"/>
      <c r="B576" s="31" t="s">
        <v>555</v>
      </c>
      <c r="C576" s="28">
        <v>57</v>
      </c>
      <c r="D576" s="9">
        <v>18</v>
      </c>
      <c r="E576" s="10">
        <f t="shared" si="60"/>
        <v>7.2676271834757108E-3</v>
      </c>
      <c r="F576" s="10">
        <f t="shared" si="61"/>
        <v>1.4909301747701483E-3</v>
      </c>
      <c r="G576" s="10">
        <f t="shared" si="63"/>
        <v>-0.68421052631578949</v>
      </c>
      <c r="H576" s="16">
        <f t="shared" si="62"/>
        <v>-4.9725870202728551E-3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493</v>
      </c>
      <c r="D579" s="9">
        <v>509</v>
      </c>
      <c r="E579" s="10">
        <f t="shared" si="60"/>
        <v>6.285860002550045E-2</v>
      </c>
      <c r="F579" s="10">
        <f t="shared" si="61"/>
        <v>4.2160192164333636E-2</v>
      </c>
      <c r="G579" s="10">
        <f t="shared" si="63"/>
        <v>3.2454361054766734E-2</v>
      </c>
      <c r="H579" s="16">
        <f t="shared" si="62"/>
        <v>2.0400357006247608E-3</v>
      </c>
    </row>
    <row r="580" spans="1:8" ht="25.5" x14ac:dyDescent="0.2">
      <c r="A580" s="8"/>
      <c r="B580" s="31" t="s">
        <v>559</v>
      </c>
      <c r="C580" s="28">
        <v>114</v>
      </c>
      <c r="D580" s="9">
        <v>243</v>
      </c>
      <c r="E580" s="10">
        <f t="shared" si="60"/>
        <v>1.4535254366951422E-2</v>
      </c>
      <c r="F580" s="10">
        <f t="shared" si="61"/>
        <v>2.0127557359397003E-2</v>
      </c>
      <c r="G580" s="10">
        <f t="shared" si="63"/>
        <v>1.131578947368421</v>
      </c>
      <c r="H580" s="16">
        <f t="shared" si="62"/>
        <v>1.6447787836287135E-2</v>
      </c>
    </row>
    <row r="581" spans="1:8" x14ac:dyDescent="0.2">
      <c r="A581" s="8"/>
      <c r="B581" s="31" t="s">
        <v>560</v>
      </c>
      <c r="C581" s="28">
        <v>192</v>
      </c>
      <c r="D581" s="9">
        <v>331</v>
      </c>
      <c r="E581" s="10">
        <f t="shared" si="60"/>
        <v>2.4480428407497132E-2</v>
      </c>
      <c r="F581" s="10">
        <f t="shared" si="61"/>
        <v>2.7416549324939948E-2</v>
      </c>
      <c r="G581" s="10">
        <f t="shared" si="63"/>
        <v>0.72395833333333337</v>
      </c>
      <c r="H581" s="16">
        <f t="shared" si="62"/>
        <v>1.7722810149177613E-2</v>
      </c>
    </row>
    <row r="582" spans="1:8" x14ac:dyDescent="0.2">
      <c r="A582" s="8"/>
      <c r="B582" s="31" t="s">
        <v>561</v>
      </c>
      <c r="C582" s="28">
        <v>13</v>
      </c>
      <c r="D582" s="9">
        <v>22</v>
      </c>
      <c r="E582" s="10">
        <f t="shared" si="60"/>
        <v>1.6575290067576182E-3</v>
      </c>
      <c r="F582" s="10">
        <f t="shared" si="61"/>
        <v>1.8222479913857367E-3</v>
      </c>
      <c r="G582" s="10">
        <f t="shared" si="63"/>
        <v>0.69230769230769229</v>
      </c>
      <c r="H582" s="16">
        <f t="shared" si="62"/>
        <v>1.1475200816014278E-3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3</v>
      </c>
      <c r="D586" s="9">
        <v>2</v>
      </c>
      <c r="E586" s="10">
        <f t="shared" si="60"/>
        <v>3.8250669386714268E-4</v>
      </c>
      <c r="F586" s="10">
        <f t="shared" si="61"/>
        <v>1.6565890830779425E-4</v>
      </c>
      <c r="G586" s="10">
        <f t="shared" si="63"/>
        <v>-0.33333333333333331</v>
      </c>
      <c r="H586" s="16">
        <f t="shared" si="62"/>
        <v>-1.2750223128904755E-4</v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77</v>
      </c>
      <c r="D588" s="9">
        <v>10</v>
      </c>
      <c r="E588" s="10">
        <f t="shared" si="60"/>
        <v>9.8176718092566617E-3</v>
      </c>
      <c r="F588" s="10">
        <f t="shared" si="61"/>
        <v>8.2829454153897125E-4</v>
      </c>
      <c r="G588" s="10">
        <f t="shared" si="63"/>
        <v>-0.87012987012987009</v>
      </c>
      <c r="H588" s="16">
        <f t="shared" si="62"/>
        <v>-8.5426494963661854E-3</v>
      </c>
    </row>
    <row r="589" spans="1:8" x14ac:dyDescent="0.2">
      <c r="A589" s="8"/>
      <c r="B589" s="31" t="s">
        <v>568</v>
      </c>
      <c r="C589" s="28">
        <v>125</v>
      </c>
      <c r="D589" s="9">
        <v>215</v>
      </c>
      <c r="E589" s="10">
        <f t="shared" si="60"/>
        <v>1.5937778911130945E-2</v>
      </c>
      <c r="F589" s="10">
        <f t="shared" si="61"/>
        <v>1.7808332643087881E-2</v>
      </c>
      <c r="G589" s="10">
        <f t="shared" si="63"/>
        <v>0.72</v>
      </c>
      <c r="H589" s="16">
        <f t="shared" si="62"/>
        <v>1.147520081601428E-2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5</v>
      </c>
      <c r="D591" s="9">
        <v>12</v>
      </c>
      <c r="E591" s="10">
        <f t="shared" si="60"/>
        <v>6.3751115644523784E-4</v>
      </c>
      <c r="F591" s="10">
        <f t="shared" si="61"/>
        <v>9.9395344984676542E-4</v>
      </c>
      <c r="G591" s="10">
        <f t="shared" si="63"/>
        <v>1.4</v>
      </c>
      <c r="H591" s="16">
        <f t="shared" si="62"/>
        <v>8.9251561902333289E-4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4</v>
      </c>
      <c r="D593" s="9">
        <v>1</v>
      </c>
      <c r="E593" s="10">
        <f t="shared" si="60"/>
        <v>5.1000892515619021E-4</v>
      </c>
      <c r="F593" s="10">
        <f t="shared" si="61"/>
        <v>8.2829454153897123E-5</v>
      </c>
      <c r="G593" s="10">
        <f t="shared" si="63"/>
        <v>-0.75</v>
      </c>
      <c r="H593" s="16">
        <f t="shared" si="62"/>
        <v>-3.8250669386714268E-4</v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4066</v>
      </c>
      <c r="D601" s="27">
        <f>SUM(D602:D629)</f>
        <v>3828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-5.8534185932120023E-2</v>
      </c>
      <c r="H601" s="33">
        <f t="shared" ref="H601:H629" si="66">+IF(OR(AND(E601=""),(G601="")),"",E601*G601)</f>
        <v>-5.8534185932120023E-2</v>
      </c>
    </row>
    <row r="602" spans="1:8" x14ac:dyDescent="0.2">
      <c r="A602" s="8"/>
      <c r="B602" s="30" t="s">
        <v>575</v>
      </c>
      <c r="C602" s="28">
        <v>11</v>
      </c>
      <c r="D602" s="9">
        <v>6</v>
      </c>
      <c r="E602" s="10">
        <f t="shared" si="64"/>
        <v>2.7053615346778162E-3</v>
      </c>
      <c r="F602" s="10">
        <f t="shared" si="65"/>
        <v>1.567398119122257E-3</v>
      </c>
      <c r="G602" s="10">
        <f t="shared" ref="G602:G629" si="67">+IF(AND(C602=0,D602=0)," ",IF(C602=0,1,IF(D602=0,-1,(D602-C602)/C602)))</f>
        <v>-0.45454545454545453</v>
      </c>
      <c r="H602" s="16">
        <f t="shared" si="66"/>
        <v>-1.2297097884899164E-3</v>
      </c>
    </row>
    <row r="603" spans="1:8" x14ac:dyDescent="0.2">
      <c r="A603" s="8"/>
      <c r="B603" s="31" t="s">
        <v>576</v>
      </c>
      <c r="C603" s="28">
        <v>49</v>
      </c>
      <c r="D603" s="9">
        <v>47</v>
      </c>
      <c r="E603" s="10">
        <f t="shared" si="64"/>
        <v>1.2051155927201181E-2</v>
      </c>
      <c r="F603" s="10">
        <f t="shared" si="65"/>
        <v>1.2277951933124347E-2</v>
      </c>
      <c r="G603" s="10">
        <f t="shared" si="67"/>
        <v>-4.0816326530612242E-2</v>
      </c>
      <c r="H603" s="16">
        <f t="shared" si="66"/>
        <v>-4.9188391539596653E-4</v>
      </c>
    </row>
    <row r="604" spans="1:8" ht="25.5" x14ac:dyDescent="0.2">
      <c r="A604" s="8"/>
      <c r="B604" s="31" t="s">
        <v>577</v>
      </c>
      <c r="C604" s="28">
        <v>195</v>
      </c>
      <c r="D604" s="9">
        <v>190</v>
      </c>
      <c r="E604" s="10">
        <f t="shared" si="64"/>
        <v>4.7958681751106735E-2</v>
      </c>
      <c r="F604" s="10">
        <f t="shared" si="65"/>
        <v>4.9634273772204807E-2</v>
      </c>
      <c r="G604" s="10">
        <f t="shared" si="67"/>
        <v>-2.564102564102564E-2</v>
      </c>
      <c r="H604" s="16">
        <f t="shared" si="66"/>
        <v>-1.2297097884899162E-3</v>
      </c>
    </row>
    <row r="605" spans="1:8" x14ac:dyDescent="0.2">
      <c r="A605" s="8"/>
      <c r="B605" s="31" t="s">
        <v>578</v>
      </c>
      <c r="C605" s="28">
        <v>497</v>
      </c>
      <c r="D605" s="9">
        <v>337</v>
      </c>
      <c r="E605" s="10">
        <f t="shared" si="64"/>
        <v>0.12223315297589769</v>
      </c>
      <c r="F605" s="10">
        <f t="shared" si="65"/>
        <v>8.8035527690700111E-2</v>
      </c>
      <c r="G605" s="10">
        <f t="shared" si="67"/>
        <v>-0.32193158953722334</v>
      </c>
      <c r="H605" s="16">
        <f t="shared" si="66"/>
        <v>-3.9350713231677326E-2</v>
      </c>
    </row>
    <row r="606" spans="1:8" x14ac:dyDescent="0.2">
      <c r="A606" s="8"/>
      <c r="B606" s="31" t="s">
        <v>579</v>
      </c>
      <c r="C606" s="28">
        <v>9</v>
      </c>
      <c r="D606" s="9">
        <v>9</v>
      </c>
      <c r="E606" s="10">
        <f t="shared" si="64"/>
        <v>2.2134776192818495E-3</v>
      </c>
      <c r="F606" s="10">
        <f t="shared" si="65"/>
        <v>2.3510971786833857E-3</v>
      </c>
      <c r="G606" s="10">
        <f t="shared" si="67"/>
        <v>0</v>
      </c>
      <c r="H606" s="16">
        <f t="shared" si="66"/>
        <v>0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4</v>
      </c>
      <c r="E608" s="10" t="str">
        <f t="shared" si="64"/>
        <v/>
      </c>
      <c r="F608" s="10">
        <f t="shared" si="65"/>
        <v>1.0449320794148381E-3</v>
      </c>
      <c r="G608" s="10">
        <f t="shared" si="67"/>
        <v>1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3</v>
      </c>
      <c r="D609" s="9">
        <v>0</v>
      </c>
      <c r="E609" s="10">
        <f t="shared" si="64"/>
        <v>7.3782587309394979E-4</v>
      </c>
      <c r="F609" s="10" t="str">
        <f t="shared" si="65"/>
        <v/>
      </c>
      <c r="G609" s="10">
        <f t="shared" si="67"/>
        <v>-1</v>
      </c>
      <c r="H609" s="16">
        <f t="shared" si="66"/>
        <v>-7.3782587309394979E-4</v>
      </c>
    </row>
    <row r="610" spans="1:8" x14ac:dyDescent="0.2">
      <c r="A610" s="8"/>
      <c r="B610" s="31" t="s">
        <v>583</v>
      </c>
      <c r="C610" s="28">
        <v>19</v>
      </c>
      <c r="D610" s="9">
        <v>7</v>
      </c>
      <c r="E610" s="10">
        <f t="shared" si="64"/>
        <v>4.6728971962616819E-3</v>
      </c>
      <c r="F610" s="10">
        <f t="shared" si="65"/>
        <v>1.8286311389759666E-3</v>
      </c>
      <c r="G610" s="10">
        <f t="shared" si="67"/>
        <v>-0.63157894736842102</v>
      </c>
      <c r="H610" s="16">
        <f t="shared" si="66"/>
        <v>-2.9513034923757987E-3</v>
      </c>
    </row>
    <row r="611" spans="1:8" x14ac:dyDescent="0.2">
      <c r="A611" s="8"/>
      <c r="B611" s="31" t="s">
        <v>584</v>
      </c>
      <c r="C611" s="28">
        <v>13</v>
      </c>
      <c r="D611" s="9">
        <v>1</v>
      </c>
      <c r="E611" s="10">
        <f t="shared" si="64"/>
        <v>3.1972454500737825E-3</v>
      </c>
      <c r="F611" s="10">
        <f t="shared" si="65"/>
        <v>2.6123301985370953E-4</v>
      </c>
      <c r="G611" s="10">
        <f t="shared" si="67"/>
        <v>-0.92307692307692313</v>
      </c>
      <c r="H611" s="16">
        <f t="shared" si="66"/>
        <v>-2.9513034923757996E-3</v>
      </c>
    </row>
    <row r="612" spans="1:8" x14ac:dyDescent="0.2">
      <c r="A612" s="8"/>
      <c r="B612" s="31" t="s">
        <v>585</v>
      </c>
      <c r="C612" s="28">
        <v>90</v>
      </c>
      <c r="D612" s="9">
        <v>41</v>
      </c>
      <c r="E612" s="10">
        <f t="shared" si="64"/>
        <v>2.2134776192818496E-2</v>
      </c>
      <c r="F612" s="10">
        <f t="shared" si="65"/>
        <v>1.0710553814002089E-2</v>
      </c>
      <c r="G612" s="10">
        <f t="shared" si="67"/>
        <v>-0.5444444444444444</v>
      </c>
      <c r="H612" s="16">
        <f t="shared" si="66"/>
        <v>-1.205115592720118E-2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153</v>
      </c>
      <c r="D614" s="9">
        <v>40</v>
      </c>
      <c r="E614" s="10">
        <f t="shared" si="64"/>
        <v>3.7629119527791438E-2</v>
      </c>
      <c r="F614" s="10">
        <f t="shared" si="65"/>
        <v>1.0449320794148381E-2</v>
      </c>
      <c r="G614" s="10">
        <f t="shared" si="67"/>
        <v>-0.73856209150326801</v>
      </c>
      <c r="H614" s="16">
        <f t="shared" si="66"/>
        <v>-2.779144121987211E-2</v>
      </c>
    </row>
    <row r="615" spans="1:8" x14ac:dyDescent="0.2">
      <c r="A615" s="8"/>
      <c r="B615" s="31" t="s">
        <v>588</v>
      </c>
      <c r="C615" s="28">
        <v>2</v>
      </c>
      <c r="D615" s="9">
        <v>0</v>
      </c>
      <c r="E615" s="10">
        <f t="shared" si="64"/>
        <v>4.9188391539596653E-4</v>
      </c>
      <c r="F615" s="10" t="str">
        <f t="shared" si="65"/>
        <v/>
      </c>
      <c r="G615" s="10">
        <f t="shared" si="67"/>
        <v>-1</v>
      </c>
      <c r="H615" s="16">
        <f t="shared" si="66"/>
        <v>-4.9188391539596653E-4</v>
      </c>
    </row>
    <row r="616" spans="1:8" ht="25.5" x14ac:dyDescent="0.2">
      <c r="A616" s="8"/>
      <c r="B616" s="31" t="s">
        <v>589</v>
      </c>
      <c r="C616" s="28">
        <v>875</v>
      </c>
      <c r="D616" s="9">
        <v>1230</v>
      </c>
      <c r="E616" s="10">
        <f t="shared" si="64"/>
        <v>0.21519921298573536</v>
      </c>
      <c r="F616" s="10">
        <f t="shared" si="65"/>
        <v>0.32131661442006271</v>
      </c>
      <c r="G616" s="10">
        <f t="shared" si="67"/>
        <v>0.40571428571428569</v>
      </c>
      <c r="H616" s="16">
        <f t="shared" si="66"/>
        <v>8.7309394982784061E-2</v>
      </c>
    </row>
    <row r="617" spans="1:8" x14ac:dyDescent="0.2">
      <c r="A617" s="8"/>
      <c r="B617" s="31" t="s">
        <v>590</v>
      </c>
      <c r="C617" s="28">
        <v>53</v>
      </c>
      <c r="D617" s="9">
        <v>32</v>
      </c>
      <c r="E617" s="10">
        <f t="shared" si="64"/>
        <v>1.3034923757993113E-2</v>
      </c>
      <c r="F617" s="10">
        <f t="shared" si="65"/>
        <v>8.3594566353187051E-3</v>
      </c>
      <c r="G617" s="10">
        <f t="shared" si="67"/>
        <v>-0.39622641509433965</v>
      </c>
      <c r="H617" s="16">
        <f t="shared" si="66"/>
        <v>-5.1647811116576486E-3</v>
      </c>
    </row>
    <row r="618" spans="1:8" x14ac:dyDescent="0.2">
      <c r="A618" s="8"/>
      <c r="B618" s="31" t="s">
        <v>591</v>
      </c>
      <c r="C618" s="28">
        <v>18</v>
      </c>
      <c r="D618" s="9">
        <v>81</v>
      </c>
      <c r="E618" s="10">
        <f t="shared" si="64"/>
        <v>4.426955238563699E-3</v>
      </c>
      <c r="F618" s="10">
        <f t="shared" si="65"/>
        <v>2.115987460815047E-2</v>
      </c>
      <c r="G618" s="10">
        <f t="shared" si="67"/>
        <v>3.5</v>
      </c>
      <c r="H618" s="16">
        <f t="shared" si="66"/>
        <v>1.5494343334972946E-2</v>
      </c>
    </row>
    <row r="619" spans="1:8" x14ac:dyDescent="0.2">
      <c r="A619" s="8"/>
      <c r="B619" s="31" t="s">
        <v>592</v>
      </c>
      <c r="C619" s="28">
        <v>1712</v>
      </c>
      <c r="D619" s="9">
        <v>1278</v>
      </c>
      <c r="E619" s="10">
        <f t="shared" si="64"/>
        <v>0.42105263157894735</v>
      </c>
      <c r="F619" s="10">
        <f t="shared" si="65"/>
        <v>0.33385579937304077</v>
      </c>
      <c r="G619" s="10">
        <f t="shared" si="67"/>
        <v>-0.25350467289719625</v>
      </c>
      <c r="H619" s="16">
        <f t="shared" si="66"/>
        <v>-0.10673880964092473</v>
      </c>
    </row>
    <row r="620" spans="1:8" x14ac:dyDescent="0.2">
      <c r="A620" s="8"/>
      <c r="B620" s="31" t="s">
        <v>593</v>
      </c>
      <c r="C620" s="28">
        <v>44</v>
      </c>
      <c r="D620" s="9">
        <v>61</v>
      </c>
      <c r="E620" s="10">
        <f t="shared" si="64"/>
        <v>1.0821446138711265E-2</v>
      </c>
      <c r="F620" s="10">
        <f t="shared" si="65"/>
        <v>1.5935214211076281E-2</v>
      </c>
      <c r="G620" s="10">
        <f t="shared" si="67"/>
        <v>0.38636363636363635</v>
      </c>
      <c r="H620" s="16">
        <f t="shared" si="66"/>
        <v>4.181013280865716E-3</v>
      </c>
    </row>
    <row r="621" spans="1:8" x14ac:dyDescent="0.2">
      <c r="A621" s="8"/>
      <c r="B621" s="31" t="s">
        <v>594</v>
      </c>
      <c r="C621" s="28">
        <v>56</v>
      </c>
      <c r="D621" s="9">
        <v>20</v>
      </c>
      <c r="E621" s="10">
        <f t="shared" si="64"/>
        <v>1.3772749631087064E-2</v>
      </c>
      <c r="F621" s="10">
        <f t="shared" si="65"/>
        <v>5.2246603970741903E-3</v>
      </c>
      <c r="G621" s="10">
        <f t="shared" si="67"/>
        <v>-0.6428571428571429</v>
      </c>
      <c r="H621" s="16">
        <f t="shared" si="66"/>
        <v>-8.8539104771273979E-3</v>
      </c>
    </row>
    <row r="622" spans="1:8" x14ac:dyDescent="0.2">
      <c r="A622" s="8"/>
      <c r="B622" s="31" t="s">
        <v>595</v>
      </c>
      <c r="C622" s="28">
        <v>1</v>
      </c>
      <c r="D622" s="9">
        <v>18</v>
      </c>
      <c r="E622" s="10">
        <f t="shared" si="64"/>
        <v>2.4594195769798326E-4</v>
      </c>
      <c r="F622" s="10">
        <f t="shared" si="65"/>
        <v>4.7021943573667714E-3</v>
      </c>
      <c r="G622" s="10">
        <f t="shared" si="67"/>
        <v>17</v>
      </c>
      <c r="H622" s="16">
        <f t="shared" si="66"/>
        <v>4.1810132808657152E-3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247</v>
      </c>
      <c r="D625" s="9">
        <v>354</v>
      </c>
      <c r="E625" s="10">
        <f t="shared" si="64"/>
        <v>6.0747663551401869E-2</v>
      </c>
      <c r="F625" s="10">
        <f t="shared" si="65"/>
        <v>9.2476489028213163E-2</v>
      </c>
      <c r="G625" s="10">
        <f t="shared" si="67"/>
        <v>0.4331983805668016</v>
      </c>
      <c r="H625" s="16">
        <f t="shared" si="66"/>
        <v>2.6315789473684209E-2</v>
      </c>
    </row>
    <row r="626" spans="1:8" x14ac:dyDescent="0.2">
      <c r="A626" s="8"/>
      <c r="B626" s="31" t="s">
        <v>599</v>
      </c>
      <c r="C626" s="28">
        <v>2</v>
      </c>
      <c r="D626" s="9">
        <v>7</v>
      </c>
      <c r="E626" s="10">
        <f t="shared" si="64"/>
        <v>4.9188391539596653E-4</v>
      </c>
      <c r="F626" s="10">
        <f t="shared" si="65"/>
        <v>1.8286311389759666E-3</v>
      </c>
      <c r="G626" s="10">
        <f t="shared" si="67"/>
        <v>2.5</v>
      </c>
      <c r="H626" s="16">
        <f t="shared" si="66"/>
        <v>1.2297097884899164E-3</v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13</v>
      </c>
      <c r="D628" s="9">
        <v>13</v>
      </c>
      <c r="E628" s="10">
        <f t="shared" si="64"/>
        <v>3.1972454500737825E-3</v>
      </c>
      <c r="F628" s="10">
        <f t="shared" si="65"/>
        <v>3.3960292580982234E-3</v>
      </c>
      <c r="G628" s="10">
        <f t="shared" si="67"/>
        <v>0</v>
      </c>
      <c r="H628" s="16">
        <f t="shared" si="66"/>
        <v>0</v>
      </c>
    </row>
    <row r="629" spans="1:8" ht="26.25" thickBot="1" x14ac:dyDescent="0.25">
      <c r="A629" s="8"/>
      <c r="B629" s="32" t="s">
        <v>602</v>
      </c>
      <c r="C629" s="29">
        <v>4</v>
      </c>
      <c r="D629" s="17">
        <v>52</v>
      </c>
      <c r="E629" s="18">
        <f t="shared" si="64"/>
        <v>9.8376783079193305E-4</v>
      </c>
      <c r="F629" s="18">
        <f t="shared" si="65"/>
        <v>1.3584117032392894E-2</v>
      </c>
      <c r="G629" s="18">
        <f t="shared" si="67"/>
        <v>12</v>
      </c>
      <c r="H629" s="19">
        <f t="shared" si="66"/>
        <v>1.1805213969503197E-2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645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646</v>
      </c>
      <c r="C8" s="27">
        <f>+C19+C76+C181+C362+C601</f>
        <v>6481</v>
      </c>
      <c r="D8" s="27">
        <f>+D19+D76+D181+D362+D601</f>
        <v>6322</v>
      </c>
      <c r="E8" s="33">
        <f>SUM(E9:E13)</f>
        <v>1</v>
      </c>
      <c r="F8" s="33">
        <f>SUM(F9:F13)</f>
        <v>0.99999999999999989</v>
      </c>
      <c r="G8" s="33">
        <f t="shared" ref="G8:G13" si="0">+IF(AND(C8=0,D8=0),"",IF(C8=0,1,IF(D8=0,-1,(D8-C8)/C8)))</f>
        <v>-2.453325104150594E-2</v>
      </c>
      <c r="H8" s="33">
        <f t="shared" ref="H8:H13" si="1">+IF(OR(AND(E8=""),(G8="")),"",E8*G8)</f>
        <v>-2.453325104150594E-2</v>
      </c>
    </row>
    <row r="9" spans="1:8" x14ac:dyDescent="0.2">
      <c r="A9" s="8"/>
      <c r="B9" s="30" t="s">
        <v>8</v>
      </c>
      <c r="C9" s="28">
        <f>+C19</f>
        <v>67</v>
      </c>
      <c r="D9" s="9">
        <f>+D19</f>
        <v>62</v>
      </c>
      <c r="E9" s="10">
        <f t="shared" ref="E9:F13" si="2">+C9/C$8</f>
        <v>1.0337910816232063E-2</v>
      </c>
      <c r="F9" s="10">
        <f t="shared" si="2"/>
        <v>9.8070230939576088E-3</v>
      </c>
      <c r="G9" s="10">
        <f t="shared" si="0"/>
        <v>-7.4626865671641784E-2</v>
      </c>
      <c r="H9" s="16">
        <f t="shared" si="1"/>
        <v>-7.7148588180836291E-4</v>
      </c>
    </row>
    <row r="10" spans="1:8" x14ac:dyDescent="0.2">
      <c r="A10" s="8"/>
      <c r="B10" s="31" t="s">
        <v>9</v>
      </c>
      <c r="C10" s="28">
        <f>+C76</f>
        <v>807</v>
      </c>
      <c r="D10" s="9">
        <f>+D76</f>
        <v>713</v>
      </c>
      <c r="E10" s="10">
        <f t="shared" si="2"/>
        <v>0.12451782132386978</v>
      </c>
      <c r="F10" s="10">
        <f t="shared" si="2"/>
        <v>0.11278076558051249</v>
      </c>
      <c r="G10" s="10">
        <f t="shared" si="0"/>
        <v>-0.11648079306071871</v>
      </c>
      <c r="H10" s="16">
        <f t="shared" si="1"/>
        <v>-1.4503934577997223E-2</v>
      </c>
    </row>
    <row r="11" spans="1:8" ht="25.5" x14ac:dyDescent="0.2">
      <c r="A11" s="8"/>
      <c r="B11" s="31" t="s">
        <v>10</v>
      </c>
      <c r="C11" s="28">
        <f>+C181</f>
        <v>600</v>
      </c>
      <c r="D11" s="9">
        <f>+D181</f>
        <v>579</v>
      </c>
      <c r="E11" s="10">
        <f t="shared" si="2"/>
        <v>9.2578305817003548E-2</v>
      </c>
      <c r="F11" s="10">
        <f t="shared" si="2"/>
        <v>9.1584941474217016E-2</v>
      </c>
      <c r="G11" s="10">
        <f t="shared" si="0"/>
        <v>-3.5000000000000003E-2</v>
      </c>
      <c r="H11" s="16">
        <f t="shared" si="1"/>
        <v>-3.2402407035951246E-3</v>
      </c>
    </row>
    <row r="12" spans="1:8" x14ac:dyDescent="0.2">
      <c r="A12" s="8"/>
      <c r="B12" s="31" t="s">
        <v>11</v>
      </c>
      <c r="C12" s="28">
        <f>+C362</f>
        <v>3901</v>
      </c>
      <c r="D12" s="9">
        <f>+D362</f>
        <v>4101</v>
      </c>
      <c r="E12" s="10">
        <f t="shared" si="2"/>
        <v>0.60191328498688479</v>
      </c>
      <c r="F12" s="10">
        <f t="shared" si="2"/>
        <v>0.64868712432774434</v>
      </c>
      <c r="G12" s="10">
        <f t="shared" si="0"/>
        <v>5.1268905408869518E-2</v>
      </c>
      <c r="H12" s="16">
        <f t="shared" si="1"/>
        <v>3.0859435272334517E-2</v>
      </c>
    </row>
    <row r="13" spans="1:8" ht="15.75" thickBot="1" x14ac:dyDescent="0.25">
      <c r="A13" s="8"/>
      <c r="B13" s="32" t="s">
        <v>12</v>
      </c>
      <c r="C13" s="29">
        <f>+C601</f>
        <v>1106</v>
      </c>
      <c r="D13" s="17">
        <f>+D601</f>
        <v>867</v>
      </c>
      <c r="E13" s="18">
        <f t="shared" si="2"/>
        <v>0.17065267705600987</v>
      </c>
      <c r="F13" s="18">
        <f t="shared" si="2"/>
        <v>0.13714014552356849</v>
      </c>
      <c r="G13" s="18">
        <f t="shared" si="0"/>
        <v>-0.21609403254972875</v>
      </c>
      <c r="H13" s="19">
        <f t="shared" si="1"/>
        <v>-3.6877025150439745E-2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67</v>
      </c>
      <c r="D19" s="27">
        <f>SUM(D20:D70)</f>
        <v>62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-7.4626865671641784E-2</v>
      </c>
      <c r="H19" s="33">
        <f t="shared" ref="H19:H50" si="5">+IF(OR(AND(E19=""),(G19="")),"",E19*G19)</f>
        <v>-7.4626865671641784E-2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1</v>
      </c>
      <c r="D23" s="9">
        <v>1</v>
      </c>
      <c r="E23" s="10">
        <f t="shared" si="3"/>
        <v>1.4925373134328358E-2</v>
      </c>
      <c r="F23" s="10">
        <f t="shared" si="4"/>
        <v>1.6129032258064516E-2</v>
      </c>
      <c r="G23" s="10">
        <f t="shared" si="6"/>
        <v>0</v>
      </c>
      <c r="H23" s="16">
        <f t="shared" si="5"/>
        <v>0</v>
      </c>
    </row>
    <row r="24" spans="1:8" ht="25.5" x14ac:dyDescent="0.2">
      <c r="A24" s="8"/>
      <c r="B24" s="31" t="s">
        <v>20</v>
      </c>
      <c r="C24" s="28">
        <v>0</v>
      </c>
      <c r="D24" s="9">
        <v>1</v>
      </c>
      <c r="E24" s="10" t="str">
        <f t="shared" si="3"/>
        <v/>
      </c>
      <c r="F24" s="10">
        <f t="shared" si="4"/>
        <v>1.6129032258064516E-2</v>
      </c>
      <c r="G24" s="10">
        <f t="shared" si="6"/>
        <v>1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1</v>
      </c>
      <c r="D25" s="9">
        <v>0</v>
      </c>
      <c r="E25" s="10">
        <f t="shared" si="3"/>
        <v>1.4925373134328358E-2</v>
      </c>
      <c r="F25" s="10" t="str">
        <f t="shared" si="4"/>
        <v/>
      </c>
      <c r="G25" s="10">
        <f t="shared" si="6"/>
        <v>-1</v>
      </c>
      <c r="H25" s="16">
        <f t="shared" si="5"/>
        <v>-1.4925373134328358E-2</v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1</v>
      </c>
      <c r="D27" s="9">
        <v>7</v>
      </c>
      <c r="E27" s="10">
        <f t="shared" si="3"/>
        <v>1.4925373134328358E-2</v>
      </c>
      <c r="F27" s="10">
        <f t="shared" si="4"/>
        <v>0.11290322580645161</v>
      </c>
      <c r="G27" s="10">
        <f t="shared" si="6"/>
        <v>6</v>
      </c>
      <c r="H27" s="16">
        <f t="shared" si="5"/>
        <v>8.9552238805970144E-2</v>
      </c>
    </row>
    <row r="28" spans="1:8" x14ac:dyDescent="0.2">
      <c r="A28" s="8"/>
      <c r="B28" s="31" t="s">
        <v>24</v>
      </c>
      <c r="C28" s="28">
        <v>0</v>
      </c>
      <c r="D28" s="9">
        <v>2</v>
      </c>
      <c r="E28" s="10" t="str">
        <f t="shared" si="3"/>
        <v/>
      </c>
      <c r="F28" s="10">
        <f t="shared" si="4"/>
        <v>3.2258064516129031E-2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2</v>
      </c>
      <c r="D29" s="9">
        <v>5</v>
      </c>
      <c r="E29" s="10">
        <f t="shared" si="3"/>
        <v>2.9850746268656716E-2</v>
      </c>
      <c r="F29" s="10">
        <f t="shared" si="4"/>
        <v>8.0645161290322578E-2</v>
      </c>
      <c r="G29" s="10">
        <f t="shared" si="6"/>
        <v>1.5</v>
      </c>
      <c r="H29" s="16">
        <f t="shared" si="5"/>
        <v>4.4776119402985072E-2</v>
      </c>
    </row>
    <row r="30" spans="1:8" x14ac:dyDescent="0.2">
      <c r="A30" s="8"/>
      <c r="B30" s="31" t="s">
        <v>26</v>
      </c>
      <c r="C30" s="28">
        <v>6</v>
      </c>
      <c r="D30" s="9">
        <v>11</v>
      </c>
      <c r="E30" s="10">
        <f t="shared" si="3"/>
        <v>8.9552238805970144E-2</v>
      </c>
      <c r="F30" s="10">
        <f t="shared" si="4"/>
        <v>0.17741935483870969</v>
      </c>
      <c r="G30" s="10">
        <f t="shared" si="6"/>
        <v>0.83333333333333337</v>
      </c>
      <c r="H30" s="16">
        <f t="shared" si="5"/>
        <v>7.4626865671641784E-2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3</v>
      </c>
      <c r="D36" s="9">
        <v>1</v>
      </c>
      <c r="E36" s="10">
        <f t="shared" si="3"/>
        <v>4.4776119402985072E-2</v>
      </c>
      <c r="F36" s="10">
        <f t="shared" si="4"/>
        <v>1.6129032258064516E-2</v>
      </c>
      <c r="G36" s="10">
        <f t="shared" si="6"/>
        <v>-0.66666666666666663</v>
      </c>
      <c r="H36" s="16">
        <f t="shared" si="5"/>
        <v>-2.9850746268656712E-2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2</v>
      </c>
      <c r="E39" s="10" t="str">
        <f t="shared" si="3"/>
        <v/>
      </c>
      <c r="F39" s="10">
        <f t="shared" si="4"/>
        <v>3.2258064516129031E-2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1</v>
      </c>
      <c r="D42" s="9">
        <v>0</v>
      </c>
      <c r="E42" s="10">
        <f t="shared" si="3"/>
        <v>1.4925373134328358E-2</v>
      </c>
      <c r="F42" s="10" t="str">
        <f t="shared" si="4"/>
        <v/>
      </c>
      <c r="G42" s="10">
        <f t="shared" si="6"/>
        <v>-1</v>
      </c>
      <c r="H42" s="16">
        <f t="shared" si="5"/>
        <v>-1.4925373134328358E-2</v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2</v>
      </c>
      <c r="D44" s="9">
        <v>3</v>
      </c>
      <c r="E44" s="10">
        <f t="shared" si="3"/>
        <v>2.9850746268656716E-2</v>
      </c>
      <c r="F44" s="10">
        <f t="shared" si="4"/>
        <v>4.8387096774193547E-2</v>
      </c>
      <c r="G44" s="10">
        <f t="shared" si="6"/>
        <v>0.5</v>
      </c>
      <c r="H44" s="16">
        <f t="shared" si="5"/>
        <v>1.4925373134328358E-2</v>
      </c>
    </row>
    <row r="45" spans="1:8" ht="25.5" x14ac:dyDescent="0.2">
      <c r="A45" s="8"/>
      <c r="B45" s="31" t="s">
        <v>41</v>
      </c>
      <c r="C45" s="28">
        <v>2</v>
      </c>
      <c r="D45" s="9">
        <v>1</v>
      </c>
      <c r="E45" s="10">
        <f t="shared" si="3"/>
        <v>2.9850746268656716E-2</v>
      </c>
      <c r="F45" s="10">
        <f t="shared" si="4"/>
        <v>1.6129032258064516E-2</v>
      </c>
      <c r="G45" s="10">
        <f t="shared" si="6"/>
        <v>-0.5</v>
      </c>
      <c r="H45" s="16">
        <f t="shared" si="5"/>
        <v>-1.4925373134328358E-2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1</v>
      </c>
      <c r="E49" s="10" t="str">
        <f t="shared" si="3"/>
        <v/>
      </c>
      <c r="F49" s="10">
        <f t="shared" si="4"/>
        <v>1.6129032258064516E-2</v>
      </c>
      <c r="G49" s="10">
        <f t="shared" si="6"/>
        <v>1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15</v>
      </c>
      <c r="D50" s="9">
        <v>8</v>
      </c>
      <c r="E50" s="10">
        <f t="shared" si="3"/>
        <v>0.22388059701492538</v>
      </c>
      <c r="F50" s="10">
        <f t="shared" si="4"/>
        <v>0.12903225806451613</v>
      </c>
      <c r="G50" s="10">
        <f t="shared" si="6"/>
        <v>-0.46666666666666667</v>
      </c>
      <c r="H50" s="16">
        <f t="shared" si="5"/>
        <v>-0.10447761194029852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18</v>
      </c>
      <c r="D52" s="9">
        <v>3</v>
      </c>
      <c r="E52" s="10">
        <f t="shared" si="7"/>
        <v>0.26865671641791045</v>
      </c>
      <c r="F52" s="10">
        <f t="shared" si="8"/>
        <v>4.8387096774193547E-2</v>
      </c>
      <c r="G52" s="10">
        <f t="shared" ref="G52:G70" si="10">+IF(AND(C52=0,D52=0)," ",IF(C52=0,1,IF(D52=0,-1,(D52-C52)/C52)))</f>
        <v>-0.83333333333333337</v>
      </c>
      <c r="H52" s="16">
        <f t="shared" si="9"/>
        <v>-0.22388059701492538</v>
      </c>
    </row>
    <row r="53" spans="1:8" x14ac:dyDescent="0.2">
      <c r="A53" s="8"/>
      <c r="B53" s="31" t="s">
        <v>49</v>
      </c>
      <c r="C53" s="28">
        <v>0</v>
      </c>
      <c r="D53" s="9">
        <v>1</v>
      </c>
      <c r="E53" s="10" t="str">
        <f t="shared" si="7"/>
        <v/>
      </c>
      <c r="F53" s="10">
        <f t="shared" si="8"/>
        <v>1.6129032258064516E-2</v>
      </c>
      <c r="G53" s="10">
        <f t="shared" si="10"/>
        <v>1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1</v>
      </c>
      <c r="D54" s="9">
        <v>3</v>
      </c>
      <c r="E54" s="10">
        <f t="shared" si="7"/>
        <v>1.4925373134328358E-2</v>
      </c>
      <c r="F54" s="10">
        <f t="shared" si="8"/>
        <v>4.8387096774193547E-2</v>
      </c>
      <c r="G54" s="10">
        <f t="shared" si="10"/>
        <v>2</v>
      </c>
      <c r="H54" s="16">
        <f t="shared" si="9"/>
        <v>2.9850746268656716E-2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5</v>
      </c>
      <c r="D61" s="9">
        <v>1</v>
      </c>
      <c r="E61" s="10">
        <f t="shared" si="7"/>
        <v>7.4626865671641784E-2</v>
      </c>
      <c r="F61" s="10">
        <f t="shared" si="8"/>
        <v>1.6129032258064516E-2</v>
      </c>
      <c r="G61" s="10">
        <f t="shared" si="10"/>
        <v>-0.8</v>
      </c>
      <c r="H61" s="16">
        <f t="shared" si="9"/>
        <v>-5.9701492537313432E-2</v>
      </c>
    </row>
    <row r="62" spans="1:8" x14ac:dyDescent="0.2">
      <c r="A62" s="8"/>
      <c r="B62" s="31" t="s">
        <v>58</v>
      </c>
      <c r="C62" s="28">
        <v>2</v>
      </c>
      <c r="D62" s="9">
        <v>1</v>
      </c>
      <c r="E62" s="10">
        <f t="shared" si="7"/>
        <v>2.9850746268656716E-2</v>
      </c>
      <c r="F62" s="10">
        <f t="shared" si="8"/>
        <v>1.6129032258064516E-2</v>
      </c>
      <c r="G62" s="10">
        <f t="shared" si="10"/>
        <v>-0.5</v>
      </c>
      <c r="H62" s="16">
        <f t="shared" si="9"/>
        <v>-1.4925373134328358E-2</v>
      </c>
    </row>
    <row r="63" spans="1:8" x14ac:dyDescent="0.2">
      <c r="A63" s="8"/>
      <c r="B63" s="31" t="s">
        <v>59</v>
      </c>
      <c r="C63" s="28">
        <v>0</v>
      </c>
      <c r="D63" s="9">
        <v>1</v>
      </c>
      <c r="E63" s="10" t="str">
        <f t="shared" si="7"/>
        <v/>
      </c>
      <c r="F63" s="10">
        <f t="shared" si="8"/>
        <v>1.6129032258064516E-2</v>
      </c>
      <c r="G63" s="10">
        <f t="shared" si="10"/>
        <v>1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5</v>
      </c>
      <c r="D64" s="9">
        <v>5</v>
      </c>
      <c r="E64" s="10">
        <f t="shared" si="7"/>
        <v>7.4626865671641784E-2</v>
      </c>
      <c r="F64" s="10">
        <f t="shared" si="8"/>
        <v>8.0645161290322578E-2</v>
      </c>
      <c r="G64" s="10">
        <f t="shared" si="10"/>
        <v>0</v>
      </c>
      <c r="H64" s="16">
        <f t="shared" si="9"/>
        <v>0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1</v>
      </c>
      <c r="E67" s="10" t="str">
        <f t="shared" si="7"/>
        <v/>
      </c>
      <c r="F67" s="10">
        <f t="shared" si="8"/>
        <v>1.6129032258064516E-2</v>
      </c>
      <c r="G67" s="10">
        <f t="shared" si="10"/>
        <v>1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2</v>
      </c>
      <c r="D68" s="9">
        <v>3</v>
      </c>
      <c r="E68" s="10">
        <f t="shared" si="7"/>
        <v>2.9850746268656716E-2</v>
      </c>
      <c r="F68" s="10">
        <f t="shared" si="8"/>
        <v>4.8387096774193547E-2</v>
      </c>
      <c r="G68" s="10">
        <f t="shared" si="10"/>
        <v>0.5</v>
      </c>
      <c r="H68" s="16">
        <f t="shared" si="9"/>
        <v>1.4925373134328358E-2</v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807</v>
      </c>
      <c r="D76" s="27">
        <f>SUM(D77:D175)</f>
        <v>713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-0.11648079306071871</v>
      </c>
      <c r="H76" s="33">
        <f t="shared" ref="H76:H107" si="13">+IF(OR(AND(E76=""),(G76="")),"",E76*G76)</f>
        <v>-0.11648079306071871</v>
      </c>
    </row>
    <row r="77" spans="1:8" x14ac:dyDescent="0.2">
      <c r="A77" s="8"/>
      <c r="B77" s="30" t="s">
        <v>67</v>
      </c>
      <c r="C77" s="28">
        <v>24</v>
      </c>
      <c r="D77" s="9">
        <v>25</v>
      </c>
      <c r="E77" s="10">
        <f t="shared" si="11"/>
        <v>2.9739776951672861E-2</v>
      </c>
      <c r="F77" s="10">
        <f t="shared" si="12"/>
        <v>3.5063113604488078E-2</v>
      </c>
      <c r="G77" s="10">
        <f t="shared" ref="G77:G108" si="14">+IF(AND(C77=0,D77=0)," ",IF(C77=0,1,IF(D77=0,-1,(D77-C77)/C77)))</f>
        <v>4.1666666666666664E-2</v>
      </c>
      <c r="H77" s="16">
        <f t="shared" si="13"/>
        <v>1.2391573729863691E-3</v>
      </c>
    </row>
    <row r="78" spans="1:8" x14ac:dyDescent="0.2">
      <c r="A78" s="8"/>
      <c r="B78" s="31" t="s">
        <v>68</v>
      </c>
      <c r="C78" s="28">
        <v>2</v>
      </c>
      <c r="D78" s="9">
        <v>2</v>
      </c>
      <c r="E78" s="10">
        <f t="shared" si="11"/>
        <v>2.4783147459727386E-3</v>
      </c>
      <c r="F78" s="10">
        <f t="shared" si="12"/>
        <v>2.8050490883590462E-3</v>
      </c>
      <c r="G78" s="10">
        <f t="shared" si="14"/>
        <v>0</v>
      </c>
      <c r="H78" s="16">
        <f t="shared" si="13"/>
        <v>0</v>
      </c>
    </row>
    <row r="79" spans="1:8" x14ac:dyDescent="0.2">
      <c r="A79" s="8"/>
      <c r="B79" s="31" t="s">
        <v>69</v>
      </c>
      <c r="C79" s="28">
        <v>2</v>
      </c>
      <c r="D79" s="9">
        <v>2</v>
      </c>
      <c r="E79" s="10">
        <f t="shared" si="11"/>
        <v>2.4783147459727386E-3</v>
      </c>
      <c r="F79" s="10">
        <f t="shared" si="12"/>
        <v>2.8050490883590462E-3</v>
      </c>
      <c r="G79" s="10">
        <f t="shared" si="14"/>
        <v>0</v>
      </c>
      <c r="H79" s="16">
        <f t="shared" si="13"/>
        <v>0</v>
      </c>
    </row>
    <row r="80" spans="1:8" x14ac:dyDescent="0.2">
      <c r="A80" s="8"/>
      <c r="B80" s="31" t="s">
        <v>70</v>
      </c>
      <c r="C80" s="28">
        <v>35</v>
      </c>
      <c r="D80" s="9">
        <v>17</v>
      </c>
      <c r="E80" s="10">
        <f t="shared" si="11"/>
        <v>4.3370508054522923E-2</v>
      </c>
      <c r="F80" s="10">
        <f t="shared" si="12"/>
        <v>2.3842917251051893E-2</v>
      </c>
      <c r="G80" s="10">
        <f t="shared" si="14"/>
        <v>-0.51428571428571423</v>
      </c>
      <c r="H80" s="16">
        <f t="shared" si="13"/>
        <v>-2.2304832713754642E-2</v>
      </c>
    </row>
    <row r="81" spans="1:8" ht="25.5" x14ac:dyDescent="0.2">
      <c r="A81" s="8"/>
      <c r="B81" s="31" t="s">
        <v>71</v>
      </c>
      <c r="C81" s="28">
        <v>40</v>
      </c>
      <c r="D81" s="9">
        <v>68</v>
      </c>
      <c r="E81" s="10">
        <f t="shared" si="11"/>
        <v>4.9566294919454773E-2</v>
      </c>
      <c r="F81" s="10">
        <f t="shared" si="12"/>
        <v>9.5371669004207571E-2</v>
      </c>
      <c r="G81" s="10">
        <f t="shared" si="14"/>
        <v>0.7</v>
      </c>
      <c r="H81" s="16">
        <f t="shared" si="13"/>
        <v>3.4696406443618336E-2</v>
      </c>
    </row>
    <row r="82" spans="1:8" x14ac:dyDescent="0.2">
      <c r="A82" s="8"/>
      <c r="B82" s="31" t="s">
        <v>72</v>
      </c>
      <c r="C82" s="28">
        <v>19</v>
      </c>
      <c r="D82" s="9">
        <v>9</v>
      </c>
      <c r="E82" s="10">
        <f t="shared" si="11"/>
        <v>2.3543990086741014E-2</v>
      </c>
      <c r="F82" s="10">
        <f t="shared" si="12"/>
        <v>1.2622720897615708E-2</v>
      </c>
      <c r="G82" s="10">
        <f t="shared" si="14"/>
        <v>-0.52631578947368418</v>
      </c>
      <c r="H82" s="16">
        <f t="shared" si="13"/>
        <v>-1.2391573729863692E-2</v>
      </c>
    </row>
    <row r="83" spans="1:8" x14ac:dyDescent="0.2">
      <c r="A83" s="8"/>
      <c r="B83" s="31" t="s">
        <v>73</v>
      </c>
      <c r="C83" s="28">
        <v>0</v>
      </c>
      <c r="D83" s="9">
        <v>1</v>
      </c>
      <c r="E83" s="10" t="str">
        <f t="shared" si="11"/>
        <v/>
      </c>
      <c r="F83" s="10">
        <f t="shared" si="12"/>
        <v>1.4025245441795231E-3</v>
      </c>
      <c r="G83" s="10">
        <f t="shared" si="14"/>
        <v>1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1</v>
      </c>
      <c r="D86" s="9">
        <v>1</v>
      </c>
      <c r="E86" s="10">
        <f t="shared" si="11"/>
        <v>1.2391573729863693E-3</v>
      </c>
      <c r="F86" s="10">
        <f t="shared" si="12"/>
        <v>1.4025245441795231E-3</v>
      </c>
      <c r="G86" s="10">
        <f t="shared" si="14"/>
        <v>0</v>
      </c>
      <c r="H86" s="16">
        <f t="shared" si="13"/>
        <v>0</v>
      </c>
    </row>
    <row r="87" spans="1:8" x14ac:dyDescent="0.2">
      <c r="A87" s="8"/>
      <c r="B87" s="31" t="s">
        <v>78</v>
      </c>
      <c r="C87" s="28">
        <v>20</v>
      </c>
      <c r="D87" s="9">
        <v>1</v>
      </c>
      <c r="E87" s="10">
        <f t="shared" si="11"/>
        <v>2.4783147459727387E-2</v>
      </c>
      <c r="F87" s="10">
        <f t="shared" si="12"/>
        <v>1.4025245441795231E-3</v>
      </c>
      <c r="G87" s="10">
        <f t="shared" si="14"/>
        <v>-0.95</v>
      </c>
      <c r="H87" s="16">
        <f t="shared" si="13"/>
        <v>-2.3543990086741014E-2</v>
      </c>
    </row>
    <row r="88" spans="1:8" x14ac:dyDescent="0.2">
      <c r="A88" s="8"/>
      <c r="B88" s="31" t="s">
        <v>79</v>
      </c>
      <c r="C88" s="28">
        <v>2</v>
      </c>
      <c r="D88" s="9">
        <v>0</v>
      </c>
      <c r="E88" s="10">
        <f t="shared" si="11"/>
        <v>2.4783147459727386E-3</v>
      </c>
      <c r="F88" s="10" t="str">
        <f t="shared" si="12"/>
        <v/>
      </c>
      <c r="G88" s="10">
        <f t="shared" si="14"/>
        <v>-1</v>
      </c>
      <c r="H88" s="16">
        <f t="shared" si="13"/>
        <v>-2.4783147459727386E-3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3</v>
      </c>
      <c r="D92" s="9">
        <v>3</v>
      </c>
      <c r="E92" s="10">
        <f t="shared" si="11"/>
        <v>3.7174721189591076E-3</v>
      </c>
      <c r="F92" s="10">
        <f t="shared" si="12"/>
        <v>4.2075736325385693E-3</v>
      </c>
      <c r="G92" s="10">
        <f t="shared" si="14"/>
        <v>0</v>
      </c>
      <c r="H92" s="16">
        <f t="shared" si="13"/>
        <v>0</v>
      </c>
    </row>
    <row r="93" spans="1:8" x14ac:dyDescent="0.2">
      <c r="A93" s="8"/>
      <c r="B93" s="31" t="s">
        <v>84</v>
      </c>
      <c r="C93" s="28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5</v>
      </c>
      <c r="D94" s="9">
        <v>10</v>
      </c>
      <c r="E94" s="10">
        <f t="shared" si="11"/>
        <v>6.1957868649318466E-3</v>
      </c>
      <c r="F94" s="10">
        <f t="shared" si="12"/>
        <v>1.4025245441795231E-2</v>
      </c>
      <c r="G94" s="10">
        <f t="shared" si="14"/>
        <v>1</v>
      </c>
      <c r="H94" s="16">
        <f t="shared" si="13"/>
        <v>6.1957868649318466E-3</v>
      </c>
    </row>
    <row r="95" spans="1:8" x14ac:dyDescent="0.2">
      <c r="A95" s="8"/>
      <c r="B95" s="31" t="s">
        <v>86</v>
      </c>
      <c r="C95" s="28">
        <v>4</v>
      </c>
      <c r="D95" s="9">
        <v>7</v>
      </c>
      <c r="E95" s="10">
        <f t="shared" si="11"/>
        <v>4.9566294919454771E-3</v>
      </c>
      <c r="F95" s="10">
        <f t="shared" si="12"/>
        <v>9.8176718092566617E-3</v>
      </c>
      <c r="G95" s="10">
        <f t="shared" si="14"/>
        <v>0.75</v>
      </c>
      <c r="H95" s="16">
        <f t="shared" si="13"/>
        <v>3.7174721189591076E-3</v>
      </c>
    </row>
    <row r="96" spans="1:8" x14ac:dyDescent="0.2">
      <c r="A96" s="8"/>
      <c r="B96" s="31" t="s">
        <v>87</v>
      </c>
      <c r="C96" s="28">
        <v>0</v>
      </c>
      <c r="D96" s="9">
        <v>48</v>
      </c>
      <c r="E96" s="10" t="str">
        <f t="shared" si="11"/>
        <v/>
      </c>
      <c r="F96" s="10">
        <f t="shared" si="12"/>
        <v>6.7321178120617109E-2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30</v>
      </c>
      <c r="D98" s="9">
        <v>9</v>
      </c>
      <c r="E98" s="10">
        <f t="shared" si="11"/>
        <v>3.717472118959108E-2</v>
      </c>
      <c r="F98" s="10">
        <f t="shared" si="12"/>
        <v>1.2622720897615708E-2</v>
      </c>
      <c r="G98" s="10">
        <f t="shared" si="14"/>
        <v>-0.7</v>
      </c>
      <c r="H98" s="16">
        <f t="shared" si="13"/>
        <v>-2.6022304832713755E-2</v>
      </c>
    </row>
    <row r="99" spans="1:8" x14ac:dyDescent="0.2">
      <c r="A99" s="8"/>
      <c r="B99" s="31" t="s">
        <v>90</v>
      </c>
      <c r="C99" s="28">
        <v>11</v>
      </c>
      <c r="D99" s="9">
        <v>3</v>
      </c>
      <c r="E99" s="10">
        <f t="shared" si="11"/>
        <v>1.3630731102850062E-2</v>
      </c>
      <c r="F99" s="10">
        <f t="shared" si="12"/>
        <v>4.2075736325385693E-3</v>
      </c>
      <c r="G99" s="10">
        <f t="shared" si="14"/>
        <v>-0.72727272727272729</v>
      </c>
      <c r="H99" s="16">
        <f t="shared" si="13"/>
        <v>-9.9132589838909543E-3</v>
      </c>
    </row>
    <row r="100" spans="1:8" x14ac:dyDescent="0.2">
      <c r="A100" s="8"/>
      <c r="B100" s="31" t="s">
        <v>91</v>
      </c>
      <c r="C100" s="28">
        <v>1</v>
      </c>
      <c r="D100" s="9">
        <v>4</v>
      </c>
      <c r="E100" s="10">
        <f t="shared" si="11"/>
        <v>1.2391573729863693E-3</v>
      </c>
      <c r="F100" s="10">
        <f t="shared" si="12"/>
        <v>5.6100981767180924E-3</v>
      </c>
      <c r="G100" s="10">
        <f t="shared" si="14"/>
        <v>3</v>
      </c>
      <c r="H100" s="16">
        <f t="shared" si="13"/>
        <v>3.7174721189591076E-3</v>
      </c>
    </row>
    <row r="101" spans="1:8" x14ac:dyDescent="0.2">
      <c r="A101" s="8"/>
      <c r="B101" s="31" t="s">
        <v>92</v>
      </c>
      <c r="C101" s="28">
        <v>2</v>
      </c>
      <c r="D101" s="9">
        <v>3</v>
      </c>
      <c r="E101" s="10">
        <f t="shared" si="11"/>
        <v>2.4783147459727386E-3</v>
      </c>
      <c r="F101" s="10">
        <f t="shared" si="12"/>
        <v>4.2075736325385693E-3</v>
      </c>
      <c r="G101" s="10">
        <f t="shared" si="14"/>
        <v>0.5</v>
      </c>
      <c r="H101" s="16">
        <f t="shared" si="13"/>
        <v>1.2391573729863693E-3</v>
      </c>
    </row>
    <row r="102" spans="1:8" x14ac:dyDescent="0.2">
      <c r="A102" s="8"/>
      <c r="B102" s="31" t="s">
        <v>93</v>
      </c>
      <c r="C102" s="28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1</v>
      </c>
      <c r="E103" s="10" t="str">
        <f t="shared" si="11"/>
        <v/>
      </c>
      <c r="F103" s="10">
        <f t="shared" si="12"/>
        <v>1.4025245441795231E-3</v>
      </c>
      <c r="G103" s="10">
        <f t="shared" si="14"/>
        <v>1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2</v>
      </c>
      <c r="D104" s="9">
        <v>0</v>
      </c>
      <c r="E104" s="10">
        <f t="shared" si="11"/>
        <v>2.4783147459727386E-3</v>
      </c>
      <c r="F104" s="10" t="str">
        <f t="shared" si="12"/>
        <v/>
      </c>
      <c r="G104" s="10">
        <f t="shared" si="14"/>
        <v>-1</v>
      </c>
      <c r="H104" s="16">
        <f t="shared" si="13"/>
        <v>-2.4783147459727386E-3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5</v>
      </c>
      <c r="D106" s="9">
        <v>7</v>
      </c>
      <c r="E106" s="10">
        <f t="shared" si="11"/>
        <v>6.1957868649318466E-3</v>
      </c>
      <c r="F106" s="10">
        <f t="shared" si="12"/>
        <v>9.8176718092566617E-3</v>
      </c>
      <c r="G106" s="10">
        <f t="shared" si="14"/>
        <v>0.4</v>
      </c>
      <c r="H106" s="16">
        <f t="shared" si="13"/>
        <v>2.478314745972739E-3</v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55</v>
      </c>
      <c r="D110" s="9">
        <v>19</v>
      </c>
      <c r="E110" s="10">
        <f t="shared" si="15"/>
        <v>6.8153655514250316E-2</v>
      </c>
      <c r="F110" s="10">
        <f t="shared" si="16"/>
        <v>2.6647966339410939E-2</v>
      </c>
      <c r="G110" s="10">
        <f t="shared" si="18"/>
        <v>-0.65454545454545454</v>
      </c>
      <c r="H110" s="16">
        <f t="shared" si="17"/>
        <v>-4.4609665427509299E-2</v>
      </c>
    </row>
    <row r="111" spans="1:8" x14ac:dyDescent="0.2">
      <c r="A111" s="8"/>
      <c r="B111" s="31" t="s">
        <v>102</v>
      </c>
      <c r="C111" s="28">
        <v>34</v>
      </c>
      <c r="D111" s="9">
        <v>8</v>
      </c>
      <c r="E111" s="10">
        <f t="shared" si="15"/>
        <v>4.2131350681536554E-2</v>
      </c>
      <c r="F111" s="10">
        <f t="shared" si="16"/>
        <v>1.1220196353436185E-2</v>
      </c>
      <c r="G111" s="10">
        <f t="shared" si="18"/>
        <v>-0.76470588235294112</v>
      </c>
      <c r="H111" s="16">
        <f t="shared" si="17"/>
        <v>-3.2218091697645598E-2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3</v>
      </c>
      <c r="D113" s="9">
        <v>2</v>
      </c>
      <c r="E113" s="10">
        <f t="shared" si="15"/>
        <v>3.7174721189591076E-3</v>
      </c>
      <c r="F113" s="10">
        <f t="shared" si="16"/>
        <v>2.8050490883590462E-3</v>
      </c>
      <c r="G113" s="10">
        <f t="shared" si="18"/>
        <v>-0.33333333333333331</v>
      </c>
      <c r="H113" s="16">
        <f t="shared" si="17"/>
        <v>-1.2391573729863691E-3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2</v>
      </c>
      <c r="E115" s="10" t="str">
        <f t="shared" si="15"/>
        <v/>
      </c>
      <c r="F115" s="10">
        <f t="shared" si="16"/>
        <v>2.8050490883590462E-3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2</v>
      </c>
      <c r="E117" s="10" t="str">
        <f t="shared" si="15"/>
        <v/>
      </c>
      <c r="F117" s="10">
        <f t="shared" si="16"/>
        <v>2.8050490883590462E-3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15</v>
      </c>
      <c r="D118" s="9">
        <v>1</v>
      </c>
      <c r="E118" s="10">
        <f t="shared" si="15"/>
        <v>1.858736059479554E-2</v>
      </c>
      <c r="F118" s="10">
        <f t="shared" si="16"/>
        <v>1.4025245441795231E-3</v>
      </c>
      <c r="G118" s="10">
        <f t="shared" si="18"/>
        <v>-0.93333333333333335</v>
      </c>
      <c r="H118" s="16">
        <f t="shared" si="17"/>
        <v>-1.7348203221809171E-2</v>
      </c>
    </row>
    <row r="119" spans="1:8" ht="25.5" x14ac:dyDescent="0.2">
      <c r="A119" s="8"/>
      <c r="B119" s="31" t="s">
        <v>110</v>
      </c>
      <c r="C119" s="28">
        <v>1</v>
      </c>
      <c r="D119" s="9">
        <v>2</v>
      </c>
      <c r="E119" s="10">
        <f t="shared" si="15"/>
        <v>1.2391573729863693E-3</v>
      </c>
      <c r="F119" s="10">
        <f t="shared" si="16"/>
        <v>2.8050490883590462E-3</v>
      </c>
      <c r="G119" s="10">
        <f t="shared" si="18"/>
        <v>1</v>
      </c>
      <c r="H119" s="16">
        <f t="shared" si="17"/>
        <v>1.2391573729863693E-3</v>
      </c>
    </row>
    <row r="120" spans="1:8" ht="25.5" x14ac:dyDescent="0.2">
      <c r="A120" s="8"/>
      <c r="B120" s="31" t="s">
        <v>111</v>
      </c>
      <c r="C120" s="28">
        <v>9</v>
      </c>
      <c r="D120" s="9">
        <v>5</v>
      </c>
      <c r="E120" s="10">
        <f t="shared" si="15"/>
        <v>1.1152416356877323E-2</v>
      </c>
      <c r="F120" s="10">
        <f t="shared" si="16"/>
        <v>7.0126227208976155E-3</v>
      </c>
      <c r="G120" s="10">
        <f t="shared" si="18"/>
        <v>-0.44444444444444442</v>
      </c>
      <c r="H120" s="16">
        <f t="shared" si="17"/>
        <v>-4.9566294919454763E-3</v>
      </c>
    </row>
    <row r="121" spans="1:8" x14ac:dyDescent="0.2">
      <c r="A121" s="8"/>
      <c r="B121" s="31" t="s">
        <v>112</v>
      </c>
      <c r="C121" s="28">
        <v>3</v>
      </c>
      <c r="D121" s="9">
        <v>4</v>
      </c>
      <c r="E121" s="10">
        <f t="shared" si="15"/>
        <v>3.7174721189591076E-3</v>
      </c>
      <c r="F121" s="10">
        <f t="shared" si="16"/>
        <v>5.6100981767180924E-3</v>
      </c>
      <c r="G121" s="10">
        <f t="shared" si="18"/>
        <v>0.33333333333333331</v>
      </c>
      <c r="H121" s="16">
        <f t="shared" si="17"/>
        <v>1.2391573729863691E-3</v>
      </c>
    </row>
    <row r="122" spans="1:8" x14ac:dyDescent="0.2">
      <c r="A122" s="8"/>
      <c r="B122" s="31" t="s">
        <v>113</v>
      </c>
      <c r="C122" s="28">
        <v>8</v>
      </c>
      <c r="D122" s="9">
        <v>22</v>
      </c>
      <c r="E122" s="10">
        <f t="shared" si="15"/>
        <v>9.9132589838909543E-3</v>
      </c>
      <c r="F122" s="10">
        <f t="shared" si="16"/>
        <v>3.0855539971949508E-2</v>
      </c>
      <c r="G122" s="10">
        <f t="shared" si="18"/>
        <v>1.75</v>
      </c>
      <c r="H122" s="16">
        <f t="shared" si="17"/>
        <v>1.7348203221809171E-2</v>
      </c>
    </row>
    <row r="123" spans="1:8" x14ac:dyDescent="0.2">
      <c r="A123" s="8"/>
      <c r="B123" s="31" t="s">
        <v>114</v>
      </c>
      <c r="C123" s="28">
        <v>2</v>
      </c>
      <c r="D123" s="9">
        <v>3</v>
      </c>
      <c r="E123" s="10">
        <f t="shared" si="15"/>
        <v>2.4783147459727386E-3</v>
      </c>
      <c r="F123" s="10">
        <f t="shared" si="16"/>
        <v>4.2075736325385693E-3</v>
      </c>
      <c r="G123" s="10">
        <f t="shared" si="18"/>
        <v>0.5</v>
      </c>
      <c r="H123" s="16">
        <f t="shared" si="17"/>
        <v>1.2391573729863693E-3</v>
      </c>
    </row>
    <row r="124" spans="1:8" x14ac:dyDescent="0.2">
      <c r="A124" s="8"/>
      <c r="B124" s="31" t="s">
        <v>115</v>
      </c>
      <c r="C124" s="28">
        <v>4</v>
      </c>
      <c r="D124" s="9">
        <v>2</v>
      </c>
      <c r="E124" s="10">
        <f t="shared" si="15"/>
        <v>4.9566294919454771E-3</v>
      </c>
      <c r="F124" s="10">
        <f t="shared" si="16"/>
        <v>2.8050490883590462E-3</v>
      </c>
      <c r="G124" s="10">
        <f t="shared" si="18"/>
        <v>-0.5</v>
      </c>
      <c r="H124" s="16">
        <f t="shared" si="17"/>
        <v>-2.4783147459727386E-3</v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5</v>
      </c>
      <c r="D127" s="9">
        <v>1</v>
      </c>
      <c r="E127" s="10">
        <f t="shared" si="15"/>
        <v>6.1957868649318466E-3</v>
      </c>
      <c r="F127" s="10">
        <f t="shared" si="16"/>
        <v>1.4025245441795231E-3</v>
      </c>
      <c r="G127" s="10">
        <f t="shared" si="18"/>
        <v>-0.8</v>
      </c>
      <c r="H127" s="16">
        <f t="shared" si="17"/>
        <v>-4.956629491945478E-3</v>
      </c>
    </row>
    <row r="128" spans="1:8" x14ac:dyDescent="0.2">
      <c r="A128" s="8"/>
      <c r="B128" s="31" t="s">
        <v>119</v>
      </c>
      <c r="C128" s="28">
        <v>2</v>
      </c>
      <c r="D128" s="9">
        <v>2</v>
      </c>
      <c r="E128" s="10">
        <f t="shared" si="15"/>
        <v>2.4783147459727386E-3</v>
      </c>
      <c r="F128" s="10">
        <f t="shared" si="16"/>
        <v>2.8050490883590462E-3</v>
      </c>
      <c r="G128" s="10">
        <f t="shared" si="18"/>
        <v>0</v>
      </c>
      <c r="H128" s="16">
        <f t="shared" si="17"/>
        <v>0</v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3</v>
      </c>
      <c r="D130" s="9">
        <v>7</v>
      </c>
      <c r="E130" s="10">
        <f t="shared" si="15"/>
        <v>3.7174721189591076E-3</v>
      </c>
      <c r="F130" s="10">
        <f t="shared" si="16"/>
        <v>9.8176718092566617E-3</v>
      </c>
      <c r="G130" s="10">
        <f t="shared" si="18"/>
        <v>1.3333333333333333</v>
      </c>
      <c r="H130" s="16">
        <f t="shared" si="17"/>
        <v>4.9566294919454763E-3</v>
      </c>
    </row>
    <row r="131" spans="1:8" x14ac:dyDescent="0.2">
      <c r="A131" s="8"/>
      <c r="B131" s="31" t="s">
        <v>122</v>
      </c>
      <c r="C131" s="28">
        <v>1</v>
      </c>
      <c r="D131" s="9">
        <v>2</v>
      </c>
      <c r="E131" s="10">
        <f t="shared" si="15"/>
        <v>1.2391573729863693E-3</v>
      </c>
      <c r="F131" s="10">
        <f t="shared" si="16"/>
        <v>2.8050490883590462E-3</v>
      </c>
      <c r="G131" s="10">
        <f t="shared" si="18"/>
        <v>1</v>
      </c>
      <c r="H131" s="16">
        <f t="shared" si="17"/>
        <v>1.2391573729863693E-3</v>
      </c>
    </row>
    <row r="132" spans="1:8" x14ac:dyDescent="0.2">
      <c r="A132" s="8"/>
      <c r="B132" s="31" t="s">
        <v>123</v>
      </c>
      <c r="C132" s="28">
        <v>27</v>
      </c>
      <c r="D132" s="9">
        <v>26</v>
      </c>
      <c r="E132" s="10">
        <f t="shared" si="15"/>
        <v>3.3457249070631967E-2</v>
      </c>
      <c r="F132" s="10">
        <f t="shared" si="16"/>
        <v>3.6465638148667601E-2</v>
      </c>
      <c r="G132" s="10">
        <f t="shared" si="18"/>
        <v>-3.7037037037037035E-2</v>
      </c>
      <c r="H132" s="16">
        <f t="shared" si="17"/>
        <v>-1.2391573729863691E-3</v>
      </c>
    </row>
    <row r="133" spans="1:8" x14ac:dyDescent="0.2">
      <c r="A133" s="8"/>
      <c r="B133" s="31" t="s">
        <v>124</v>
      </c>
      <c r="C133" s="28">
        <v>2</v>
      </c>
      <c r="D133" s="9">
        <v>3</v>
      </c>
      <c r="E133" s="10">
        <f t="shared" si="15"/>
        <v>2.4783147459727386E-3</v>
      </c>
      <c r="F133" s="10">
        <f t="shared" si="16"/>
        <v>4.2075736325385693E-3</v>
      </c>
      <c r="G133" s="10">
        <f t="shared" si="18"/>
        <v>0.5</v>
      </c>
      <c r="H133" s="16">
        <f t="shared" si="17"/>
        <v>1.2391573729863693E-3</v>
      </c>
    </row>
    <row r="134" spans="1:8" x14ac:dyDescent="0.2">
      <c r="A134" s="8"/>
      <c r="B134" s="31" t="s">
        <v>125</v>
      </c>
      <c r="C134" s="28">
        <v>17</v>
      </c>
      <c r="D134" s="9">
        <v>17</v>
      </c>
      <c r="E134" s="10">
        <f t="shared" si="15"/>
        <v>2.1065675340768277E-2</v>
      </c>
      <c r="F134" s="10">
        <f t="shared" si="16"/>
        <v>2.3842917251051893E-2</v>
      </c>
      <c r="G134" s="10">
        <f t="shared" si="18"/>
        <v>0</v>
      </c>
      <c r="H134" s="16">
        <f t="shared" si="17"/>
        <v>0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14</v>
      </c>
      <c r="D136" s="9">
        <v>11</v>
      </c>
      <c r="E136" s="10">
        <f t="shared" si="15"/>
        <v>1.7348203221809171E-2</v>
      </c>
      <c r="F136" s="10">
        <f t="shared" si="16"/>
        <v>1.5427769985974754E-2</v>
      </c>
      <c r="G136" s="10">
        <f t="shared" si="18"/>
        <v>-0.21428571428571427</v>
      </c>
      <c r="H136" s="16">
        <f t="shared" si="17"/>
        <v>-3.7174721189591081E-3</v>
      </c>
    </row>
    <row r="137" spans="1:8" x14ac:dyDescent="0.2">
      <c r="A137" s="8"/>
      <c r="B137" s="31" t="s">
        <v>128</v>
      </c>
      <c r="C137" s="28">
        <v>10</v>
      </c>
      <c r="D137" s="9">
        <v>32</v>
      </c>
      <c r="E137" s="10">
        <f t="shared" si="15"/>
        <v>1.2391573729863693E-2</v>
      </c>
      <c r="F137" s="10">
        <f t="shared" si="16"/>
        <v>4.4880785413744739E-2</v>
      </c>
      <c r="G137" s="10">
        <f t="shared" si="18"/>
        <v>2.2000000000000002</v>
      </c>
      <c r="H137" s="16">
        <f t="shared" si="17"/>
        <v>2.7261462205700127E-2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352</v>
      </c>
      <c r="D139" s="9">
        <v>286</v>
      </c>
      <c r="E139" s="10">
        <f t="shared" si="15"/>
        <v>0.43618339529120198</v>
      </c>
      <c r="F139" s="10">
        <f t="shared" si="16"/>
        <v>0.40112201963534361</v>
      </c>
      <c r="G139" s="10">
        <f t="shared" si="18"/>
        <v>-0.1875</v>
      </c>
      <c r="H139" s="16">
        <f t="shared" si="17"/>
        <v>-8.1784386617100371E-2</v>
      </c>
    </row>
    <row r="140" spans="1:8" x14ac:dyDescent="0.2">
      <c r="A140" s="8"/>
      <c r="B140" s="31" t="s">
        <v>131</v>
      </c>
      <c r="C140" s="28">
        <v>4</v>
      </c>
      <c r="D140" s="9">
        <v>3</v>
      </c>
      <c r="E140" s="10">
        <f t="shared" ref="E140:E175" si="19">+IF(C140=0,"",C140/C$76)</f>
        <v>4.9566294919454771E-3</v>
      </c>
      <c r="F140" s="10">
        <f t="shared" ref="F140:F175" si="20">+IF(D140=0,"",D140/D$76)</f>
        <v>4.2075736325385693E-3</v>
      </c>
      <c r="G140" s="10">
        <f t="shared" si="18"/>
        <v>-0.25</v>
      </c>
      <c r="H140" s="16">
        <f t="shared" ref="H140:H171" si="21">+IF(OR(AND(E140=""),(G140="")),"",E140*G140)</f>
        <v>-1.2391573729863693E-3</v>
      </c>
    </row>
    <row r="141" spans="1:8" x14ac:dyDescent="0.2">
      <c r="A141" s="8"/>
      <c r="B141" s="31" t="s">
        <v>132</v>
      </c>
      <c r="C141" s="28">
        <v>1</v>
      </c>
      <c r="D141" s="9">
        <v>0</v>
      </c>
      <c r="E141" s="10">
        <f t="shared" si="19"/>
        <v>1.2391573729863693E-3</v>
      </c>
      <c r="F141" s="10" t="str">
        <f t="shared" si="20"/>
        <v/>
      </c>
      <c r="G141" s="10">
        <f t="shared" ref="G141:G175" si="22">+IF(AND(C141=0,D141=0)," ",IF(C141=0,1,IF(D141=0,-1,(D141-C141)/C141)))</f>
        <v>-1</v>
      </c>
      <c r="H141" s="16">
        <f t="shared" si="21"/>
        <v>-1.2391573729863693E-3</v>
      </c>
    </row>
    <row r="142" spans="1:8" x14ac:dyDescent="0.2">
      <c r="A142" s="8"/>
      <c r="B142" s="31" t="s">
        <v>133</v>
      </c>
      <c r="C142" s="28">
        <v>0</v>
      </c>
      <c r="D142" s="9">
        <v>2</v>
      </c>
      <c r="E142" s="10" t="str">
        <f t="shared" si="19"/>
        <v/>
      </c>
      <c r="F142" s="10">
        <f t="shared" si="20"/>
        <v>2.8050490883590462E-3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3</v>
      </c>
      <c r="D143" s="9">
        <v>0</v>
      </c>
      <c r="E143" s="10">
        <f t="shared" si="19"/>
        <v>3.7174721189591076E-3</v>
      </c>
      <c r="F143" s="10" t="str">
        <f t="shared" si="20"/>
        <v/>
      </c>
      <c r="G143" s="10">
        <f t="shared" si="22"/>
        <v>-1</v>
      </c>
      <c r="H143" s="16">
        <f t="shared" si="21"/>
        <v>-3.7174721189591076E-3</v>
      </c>
    </row>
    <row r="144" spans="1:8" x14ac:dyDescent="0.2">
      <c r="A144" s="8"/>
      <c r="B144" s="31" t="s">
        <v>135</v>
      </c>
      <c r="C144" s="28">
        <v>0</v>
      </c>
      <c r="D144" s="9">
        <v>3</v>
      </c>
      <c r="E144" s="10" t="str">
        <f t="shared" si="19"/>
        <v/>
      </c>
      <c r="F144" s="10">
        <f t="shared" si="20"/>
        <v>4.2075736325385693E-3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3</v>
      </c>
      <c r="D145" s="9">
        <v>5</v>
      </c>
      <c r="E145" s="10">
        <f t="shared" si="19"/>
        <v>3.7174721189591076E-3</v>
      </c>
      <c r="F145" s="10">
        <f t="shared" si="20"/>
        <v>7.0126227208976155E-3</v>
      </c>
      <c r="G145" s="10">
        <f t="shared" si="22"/>
        <v>0.66666666666666663</v>
      </c>
      <c r="H145" s="16">
        <f t="shared" si="21"/>
        <v>2.4783147459727381E-3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1</v>
      </c>
      <c r="D147" s="9">
        <v>0</v>
      </c>
      <c r="E147" s="10">
        <f t="shared" si="19"/>
        <v>1.2391573729863693E-3</v>
      </c>
      <c r="F147" s="10" t="str">
        <f t="shared" si="20"/>
        <v/>
      </c>
      <c r="G147" s="10">
        <f t="shared" si="22"/>
        <v>-1</v>
      </c>
      <c r="H147" s="16">
        <f t="shared" si="21"/>
        <v>-1.2391573729863693E-3</v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1</v>
      </c>
      <c r="D149" s="9">
        <v>0</v>
      </c>
      <c r="E149" s="10">
        <f t="shared" si="19"/>
        <v>1.2391573729863693E-3</v>
      </c>
      <c r="F149" s="10" t="str">
        <f t="shared" si="20"/>
        <v/>
      </c>
      <c r="G149" s="10">
        <f t="shared" si="22"/>
        <v>-1</v>
      </c>
      <c r="H149" s="16">
        <f t="shared" si="21"/>
        <v>-1.2391573729863693E-3</v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6</v>
      </c>
      <c r="D151" s="9">
        <v>6</v>
      </c>
      <c r="E151" s="10">
        <f t="shared" si="19"/>
        <v>7.4349442379182153E-3</v>
      </c>
      <c r="F151" s="10">
        <f t="shared" si="20"/>
        <v>8.4151472650771386E-3</v>
      </c>
      <c r="G151" s="10">
        <f t="shared" si="22"/>
        <v>0</v>
      </c>
      <c r="H151" s="16">
        <f t="shared" si="21"/>
        <v>0</v>
      </c>
    </row>
    <row r="152" spans="1:8" ht="25.5" x14ac:dyDescent="0.2">
      <c r="A152" s="8"/>
      <c r="B152" s="31" t="s">
        <v>143</v>
      </c>
      <c r="C152" s="28">
        <v>1</v>
      </c>
      <c r="D152" s="9">
        <v>0</v>
      </c>
      <c r="E152" s="10">
        <f t="shared" si="19"/>
        <v>1.2391573729863693E-3</v>
      </c>
      <c r="F152" s="10" t="str">
        <f t="shared" si="20"/>
        <v/>
      </c>
      <c r="G152" s="10">
        <f t="shared" si="22"/>
        <v>-1</v>
      </c>
      <c r="H152" s="16">
        <f t="shared" si="21"/>
        <v>-1.2391573729863693E-3</v>
      </c>
    </row>
    <row r="153" spans="1:8" ht="25.5" x14ac:dyDescent="0.2">
      <c r="A153" s="8"/>
      <c r="B153" s="31" t="s">
        <v>144</v>
      </c>
      <c r="C153" s="28">
        <v>0</v>
      </c>
      <c r="D153" s="9">
        <v>2</v>
      </c>
      <c r="E153" s="10" t="str">
        <f t="shared" si="19"/>
        <v/>
      </c>
      <c r="F153" s="10">
        <f t="shared" si="20"/>
        <v>2.8050490883590462E-3</v>
      </c>
      <c r="G153" s="10">
        <f t="shared" si="22"/>
        <v>1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1</v>
      </c>
      <c r="D156" s="9">
        <v>1</v>
      </c>
      <c r="E156" s="10">
        <f t="shared" si="19"/>
        <v>1.2391573729863693E-3</v>
      </c>
      <c r="F156" s="10">
        <f t="shared" si="20"/>
        <v>1.4025245441795231E-3</v>
      </c>
      <c r="G156" s="10">
        <f t="shared" si="22"/>
        <v>0</v>
      </c>
      <c r="H156" s="16">
        <f t="shared" si="21"/>
        <v>0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2</v>
      </c>
      <c r="D161" s="9">
        <v>3</v>
      </c>
      <c r="E161" s="10">
        <f t="shared" si="19"/>
        <v>2.4783147459727386E-3</v>
      </c>
      <c r="F161" s="10">
        <f t="shared" si="20"/>
        <v>4.2075736325385693E-3</v>
      </c>
      <c r="G161" s="10">
        <f t="shared" si="22"/>
        <v>0.5</v>
      </c>
      <c r="H161" s="16">
        <f t="shared" si="21"/>
        <v>1.2391573729863693E-3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1</v>
      </c>
      <c r="E163" s="10" t="str">
        <f t="shared" si="19"/>
        <v/>
      </c>
      <c r="F163" s="10">
        <f t="shared" si="20"/>
        <v>1.4025245441795231E-3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1</v>
      </c>
      <c r="D165" s="9">
        <v>0</v>
      </c>
      <c r="E165" s="10">
        <f t="shared" si="19"/>
        <v>1.2391573729863693E-3</v>
      </c>
      <c r="F165" s="10" t="str">
        <f t="shared" si="20"/>
        <v/>
      </c>
      <c r="G165" s="10">
        <f t="shared" si="22"/>
        <v>-1</v>
      </c>
      <c r="H165" s="16">
        <f t="shared" si="21"/>
        <v>-1.2391573729863693E-3</v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1</v>
      </c>
      <c r="E169" s="10" t="str">
        <f t="shared" si="19"/>
        <v/>
      </c>
      <c r="F169" s="10">
        <f t="shared" si="20"/>
        <v>1.4025245441795231E-3</v>
      </c>
      <c r="G169" s="10">
        <f t="shared" si="22"/>
        <v>1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8</v>
      </c>
      <c r="D172" s="9">
        <v>6</v>
      </c>
      <c r="E172" s="10">
        <f t="shared" si="19"/>
        <v>9.9132589838909543E-3</v>
      </c>
      <c r="F172" s="10">
        <f t="shared" si="20"/>
        <v>8.4151472650771386E-3</v>
      </c>
      <c r="G172" s="10">
        <f t="shared" si="22"/>
        <v>-0.25</v>
      </c>
      <c r="H172" s="16">
        <f t="shared" ref="H172:H203" si="23">+IF(OR(AND(E172=""),(G172="")),"",E172*G172)</f>
        <v>-2.4783147459727386E-3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600</v>
      </c>
      <c r="D181" s="27">
        <f>SUM(D182:D356)</f>
        <v>579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-3.5000000000000003E-2</v>
      </c>
      <c r="H181" s="33">
        <f t="shared" ref="H181:H212" si="26">+IF(OR(AND(E181=""),(G181="")),"",E181*G181)</f>
        <v>-3.5000000000000003E-2</v>
      </c>
    </row>
    <row r="182" spans="1:8" x14ac:dyDescent="0.2">
      <c r="A182" s="8"/>
      <c r="B182" s="30" t="s">
        <v>167</v>
      </c>
      <c r="C182" s="28">
        <v>6</v>
      </c>
      <c r="D182" s="9">
        <v>5</v>
      </c>
      <c r="E182" s="10">
        <f t="shared" si="24"/>
        <v>0.01</v>
      </c>
      <c r="F182" s="10">
        <f t="shared" si="25"/>
        <v>8.6355785837651123E-3</v>
      </c>
      <c r="G182" s="10">
        <f t="shared" ref="G182:G213" si="27">+IF(AND(C182=0,D182=0)," ",IF(C182=0,1,IF(D182=0,-1,(D182-C182)/C182)))</f>
        <v>-0.16666666666666666</v>
      </c>
      <c r="H182" s="16">
        <f t="shared" si="26"/>
        <v>-1.6666666666666666E-3</v>
      </c>
    </row>
    <row r="183" spans="1:8" x14ac:dyDescent="0.2">
      <c r="A183" s="8"/>
      <c r="B183" s="31" t="s">
        <v>168</v>
      </c>
      <c r="C183" s="28">
        <v>1</v>
      </c>
      <c r="D183" s="9">
        <v>3</v>
      </c>
      <c r="E183" s="10">
        <f t="shared" si="24"/>
        <v>1.6666666666666668E-3</v>
      </c>
      <c r="F183" s="10">
        <f t="shared" si="25"/>
        <v>5.1813471502590676E-3</v>
      </c>
      <c r="G183" s="10">
        <f t="shared" si="27"/>
        <v>2</v>
      </c>
      <c r="H183" s="16">
        <f t="shared" si="26"/>
        <v>3.3333333333333335E-3</v>
      </c>
    </row>
    <row r="184" spans="1:8" ht="38.25" x14ac:dyDescent="0.2">
      <c r="A184" s="8"/>
      <c r="B184" s="31" t="s">
        <v>169</v>
      </c>
      <c r="C184" s="28">
        <v>6</v>
      </c>
      <c r="D184" s="9">
        <v>1</v>
      </c>
      <c r="E184" s="10">
        <f t="shared" si="24"/>
        <v>0.01</v>
      </c>
      <c r="F184" s="10">
        <f t="shared" si="25"/>
        <v>1.7271157167530224E-3</v>
      </c>
      <c r="G184" s="10">
        <f t="shared" si="27"/>
        <v>-0.83333333333333337</v>
      </c>
      <c r="H184" s="16">
        <f t="shared" si="26"/>
        <v>-8.3333333333333332E-3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8</v>
      </c>
      <c r="D186" s="9">
        <v>6</v>
      </c>
      <c r="E186" s="10">
        <f t="shared" si="24"/>
        <v>1.3333333333333334E-2</v>
      </c>
      <c r="F186" s="10">
        <f t="shared" si="25"/>
        <v>1.0362694300518135E-2</v>
      </c>
      <c r="G186" s="10">
        <f t="shared" si="27"/>
        <v>-0.25</v>
      </c>
      <c r="H186" s="16">
        <f t="shared" si="26"/>
        <v>-3.3333333333333335E-3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54</v>
      </c>
      <c r="D188" s="9">
        <v>91</v>
      </c>
      <c r="E188" s="10">
        <f t="shared" si="24"/>
        <v>0.09</v>
      </c>
      <c r="F188" s="10">
        <f t="shared" si="25"/>
        <v>0.15716753022452504</v>
      </c>
      <c r="G188" s="10">
        <f t="shared" si="27"/>
        <v>0.68518518518518523</v>
      </c>
      <c r="H188" s="16">
        <f t="shared" si="26"/>
        <v>6.1666666666666668E-2</v>
      </c>
    </row>
    <row r="189" spans="1:8" x14ac:dyDescent="0.2">
      <c r="A189" s="8"/>
      <c r="B189" s="31" t="s">
        <v>174</v>
      </c>
      <c r="C189" s="28">
        <v>1</v>
      </c>
      <c r="D189" s="9">
        <v>2</v>
      </c>
      <c r="E189" s="10">
        <f t="shared" si="24"/>
        <v>1.6666666666666668E-3</v>
      </c>
      <c r="F189" s="10">
        <f t="shared" si="25"/>
        <v>3.4542314335060447E-3</v>
      </c>
      <c r="G189" s="10">
        <f t="shared" si="27"/>
        <v>1</v>
      </c>
      <c r="H189" s="16">
        <f t="shared" si="26"/>
        <v>1.6666666666666668E-3</v>
      </c>
    </row>
    <row r="190" spans="1:8" x14ac:dyDescent="0.2">
      <c r="A190" s="8"/>
      <c r="B190" s="31" t="s">
        <v>175</v>
      </c>
      <c r="C190" s="28">
        <v>1</v>
      </c>
      <c r="D190" s="9">
        <v>4</v>
      </c>
      <c r="E190" s="10">
        <f t="shared" si="24"/>
        <v>1.6666666666666668E-3</v>
      </c>
      <c r="F190" s="10">
        <f t="shared" si="25"/>
        <v>6.9084628670120895E-3</v>
      </c>
      <c r="G190" s="10">
        <f t="shared" si="27"/>
        <v>3</v>
      </c>
      <c r="H190" s="16">
        <f t="shared" si="26"/>
        <v>5.0000000000000001E-3</v>
      </c>
    </row>
    <row r="191" spans="1:8" x14ac:dyDescent="0.2">
      <c r="A191" s="8"/>
      <c r="B191" s="31" t="s">
        <v>176</v>
      </c>
      <c r="C191" s="28">
        <v>0</v>
      </c>
      <c r="D191" s="9">
        <v>2</v>
      </c>
      <c r="E191" s="10" t="str">
        <f t="shared" si="24"/>
        <v/>
      </c>
      <c r="F191" s="10">
        <f t="shared" si="25"/>
        <v>3.4542314335060447E-3</v>
      </c>
      <c r="G191" s="10">
        <f t="shared" si="27"/>
        <v>1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1</v>
      </c>
      <c r="D193" s="9">
        <v>0</v>
      </c>
      <c r="E193" s="10">
        <f t="shared" si="24"/>
        <v>1.6666666666666668E-3</v>
      </c>
      <c r="F193" s="10" t="str">
        <f t="shared" si="25"/>
        <v/>
      </c>
      <c r="G193" s="10">
        <f t="shared" si="27"/>
        <v>-1</v>
      </c>
      <c r="H193" s="16">
        <f t="shared" si="26"/>
        <v>-1.6666666666666668E-3</v>
      </c>
    </row>
    <row r="194" spans="1:8" x14ac:dyDescent="0.2">
      <c r="A194" s="8"/>
      <c r="B194" s="31" t="s">
        <v>179</v>
      </c>
      <c r="C194" s="28">
        <v>1</v>
      </c>
      <c r="D194" s="9">
        <v>0</v>
      </c>
      <c r="E194" s="10">
        <f t="shared" si="24"/>
        <v>1.6666666666666668E-3</v>
      </c>
      <c r="F194" s="10" t="str">
        <f t="shared" si="25"/>
        <v/>
      </c>
      <c r="G194" s="10">
        <f t="shared" si="27"/>
        <v>-1</v>
      </c>
      <c r="H194" s="16">
        <f t="shared" si="26"/>
        <v>-1.6666666666666668E-3</v>
      </c>
    </row>
    <row r="195" spans="1:8" x14ac:dyDescent="0.2">
      <c r="A195" s="8"/>
      <c r="B195" s="31" t="s">
        <v>180</v>
      </c>
      <c r="C195" s="28">
        <v>4</v>
      </c>
      <c r="D195" s="9">
        <v>6</v>
      </c>
      <c r="E195" s="10">
        <f t="shared" si="24"/>
        <v>6.6666666666666671E-3</v>
      </c>
      <c r="F195" s="10">
        <f t="shared" si="25"/>
        <v>1.0362694300518135E-2</v>
      </c>
      <c r="G195" s="10">
        <f t="shared" si="27"/>
        <v>0.5</v>
      </c>
      <c r="H195" s="16">
        <f t="shared" si="26"/>
        <v>3.3333333333333335E-3</v>
      </c>
    </row>
    <row r="196" spans="1:8" x14ac:dyDescent="0.2">
      <c r="A196" s="8"/>
      <c r="B196" s="31" t="s">
        <v>181</v>
      </c>
      <c r="C196" s="28">
        <v>5</v>
      </c>
      <c r="D196" s="9">
        <v>22</v>
      </c>
      <c r="E196" s="10">
        <f t="shared" si="24"/>
        <v>8.3333333333333332E-3</v>
      </c>
      <c r="F196" s="10">
        <f t="shared" si="25"/>
        <v>3.7996545768566495E-2</v>
      </c>
      <c r="G196" s="10">
        <f t="shared" si="27"/>
        <v>3.4</v>
      </c>
      <c r="H196" s="16">
        <f t="shared" si="26"/>
        <v>2.8333333333333332E-2</v>
      </c>
    </row>
    <row r="197" spans="1:8" ht="25.5" x14ac:dyDescent="0.2">
      <c r="A197" s="8"/>
      <c r="B197" s="31" t="s">
        <v>182</v>
      </c>
      <c r="C197" s="28">
        <v>32</v>
      </c>
      <c r="D197" s="9">
        <v>10</v>
      </c>
      <c r="E197" s="10">
        <f t="shared" si="24"/>
        <v>5.3333333333333337E-2</v>
      </c>
      <c r="F197" s="10">
        <f t="shared" si="25"/>
        <v>1.7271157167530225E-2</v>
      </c>
      <c r="G197" s="10">
        <f t="shared" si="27"/>
        <v>-0.6875</v>
      </c>
      <c r="H197" s="16">
        <f t="shared" si="26"/>
        <v>-3.6666666666666667E-2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1</v>
      </c>
      <c r="D200" s="9">
        <v>2</v>
      </c>
      <c r="E200" s="10">
        <f t="shared" si="24"/>
        <v>1.6666666666666668E-3</v>
      </c>
      <c r="F200" s="10">
        <f t="shared" si="25"/>
        <v>3.4542314335060447E-3</v>
      </c>
      <c r="G200" s="10">
        <f t="shared" si="27"/>
        <v>1</v>
      </c>
      <c r="H200" s="16">
        <f t="shared" si="26"/>
        <v>1.6666666666666668E-3</v>
      </c>
    </row>
    <row r="201" spans="1:8" x14ac:dyDescent="0.2">
      <c r="A201" s="8"/>
      <c r="B201" s="31" t="s">
        <v>186</v>
      </c>
      <c r="C201" s="28">
        <v>0</v>
      </c>
      <c r="D201" s="9">
        <v>1</v>
      </c>
      <c r="E201" s="10" t="str">
        <f t="shared" si="24"/>
        <v/>
      </c>
      <c r="F201" s="10">
        <f t="shared" si="25"/>
        <v>1.7271157167530224E-3</v>
      </c>
      <c r="G201" s="10">
        <f t="shared" si="27"/>
        <v>1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9</v>
      </c>
      <c r="D202" s="9">
        <v>17</v>
      </c>
      <c r="E202" s="10">
        <f t="shared" si="24"/>
        <v>1.4999999999999999E-2</v>
      </c>
      <c r="F202" s="10">
        <f t="shared" si="25"/>
        <v>2.9360967184801381E-2</v>
      </c>
      <c r="G202" s="10">
        <f t="shared" si="27"/>
        <v>0.88888888888888884</v>
      </c>
      <c r="H202" s="16">
        <f t="shared" si="26"/>
        <v>1.3333333333333332E-2</v>
      </c>
    </row>
    <row r="203" spans="1:8" x14ac:dyDescent="0.2">
      <c r="A203" s="8"/>
      <c r="B203" s="31" t="s">
        <v>188</v>
      </c>
      <c r="C203" s="28">
        <v>0</v>
      </c>
      <c r="D203" s="9">
        <v>2</v>
      </c>
      <c r="E203" s="10" t="str">
        <f t="shared" si="24"/>
        <v/>
      </c>
      <c r="F203" s="10">
        <f t="shared" si="25"/>
        <v>3.4542314335060447E-3</v>
      </c>
      <c r="G203" s="10">
        <f t="shared" si="27"/>
        <v>1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2</v>
      </c>
      <c r="D206" s="9">
        <v>2</v>
      </c>
      <c r="E206" s="10">
        <f t="shared" si="24"/>
        <v>3.3333333333333335E-3</v>
      </c>
      <c r="F206" s="10">
        <f t="shared" si="25"/>
        <v>3.4542314335060447E-3</v>
      </c>
      <c r="G206" s="10">
        <f t="shared" si="27"/>
        <v>0</v>
      </c>
      <c r="H206" s="16">
        <f t="shared" si="26"/>
        <v>0</v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1</v>
      </c>
      <c r="D208" s="9">
        <v>0</v>
      </c>
      <c r="E208" s="10">
        <f t="shared" si="24"/>
        <v>1.6666666666666668E-3</v>
      </c>
      <c r="F208" s="10" t="str">
        <f t="shared" si="25"/>
        <v/>
      </c>
      <c r="G208" s="10">
        <f t="shared" si="27"/>
        <v>-1</v>
      </c>
      <c r="H208" s="16">
        <f t="shared" si="26"/>
        <v>-1.6666666666666668E-3</v>
      </c>
    </row>
    <row r="209" spans="1:8" x14ac:dyDescent="0.2">
      <c r="A209" s="8"/>
      <c r="B209" s="31" t="s">
        <v>194</v>
      </c>
      <c r="C209" s="28">
        <v>1</v>
      </c>
      <c r="D209" s="9">
        <v>8</v>
      </c>
      <c r="E209" s="10">
        <f t="shared" si="24"/>
        <v>1.6666666666666668E-3</v>
      </c>
      <c r="F209" s="10">
        <f t="shared" si="25"/>
        <v>1.3816925734024179E-2</v>
      </c>
      <c r="G209" s="10">
        <f t="shared" si="27"/>
        <v>7</v>
      </c>
      <c r="H209" s="16">
        <f t="shared" si="26"/>
        <v>1.1666666666666667E-2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23</v>
      </c>
      <c r="D211" s="9">
        <v>5</v>
      </c>
      <c r="E211" s="10">
        <f t="shared" si="24"/>
        <v>3.833333333333333E-2</v>
      </c>
      <c r="F211" s="10">
        <f t="shared" si="25"/>
        <v>8.6355785837651123E-3</v>
      </c>
      <c r="G211" s="10">
        <f t="shared" si="27"/>
        <v>-0.78260869565217395</v>
      </c>
      <c r="H211" s="16">
        <f t="shared" si="26"/>
        <v>-0.03</v>
      </c>
    </row>
    <row r="212" spans="1:8" x14ac:dyDescent="0.2">
      <c r="A212" s="8"/>
      <c r="B212" s="31" t="s">
        <v>197</v>
      </c>
      <c r="C212" s="28">
        <v>61</v>
      </c>
      <c r="D212" s="9">
        <v>2</v>
      </c>
      <c r="E212" s="10">
        <f t="shared" si="24"/>
        <v>0.10166666666666667</v>
      </c>
      <c r="F212" s="10">
        <f t="shared" si="25"/>
        <v>3.4542314335060447E-3</v>
      </c>
      <c r="G212" s="10">
        <f t="shared" si="27"/>
        <v>-0.96721311475409832</v>
      </c>
      <c r="H212" s="16">
        <f t="shared" si="26"/>
        <v>-9.8333333333333328E-2</v>
      </c>
    </row>
    <row r="213" spans="1:8" x14ac:dyDescent="0.2">
      <c r="A213" s="8"/>
      <c r="B213" s="31" t="s">
        <v>198</v>
      </c>
      <c r="C213" s="28">
        <v>24</v>
      </c>
      <c r="D213" s="9">
        <v>4</v>
      </c>
      <c r="E213" s="10">
        <f t="shared" ref="E213:E244" si="28">+IF(C213=0,"",C213/C$181)</f>
        <v>0.04</v>
      </c>
      <c r="F213" s="10">
        <f t="shared" ref="F213:F244" si="29">+IF(D213=0,"",D213/D$181)</f>
        <v>6.9084628670120895E-3</v>
      </c>
      <c r="G213" s="10">
        <f t="shared" si="27"/>
        <v>-0.83333333333333337</v>
      </c>
      <c r="H213" s="16">
        <f t="shared" ref="H213:H244" si="30">+IF(OR(AND(E213=""),(G213="")),"",E213*G213)</f>
        <v>-3.3333333333333333E-2</v>
      </c>
    </row>
    <row r="214" spans="1:8" x14ac:dyDescent="0.2">
      <c r="A214" s="8"/>
      <c r="B214" s="31" t="s">
        <v>199</v>
      </c>
      <c r="C214" s="28">
        <v>57</v>
      </c>
      <c r="D214" s="9">
        <v>23</v>
      </c>
      <c r="E214" s="10">
        <f t="shared" si="28"/>
        <v>9.5000000000000001E-2</v>
      </c>
      <c r="F214" s="10">
        <f t="shared" si="29"/>
        <v>3.9723661485319514E-2</v>
      </c>
      <c r="G214" s="10">
        <f t="shared" ref="G214:G245" si="31">+IF(AND(C214=0,D214=0)," ",IF(C214=0,1,IF(D214=0,-1,(D214-C214)/C214)))</f>
        <v>-0.59649122807017541</v>
      </c>
      <c r="H214" s="16">
        <f t="shared" si="30"/>
        <v>-5.6666666666666664E-2</v>
      </c>
    </row>
    <row r="215" spans="1:8" x14ac:dyDescent="0.2">
      <c r="A215" s="8"/>
      <c r="B215" s="31" t="s">
        <v>200</v>
      </c>
      <c r="C215" s="28">
        <v>2</v>
      </c>
      <c r="D215" s="9">
        <v>6</v>
      </c>
      <c r="E215" s="10">
        <f t="shared" si="28"/>
        <v>3.3333333333333335E-3</v>
      </c>
      <c r="F215" s="10">
        <f t="shared" si="29"/>
        <v>1.0362694300518135E-2</v>
      </c>
      <c r="G215" s="10">
        <f t="shared" si="31"/>
        <v>2</v>
      </c>
      <c r="H215" s="16">
        <f t="shared" si="30"/>
        <v>6.6666666666666671E-3</v>
      </c>
    </row>
    <row r="216" spans="1:8" x14ac:dyDescent="0.2">
      <c r="A216" s="8"/>
      <c r="B216" s="31" t="s">
        <v>201</v>
      </c>
      <c r="C216" s="28">
        <v>1</v>
      </c>
      <c r="D216" s="9">
        <v>1</v>
      </c>
      <c r="E216" s="10">
        <f t="shared" si="28"/>
        <v>1.6666666666666668E-3</v>
      </c>
      <c r="F216" s="10">
        <f t="shared" si="29"/>
        <v>1.7271157167530224E-3</v>
      </c>
      <c r="G216" s="10">
        <f t="shared" si="31"/>
        <v>0</v>
      </c>
      <c r="H216" s="16">
        <f t="shared" si="30"/>
        <v>0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9</v>
      </c>
      <c r="D218" s="9">
        <v>9</v>
      </c>
      <c r="E218" s="10">
        <f t="shared" si="28"/>
        <v>1.4999999999999999E-2</v>
      </c>
      <c r="F218" s="10">
        <f t="shared" si="29"/>
        <v>1.5544041450777202E-2</v>
      </c>
      <c r="G218" s="10">
        <f t="shared" si="31"/>
        <v>0</v>
      </c>
      <c r="H218" s="16">
        <f t="shared" si="30"/>
        <v>0</v>
      </c>
    </row>
    <row r="219" spans="1:8" x14ac:dyDescent="0.2">
      <c r="A219" s="8"/>
      <c r="B219" s="31" t="s">
        <v>204</v>
      </c>
      <c r="C219" s="28">
        <v>3</v>
      </c>
      <c r="D219" s="9">
        <v>0</v>
      </c>
      <c r="E219" s="10">
        <f t="shared" si="28"/>
        <v>5.0000000000000001E-3</v>
      </c>
      <c r="F219" s="10" t="str">
        <f t="shared" si="29"/>
        <v/>
      </c>
      <c r="G219" s="10">
        <f t="shared" si="31"/>
        <v>-1</v>
      </c>
      <c r="H219" s="16">
        <f t="shared" si="30"/>
        <v>-5.0000000000000001E-3</v>
      </c>
    </row>
    <row r="220" spans="1:8" x14ac:dyDescent="0.2">
      <c r="A220" s="8"/>
      <c r="B220" s="31" t="s">
        <v>205</v>
      </c>
      <c r="C220" s="28">
        <v>2</v>
      </c>
      <c r="D220" s="9">
        <v>2</v>
      </c>
      <c r="E220" s="10">
        <f t="shared" si="28"/>
        <v>3.3333333333333335E-3</v>
      </c>
      <c r="F220" s="10">
        <f t="shared" si="29"/>
        <v>3.4542314335060447E-3</v>
      </c>
      <c r="G220" s="10">
        <f t="shared" si="31"/>
        <v>0</v>
      </c>
      <c r="H220" s="16">
        <f t="shared" si="30"/>
        <v>0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45</v>
      </c>
      <c r="D223" s="9">
        <v>15</v>
      </c>
      <c r="E223" s="10">
        <f t="shared" si="28"/>
        <v>7.4999999999999997E-2</v>
      </c>
      <c r="F223" s="10">
        <f t="shared" si="29"/>
        <v>2.5906735751295335E-2</v>
      </c>
      <c r="G223" s="10">
        <f t="shared" si="31"/>
        <v>-0.66666666666666663</v>
      </c>
      <c r="H223" s="16">
        <f t="shared" si="30"/>
        <v>-4.9999999999999996E-2</v>
      </c>
    </row>
    <row r="224" spans="1:8" x14ac:dyDescent="0.2">
      <c r="A224" s="8"/>
      <c r="B224" s="31" t="s">
        <v>209</v>
      </c>
      <c r="C224" s="28">
        <v>4</v>
      </c>
      <c r="D224" s="9">
        <v>1</v>
      </c>
      <c r="E224" s="10">
        <f t="shared" si="28"/>
        <v>6.6666666666666671E-3</v>
      </c>
      <c r="F224" s="10">
        <f t="shared" si="29"/>
        <v>1.7271157167530224E-3</v>
      </c>
      <c r="G224" s="10">
        <f t="shared" si="31"/>
        <v>-0.75</v>
      </c>
      <c r="H224" s="16">
        <f t="shared" si="30"/>
        <v>-5.0000000000000001E-3</v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1</v>
      </c>
      <c r="E226" s="10" t="str">
        <f t="shared" si="28"/>
        <v/>
      </c>
      <c r="F226" s="10">
        <f t="shared" si="29"/>
        <v>1.7271157167530224E-3</v>
      </c>
      <c r="G226" s="10">
        <f t="shared" si="31"/>
        <v>1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7</v>
      </c>
      <c r="D228" s="9">
        <v>8</v>
      </c>
      <c r="E228" s="10">
        <f t="shared" si="28"/>
        <v>1.1666666666666667E-2</v>
      </c>
      <c r="F228" s="10">
        <f t="shared" si="29"/>
        <v>1.3816925734024179E-2</v>
      </c>
      <c r="G228" s="10">
        <f t="shared" si="31"/>
        <v>0.14285714285714285</v>
      </c>
      <c r="H228" s="16">
        <f t="shared" si="30"/>
        <v>1.6666666666666666E-3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1</v>
      </c>
      <c r="D231" s="9">
        <v>0</v>
      </c>
      <c r="E231" s="10">
        <f t="shared" si="28"/>
        <v>1.6666666666666668E-3</v>
      </c>
      <c r="F231" s="10" t="str">
        <f t="shared" si="29"/>
        <v/>
      </c>
      <c r="G231" s="10">
        <f t="shared" si="31"/>
        <v>-1</v>
      </c>
      <c r="H231" s="16">
        <f t="shared" si="30"/>
        <v>-1.6666666666666668E-3</v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17</v>
      </c>
      <c r="D235" s="9">
        <v>15</v>
      </c>
      <c r="E235" s="10">
        <f t="shared" si="28"/>
        <v>2.8333333333333332E-2</v>
      </c>
      <c r="F235" s="10">
        <f t="shared" si="29"/>
        <v>2.5906735751295335E-2</v>
      </c>
      <c r="G235" s="10">
        <f t="shared" si="31"/>
        <v>-0.11764705882352941</v>
      </c>
      <c r="H235" s="16">
        <f t="shared" si="30"/>
        <v>-3.3333333333333331E-3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1</v>
      </c>
      <c r="D237" s="9">
        <v>1</v>
      </c>
      <c r="E237" s="10">
        <f t="shared" si="28"/>
        <v>1.6666666666666668E-3</v>
      </c>
      <c r="F237" s="10">
        <f t="shared" si="29"/>
        <v>1.7271157167530224E-3</v>
      </c>
      <c r="G237" s="10">
        <f t="shared" si="31"/>
        <v>0</v>
      </c>
      <c r="H237" s="16">
        <f t="shared" si="30"/>
        <v>0</v>
      </c>
    </row>
    <row r="238" spans="1:8" x14ac:dyDescent="0.2">
      <c r="A238" s="8"/>
      <c r="B238" s="31" t="s">
        <v>223</v>
      </c>
      <c r="C238" s="28">
        <v>3</v>
      </c>
      <c r="D238" s="9">
        <v>4</v>
      </c>
      <c r="E238" s="10">
        <f t="shared" si="28"/>
        <v>5.0000000000000001E-3</v>
      </c>
      <c r="F238" s="10">
        <f t="shared" si="29"/>
        <v>6.9084628670120895E-3</v>
      </c>
      <c r="G238" s="10">
        <f t="shared" si="31"/>
        <v>0.33333333333333331</v>
      </c>
      <c r="H238" s="16">
        <f t="shared" si="30"/>
        <v>1.6666666666666666E-3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1</v>
      </c>
      <c r="E240" s="10" t="str">
        <f t="shared" si="28"/>
        <v/>
      </c>
      <c r="F240" s="10">
        <f t="shared" si="29"/>
        <v>1.7271157167530224E-3</v>
      </c>
      <c r="G240" s="10">
        <f t="shared" si="31"/>
        <v>1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11</v>
      </c>
      <c r="D241" s="9">
        <v>9</v>
      </c>
      <c r="E241" s="10">
        <f t="shared" si="28"/>
        <v>1.8333333333333333E-2</v>
      </c>
      <c r="F241" s="10">
        <f t="shared" si="29"/>
        <v>1.5544041450777202E-2</v>
      </c>
      <c r="G241" s="10">
        <f t="shared" si="31"/>
        <v>-0.18181818181818182</v>
      </c>
      <c r="H241" s="16">
        <f t="shared" si="30"/>
        <v>-3.3333333333333335E-3</v>
      </c>
    </row>
    <row r="242" spans="1:8" x14ac:dyDescent="0.2">
      <c r="A242" s="8"/>
      <c r="B242" s="31" t="s">
        <v>227</v>
      </c>
      <c r="C242" s="28">
        <v>1</v>
      </c>
      <c r="D242" s="9">
        <v>0</v>
      </c>
      <c r="E242" s="10">
        <f t="shared" si="28"/>
        <v>1.6666666666666668E-3</v>
      </c>
      <c r="F242" s="10" t="str">
        <f t="shared" si="29"/>
        <v/>
      </c>
      <c r="G242" s="10">
        <f t="shared" si="31"/>
        <v>-1</v>
      </c>
      <c r="H242" s="16">
        <f t="shared" si="30"/>
        <v>-1.6666666666666668E-3</v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2</v>
      </c>
      <c r="D245" s="9">
        <v>7</v>
      </c>
      <c r="E245" s="10">
        <f t="shared" ref="E245:E276" si="32">+IF(C245=0,"",C245/C$181)</f>
        <v>3.3333333333333335E-3</v>
      </c>
      <c r="F245" s="10">
        <f t="shared" ref="F245:F276" si="33">+IF(D245=0,"",D245/D$181)</f>
        <v>1.2089810017271158E-2</v>
      </c>
      <c r="G245" s="10">
        <f t="shared" si="31"/>
        <v>2.5</v>
      </c>
      <c r="H245" s="16">
        <f t="shared" ref="H245:H276" si="34">+IF(OR(AND(E245=""),(G245="")),"",E245*G245)</f>
        <v>8.3333333333333332E-3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11</v>
      </c>
      <c r="D248" s="9">
        <v>13</v>
      </c>
      <c r="E248" s="10">
        <f t="shared" si="32"/>
        <v>1.8333333333333333E-2</v>
      </c>
      <c r="F248" s="10">
        <f t="shared" si="33"/>
        <v>2.2452504317789293E-2</v>
      </c>
      <c r="G248" s="10">
        <f t="shared" si="35"/>
        <v>0.18181818181818182</v>
      </c>
      <c r="H248" s="16">
        <f t="shared" si="34"/>
        <v>3.3333333333333335E-3</v>
      </c>
    </row>
    <row r="249" spans="1:8" x14ac:dyDescent="0.2">
      <c r="A249" s="8"/>
      <c r="B249" s="31" t="s">
        <v>234</v>
      </c>
      <c r="C249" s="28">
        <v>13</v>
      </c>
      <c r="D249" s="9">
        <v>15</v>
      </c>
      <c r="E249" s="10">
        <f t="shared" si="32"/>
        <v>2.1666666666666667E-2</v>
      </c>
      <c r="F249" s="10">
        <f t="shared" si="33"/>
        <v>2.5906735751295335E-2</v>
      </c>
      <c r="G249" s="10">
        <f t="shared" si="35"/>
        <v>0.15384615384615385</v>
      </c>
      <c r="H249" s="16">
        <f t="shared" si="34"/>
        <v>3.3333333333333335E-3</v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14</v>
      </c>
      <c r="D251" s="9">
        <v>11</v>
      </c>
      <c r="E251" s="10">
        <f t="shared" si="32"/>
        <v>2.3333333333333334E-2</v>
      </c>
      <c r="F251" s="10">
        <f t="shared" si="33"/>
        <v>1.8998272884283247E-2</v>
      </c>
      <c r="G251" s="10">
        <f t="shared" si="35"/>
        <v>-0.21428571428571427</v>
      </c>
      <c r="H251" s="16">
        <f t="shared" si="34"/>
        <v>-5.0000000000000001E-3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1</v>
      </c>
      <c r="D254" s="9">
        <v>1</v>
      </c>
      <c r="E254" s="10">
        <f t="shared" si="32"/>
        <v>1.6666666666666668E-3</v>
      </c>
      <c r="F254" s="10">
        <f t="shared" si="33"/>
        <v>1.7271157167530224E-3</v>
      </c>
      <c r="G254" s="10">
        <f t="shared" si="35"/>
        <v>0</v>
      </c>
      <c r="H254" s="16">
        <f t="shared" si="34"/>
        <v>0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3</v>
      </c>
      <c r="D256" s="9">
        <v>3</v>
      </c>
      <c r="E256" s="10">
        <f t="shared" si="32"/>
        <v>5.0000000000000001E-3</v>
      </c>
      <c r="F256" s="10">
        <f t="shared" si="33"/>
        <v>5.1813471502590676E-3</v>
      </c>
      <c r="G256" s="10">
        <f t="shared" si="35"/>
        <v>0</v>
      </c>
      <c r="H256" s="16">
        <f t="shared" si="34"/>
        <v>0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1</v>
      </c>
      <c r="D258" s="9">
        <v>1</v>
      </c>
      <c r="E258" s="10">
        <f t="shared" si="32"/>
        <v>1.6666666666666668E-3</v>
      </c>
      <c r="F258" s="10">
        <f t="shared" si="33"/>
        <v>1.7271157167530224E-3</v>
      </c>
      <c r="G258" s="10">
        <f t="shared" si="35"/>
        <v>0</v>
      </c>
      <c r="H258" s="16">
        <f t="shared" si="34"/>
        <v>0</v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1</v>
      </c>
      <c r="D261" s="9">
        <v>0</v>
      </c>
      <c r="E261" s="10">
        <f t="shared" si="32"/>
        <v>1.6666666666666668E-3</v>
      </c>
      <c r="F261" s="10" t="str">
        <f t="shared" si="33"/>
        <v/>
      </c>
      <c r="G261" s="10">
        <f t="shared" si="35"/>
        <v>-1</v>
      </c>
      <c r="H261" s="16">
        <f t="shared" si="34"/>
        <v>-1.6666666666666668E-3</v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2</v>
      </c>
      <c r="D265" s="9">
        <v>3</v>
      </c>
      <c r="E265" s="10">
        <f t="shared" si="32"/>
        <v>3.3333333333333335E-3</v>
      </c>
      <c r="F265" s="10">
        <f t="shared" si="33"/>
        <v>5.1813471502590676E-3</v>
      </c>
      <c r="G265" s="10">
        <f t="shared" si="35"/>
        <v>0.5</v>
      </c>
      <c r="H265" s="16">
        <f t="shared" si="34"/>
        <v>1.6666666666666668E-3</v>
      </c>
    </row>
    <row r="266" spans="1:8" x14ac:dyDescent="0.2">
      <c r="A266" s="8"/>
      <c r="B266" s="31" t="s">
        <v>251</v>
      </c>
      <c r="C266" s="28">
        <v>0</v>
      </c>
      <c r="D266" s="9">
        <v>1</v>
      </c>
      <c r="E266" s="10" t="str">
        <f t="shared" si="32"/>
        <v/>
      </c>
      <c r="F266" s="10">
        <f t="shared" si="33"/>
        <v>1.7271157167530224E-3</v>
      </c>
      <c r="G266" s="10">
        <f t="shared" si="35"/>
        <v>1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1</v>
      </c>
      <c r="D269" s="9">
        <v>0</v>
      </c>
      <c r="E269" s="10">
        <f t="shared" si="32"/>
        <v>1.6666666666666668E-3</v>
      </c>
      <c r="F269" s="10" t="str">
        <f t="shared" si="33"/>
        <v/>
      </c>
      <c r="G269" s="10">
        <f t="shared" si="35"/>
        <v>-1</v>
      </c>
      <c r="H269" s="16">
        <f t="shared" si="34"/>
        <v>-1.6666666666666668E-3</v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4</v>
      </c>
      <c r="D274" s="9">
        <v>2</v>
      </c>
      <c r="E274" s="10">
        <f t="shared" si="32"/>
        <v>6.6666666666666671E-3</v>
      </c>
      <c r="F274" s="10">
        <f t="shared" si="33"/>
        <v>3.4542314335060447E-3</v>
      </c>
      <c r="G274" s="10">
        <f t="shared" si="35"/>
        <v>-0.5</v>
      </c>
      <c r="H274" s="16">
        <f t="shared" si="34"/>
        <v>-3.3333333333333335E-3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1</v>
      </c>
      <c r="E281" s="10" t="str">
        <f t="shared" si="36"/>
        <v/>
      </c>
      <c r="F281" s="10">
        <f t="shared" si="37"/>
        <v>1.7271157167530224E-3</v>
      </c>
      <c r="G281" s="10">
        <f t="shared" si="39"/>
        <v>1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11</v>
      </c>
      <c r="D285" s="9">
        <v>10</v>
      </c>
      <c r="E285" s="10">
        <f t="shared" si="36"/>
        <v>1.8333333333333333E-2</v>
      </c>
      <c r="F285" s="10">
        <f t="shared" si="37"/>
        <v>1.7271157167530225E-2</v>
      </c>
      <c r="G285" s="10">
        <f t="shared" si="39"/>
        <v>-9.0909090909090912E-2</v>
      </c>
      <c r="H285" s="16">
        <f t="shared" si="38"/>
        <v>-1.6666666666666668E-3</v>
      </c>
    </row>
    <row r="286" spans="1:8" ht="25.5" x14ac:dyDescent="0.2">
      <c r="A286" s="8"/>
      <c r="B286" s="31" t="s">
        <v>271</v>
      </c>
      <c r="C286" s="28">
        <v>36</v>
      </c>
      <c r="D286" s="9">
        <v>69</v>
      </c>
      <c r="E286" s="10">
        <f t="shared" si="36"/>
        <v>0.06</v>
      </c>
      <c r="F286" s="10">
        <f t="shared" si="37"/>
        <v>0.11917098445595854</v>
      </c>
      <c r="G286" s="10">
        <f t="shared" si="39"/>
        <v>0.91666666666666663</v>
      </c>
      <c r="H286" s="16">
        <f t="shared" si="38"/>
        <v>5.4999999999999993E-2</v>
      </c>
    </row>
    <row r="287" spans="1:8" x14ac:dyDescent="0.2">
      <c r="A287" s="8"/>
      <c r="B287" s="31" t="s">
        <v>272</v>
      </c>
      <c r="C287" s="28">
        <v>5</v>
      </c>
      <c r="D287" s="9">
        <v>5</v>
      </c>
      <c r="E287" s="10">
        <f t="shared" si="36"/>
        <v>8.3333333333333332E-3</v>
      </c>
      <c r="F287" s="10">
        <f t="shared" si="37"/>
        <v>8.6355785837651123E-3</v>
      </c>
      <c r="G287" s="10">
        <f t="shared" si="39"/>
        <v>0</v>
      </c>
      <c r="H287" s="16">
        <f t="shared" si="38"/>
        <v>0</v>
      </c>
    </row>
    <row r="288" spans="1:8" x14ac:dyDescent="0.2">
      <c r="A288" s="8"/>
      <c r="B288" s="31" t="s">
        <v>273</v>
      </c>
      <c r="C288" s="28">
        <v>1</v>
      </c>
      <c r="D288" s="9">
        <v>1</v>
      </c>
      <c r="E288" s="10">
        <f t="shared" si="36"/>
        <v>1.6666666666666668E-3</v>
      </c>
      <c r="F288" s="10">
        <f t="shared" si="37"/>
        <v>1.7271157167530224E-3</v>
      </c>
      <c r="G288" s="10">
        <f t="shared" si="39"/>
        <v>0</v>
      </c>
      <c r="H288" s="16">
        <f t="shared" si="38"/>
        <v>0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3</v>
      </c>
      <c r="D293" s="9">
        <v>0</v>
      </c>
      <c r="E293" s="10">
        <f t="shared" si="36"/>
        <v>5.0000000000000001E-3</v>
      </c>
      <c r="F293" s="10" t="str">
        <f t="shared" si="37"/>
        <v/>
      </c>
      <c r="G293" s="10">
        <f t="shared" si="39"/>
        <v>-1</v>
      </c>
      <c r="H293" s="16">
        <f t="shared" si="38"/>
        <v>-5.0000000000000001E-3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5</v>
      </c>
      <c r="D299" s="9">
        <v>17</v>
      </c>
      <c r="E299" s="10">
        <f t="shared" si="36"/>
        <v>8.3333333333333332E-3</v>
      </c>
      <c r="F299" s="10">
        <f t="shared" si="37"/>
        <v>2.9360967184801381E-2</v>
      </c>
      <c r="G299" s="10">
        <f t="shared" si="39"/>
        <v>2.4</v>
      </c>
      <c r="H299" s="16">
        <f t="shared" si="38"/>
        <v>0.02</v>
      </c>
    </row>
    <row r="300" spans="1:8" x14ac:dyDescent="0.2">
      <c r="A300" s="8"/>
      <c r="B300" s="31" t="s">
        <v>285</v>
      </c>
      <c r="C300" s="28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2</v>
      </c>
      <c r="D302" s="9">
        <v>4</v>
      </c>
      <c r="E302" s="10">
        <f t="shared" si="36"/>
        <v>3.3333333333333335E-3</v>
      </c>
      <c r="F302" s="10">
        <f t="shared" si="37"/>
        <v>6.9084628670120895E-3</v>
      </c>
      <c r="G302" s="10">
        <f t="shared" si="39"/>
        <v>1</v>
      </c>
      <c r="H302" s="16">
        <f t="shared" si="38"/>
        <v>3.3333333333333335E-3</v>
      </c>
    </row>
    <row r="303" spans="1:8" x14ac:dyDescent="0.2">
      <c r="A303" s="8"/>
      <c r="B303" s="31" t="s">
        <v>288</v>
      </c>
      <c r="C303" s="28">
        <v>3</v>
      </c>
      <c r="D303" s="9">
        <v>1</v>
      </c>
      <c r="E303" s="10">
        <f t="shared" si="36"/>
        <v>5.0000000000000001E-3</v>
      </c>
      <c r="F303" s="10">
        <f t="shared" si="37"/>
        <v>1.7271157167530224E-3</v>
      </c>
      <c r="G303" s="10">
        <f t="shared" si="39"/>
        <v>-0.66666666666666663</v>
      </c>
      <c r="H303" s="16">
        <f t="shared" si="38"/>
        <v>-3.3333333333333331E-3</v>
      </c>
    </row>
    <row r="304" spans="1:8" ht="25.5" x14ac:dyDescent="0.2">
      <c r="A304" s="8"/>
      <c r="B304" s="31" t="s">
        <v>289</v>
      </c>
      <c r="C304" s="28">
        <v>0</v>
      </c>
      <c r="D304" s="9">
        <v>1</v>
      </c>
      <c r="E304" s="10" t="str">
        <f t="shared" si="36"/>
        <v/>
      </c>
      <c r="F304" s="10">
        <f t="shared" si="37"/>
        <v>1.7271157167530224E-3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22</v>
      </c>
      <c r="D305" s="9">
        <v>17</v>
      </c>
      <c r="E305" s="10">
        <f t="shared" si="36"/>
        <v>3.6666666666666667E-2</v>
      </c>
      <c r="F305" s="10">
        <f t="shared" si="37"/>
        <v>2.9360967184801381E-2</v>
      </c>
      <c r="G305" s="10">
        <f t="shared" si="39"/>
        <v>-0.22727272727272727</v>
      </c>
      <c r="H305" s="16">
        <f t="shared" si="38"/>
        <v>-8.3333333333333332E-3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2</v>
      </c>
      <c r="D309" s="9">
        <v>2</v>
      </c>
      <c r="E309" s="10">
        <f t="shared" ref="E309:E340" si="40">+IF(C309=0,"",C309/C$181)</f>
        <v>3.3333333333333335E-3</v>
      </c>
      <c r="F309" s="10">
        <f t="shared" ref="F309:F340" si="41">+IF(D309=0,"",D309/D$181)</f>
        <v>3.4542314335060447E-3</v>
      </c>
      <c r="G309" s="10">
        <f t="shared" si="39"/>
        <v>0</v>
      </c>
      <c r="H309" s="16">
        <f t="shared" ref="H309:H340" si="42">+IF(OR(AND(E309=""),(G309="")),"",E309*G309)</f>
        <v>0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9</v>
      </c>
      <c r="D314" s="9">
        <v>4</v>
      </c>
      <c r="E314" s="10">
        <f t="shared" si="40"/>
        <v>1.4999999999999999E-2</v>
      </c>
      <c r="F314" s="10">
        <f t="shared" si="41"/>
        <v>6.9084628670120895E-3</v>
      </c>
      <c r="G314" s="10">
        <f t="shared" si="43"/>
        <v>-0.55555555555555558</v>
      </c>
      <c r="H314" s="16">
        <f t="shared" si="42"/>
        <v>-8.3333333333333332E-3</v>
      </c>
    </row>
    <row r="315" spans="1:8" x14ac:dyDescent="0.2">
      <c r="A315" s="8"/>
      <c r="B315" s="31" t="s">
        <v>300</v>
      </c>
      <c r="C315" s="28">
        <v>2</v>
      </c>
      <c r="D315" s="9">
        <v>4</v>
      </c>
      <c r="E315" s="10">
        <f t="shared" si="40"/>
        <v>3.3333333333333335E-3</v>
      </c>
      <c r="F315" s="10">
        <f t="shared" si="41"/>
        <v>6.9084628670120895E-3</v>
      </c>
      <c r="G315" s="10">
        <f t="shared" si="43"/>
        <v>1</v>
      </c>
      <c r="H315" s="16">
        <f t="shared" si="42"/>
        <v>3.3333333333333335E-3</v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5</v>
      </c>
      <c r="D317" s="9">
        <v>12</v>
      </c>
      <c r="E317" s="10">
        <f t="shared" si="40"/>
        <v>8.3333333333333332E-3</v>
      </c>
      <c r="F317" s="10">
        <f t="shared" si="41"/>
        <v>2.072538860103627E-2</v>
      </c>
      <c r="G317" s="10">
        <f t="shared" si="43"/>
        <v>1.4</v>
      </c>
      <c r="H317" s="16">
        <f t="shared" si="42"/>
        <v>1.1666666666666665E-2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9</v>
      </c>
      <c r="D320" s="9">
        <v>20</v>
      </c>
      <c r="E320" s="10">
        <f t="shared" si="40"/>
        <v>1.4999999999999999E-2</v>
      </c>
      <c r="F320" s="10">
        <f t="shared" si="41"/>
        <v>3.4542314335060449E-2</v>
      </c>
      <c r="G320" s="10">
        <f t="shared" si="43"/>
        <v>1.2222222222222223</v>
      </c>
      <c r="H320" s="16">
        <f t="shared" si="42"/>
        <v>1.8333333333333333E-2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0</v>
      </c>
      <c r="D325" s="9">
        <v>10</v>
      </c>
      <c r="E325" s="10" t="str">
        <f t="shared" si="40"/>
        <v/>
      </c>
      <c r="F325" s="10">
        <f t="shared" si="41"/>
        <v>1.7271157167530225E-2</v>
      </c>
      <c r="G325" s="10">
        <f t="shared" si="43"/>
        <v>1</v>
      </c>
      <c r="H325" s="16" t="str">
        <f t="shared" si="42"/>
        <v/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4</v>
      </c>
      <c r="D329" s="9">
        <v>17</v>
      </c>
      <c r="E329" s="10">
        <f t="shared" si="40"/>
        <v>6.6666666666666671E-3</v>
      </c>
      <c r="F329" s="10">
        <f t="shared" si="41"/>
        <v>2.9360967184801381E-2</v>
      </c>
      <c r="G329" s="10">
        <f t="shared" si="43"/>
        <v>3.25</v>
      </c>
      <c r="H329" s="16">
        <f t="shared" si="42"/>
        <v>2.1666666666666667E-2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15</v>
      </c>
      <c r="D331" s="9">
        <v>8</v>
      </c>
      <c r="E331" s="10">
        <f t="shared" si="40"/>
        <v>2.5000000000000001E-2</v>
      </c>
      <c r="F331" s="10">
        <f t="shared" si="41"/>
        <v>1.3816925734024179E-2</v>
      </c>
      <c r="G331" s="10">
        <f t="shared" si="43"/>
        <v>-0.46666666666666667</v>
      </c>
      <c r="H331" s="16">
        <f t="shared" si="42"/>
        <v>-1.1666666666666667E-2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2</v>
      </c>
      <c r="D333" s="9">
        <v>3</v>
      </c>
      <c r="E333" s="10">
        <f t="shared" si="40"/>
        <v>3.3333333333333335E-3</v>
      </c>
      <c r="F333" s="10">
        <f t="shared" si="41"/>
        <v>5.1813471502590676E-3</v>
      </c>
      <c r="G333" s="10">
        <f t="shared" si="43"/>
        <v>0.5</v>
      </c>
      <c r="H333" s="16">
        <f t="shared" si="42"/>
        <v>1.6666666666666668E-3</v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3</v>
      </c>
      <c r="E335" s="10" t="str">
        <f t="shared" si="40"/>
        <v/>
      </c>
      <c r="F335" s="10">
        <f t="shared" si="41"/>
        <v>5.1813471502590676E-3</v>
      </c>
      <c r="G335" s="10">
        <f t="shared" si="43"/>
        <v>1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2</v>
      </c>
      <c r="D336" s="9">
        <v>1</v>
      </c>
      <c r="E336" s="10">
        <f t="shared" si="40"/>
        <v>3.3333333333333335E-3</v>
      </c>
      <c r="F336" s="10">
        <f t="shared" si="41"/>
        <v>1.7271157167530224E-3</v>
      </c>
      <c r="G336" s="10">
        <f t="shared" si="43"/>
        <v>-0.5</v>
      </c>
      <c r="H336" s="16">
        <f t="shared" si="42"/>
        <v>-1.6666666666666668E-3</v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3</v>
      </c>
      <c r="D340" s="9">
        <v>5</v>
      </c>
      <c r="E340" s="10">
        <f t="shared" si="40"/>
        <v>5.0000000000000001E-3</v>
      </c>
      <c r="F340" s="10">
        <f t="shared" si="41"/>
        <v>8.6355785837651123E-3</v>
      </c>
      <c r="G340" s="10">
        <f t="shared" si="43"/>
        <v>0.66666666666666663</v>
      </c>
      <c r="H340" s="16">
        <f t="shared" si="42"/>
        <v>3.3333333333333331E-3</v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15</v>
      </c>
      <c r="E349" s="10" t="str">
        <f t="shared" si="44"/>
        <v/>
      </c>
      <c r="F349" s="10">
        <f t="shared" si="45"/>
        <v>2.5906735751295335E-2</v>
      </c>
      <c r="G349" s="10">
        <f t="shared" si="47"/>
        <v>1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1</v>
      </c>
      <c r="E356" s="18" t="str">
        <f t="shared" si="44"/>
        <v/>
      </c>
      <c r="F356" s="18">
        <f t="shared" si="45"/>
        <v>1.7271157167530224E-3</v>
      </c>
      <c r="G356" s="18">
        <f t="shared" si="47"/>
        <v>1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3901</v>
      </c>
      <c r="D362" s="27">
        <f>SUM(D363:D595)</f>
        <v>4101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5.1268905408869518E-2</v>
      </c>
      <c r="H362" s="33">
        <f t="shared" ref="H362:H425" si="50">+IF(OR(AND(E362=""),(G362="")),"",E362*G362)</f>
        <v>5.1268905408869518E-2</v>
      </c>
    </row>
    <row r="363" spans="1:8" x14ac:dyDescent="0.2">
      <c r="A363" s="8"/>
      <c r="B363" s="30" t="s">
        <v>342</v>
      </c>
      <c r="C363" s="28">
        <v>9</v>
      </c>
      <c r="D363" s="9">
        <v>21</v>
      </c>
      <c r="E363" s="10">
        <f t="shared" si="48"/>
        <v>2.3071007433991286E-3</v>
      </c>
      <c r="F363" s="10">
        <f t="shared" si="49"/>
        <v>5.1207022677395757E-3</v>
      </c>
      <c r="G363" s="10">
        <f t="shared" ref="G363:G426" si="51">+IF(AND(C363=0,D363=0)," ",IF(C363=0,1,IF(D363=0,-1,(D363-C363)/C363)))</f>
        <v>1.3333333333333333</v>
      </c>
      <c r="H363" s="16">
        <f t="shared" si="50"/>
        <v>3.0761343245321714E-3</v>
      </c>
    </row>
    <row r="364" spans="1:8" x14ac:dyDescent="0.2">
      <c r="A364" s="8"/>
      <c r="B364" s="31" t="s">
        <v>343</v>
      </c>
      <c r="C364" s="28">
        <v>5</v>
      </c>
      <c r="D364" s="9">
        <v>17</v>
      </c>
      <c r="E364" s="10">
        <f t="shared" si="48"/>
        <v>1.281722635221738E-3</v>
      </c>
      <c r="F364" s="10">
        <f t="shared" si="49"/>
        <v>4.1453304072177517E-3</v>
      </c>
      <c r="G364" s="10">
        <f t="shared" si="51"/>
        <v>2.4</v>
      </c>
      <c r="H364" s="16">
        <f t="shared" si="50"/>
        <v>3.076134324532171E-3</v>
      </c>
    </row>
    <row r="365" spans="1:8" x14ac:dyDescent="0.2">
      <c r="A365" s="8"/>
      <c r="B365" s="31" t="s">
        <v>344</v>
      </c>
      <c r="C365" s="28">
        <v>5</v>
      </c>
      <c r="D365" s="9">
        <v>1</v>
      </c>
      <c r="E365" s="10">
        <f t="shared" si="48"/>
        <v>1.281722635221738E-3</v>
      </c>
      <c r="F365" s="10">
        <f t="shared" si="49"/>
        <v>2.43842965130456E-4</v>
      </c>
      <c r="G365" s="10">
        <f t="shared" si="51"/>
        <v>-0.8</v>
      </c>
      <c r="H365" s="16">
        <f t="shared" si="50"/>
        <v>-1.0253781081773904E-3</v>
      </c>
    </row>
    <row r="366" spans="1:8" x14ac:dyDescent="0.2">
      <c r="A366" s="8"/>
      <c r="B366" s="31" t="s">
        <v>345</v>
      </c>
      <c r="C366" s="28">
        <v>0</v>
      </c>
      <c r="D366" s="9">
        <v>1</v>
      </c>
      <c r="E366" s="10" t="str">
        <f t="shared" si="48"/>
        <v/>
      </c>
      <c r="F366" s="10">
        <f t="shared" si="49"/>
        <v>2.43842965130456E-4</v>
      </c>
      <c r="G366" s="10">
        <f t="shared" si="51"/>
        <v>1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78</v>
      </c>
      <c r="D368" s="9">
        <v>122</v>
      </c>
      <c r="E368" s="10">
        <f t="shared" si="48"/>
        <v>1.9994873109459112E-2</v>
      </c>
      <c r="F368" s="10">
        <f t="shared" si="49"/>
        <v>2.9748841745915629E-2</v>
      </c>
      <c r="G368" s="10">
        <f t="shared" si="51"/>
        <v>0.5641025641025641</v>
      </c>
      <c r="H368" s="16">
        <f t="shared" si="50"/>
        <v>1.1279159189951293E-2</v>
      </c>
    </row>
    <row r="369" spans="1:8" x14ac:dyDescent="0.2">
      <c r="A369" s="8"/>
      <c r="B369" s="31" t="s">
        <v>348</v>
      </c>
      <c r="C369" s="28">
        <v>10</v>
      </c>
      <c r="D369" s="9">
        <v>10</v>
      </c>
      <c r="E369" s="10">
        <f t="shared" si="48"/>
        <v>2.5634452704434759E-3</v>
      </c>
      <c r="F369" s="10">
        <f t="shared" si="49"/>
        <v>2.43842965130456E-3</v>
      </c>
      <c r="G369" s="10">
        <f t="shared" si="51"/>
        <v>0</v>
      </c>
      <c r="H369" s="16">
        <f t="shared" si="50"/>
        <v>0</v>
      </c>
    </row>
    <row r="370" spans="1:8" x14ac:dyDescent="0.2">
      <c r="A370" s="8"/>
      <c r="B370" s="31" t="s">
        <v>349</v>
      </c>
      <c r="C370" s="28">
        <v>4</v>
      </c>
      <c r="D370" s="9">
        <v>0</v>
      </c>
      <c r="E370" s="10">
        <f t="shared" si="48"/>
        <v>1.0253781081773904E-3</v>
      </c>
      <c r="F370" s="10" t="str">
        <f t="shared" si="49"/>
        <v/>
      </c>
      <c r="G370" s="10">
        <f t="shared" si="51"/>
        <v>-1</v>
      </c>
      <c r="H370" s="16">
        <f t="shared" si="50"/>
        <v>-1.0253781081773904E-3</v>
      </c>
    </row>
    <row r="371" spans="1:8" x14ac:dyDescent="0.2">
      <c r="A371" s="8"/>
      <c r="B371" s="31" t="s">
        <v>350</v>
      </c>
      <c r="C371" s="28">
        <v>17</v>
      </c>
      <c r="D371" s="9">
        <v>62</v>
      </c>
      <c r="E371" s="10">
        <f t="shared" si="48"/>
        <v>4.3578569597539094E-3</v>
      </c>
      <c r="F371" s="10">
        <f t="shared" si="49"/>
        <v>1.511826383808827E-2</v>
      </c>
      <c r="G371" s="10">
        <f t="shared" si="51"/>
        <v>2.6470588235294117</v>
      </c>
      <c r="H371" s="16">
        <f t="shared" si="50"/>
        <v>1.1535503716995642E-2</v>
      </c>
    </row>
    <row r="372" spans="1:8" x14ac:dyDescent="0.2">
      <c r="A372" s="8"/>
      <c r="B372" s="31" t="s">
        <v>351</v>
      </c>
      <c r="C372" s="28">
        <v>1</v>
      </c>
      <c r="D372" s="9">
        <v>2</v>
      </c>
      <c r="E372" s="10">
        <f t="shared" si="48"/>
        <v>2.563445270443476E-4</v>
      </c>
      <c r="F372" s="10">
        <f t="shared" si="49"/>
        <v>4.8768593026091199E-4</v>
      </c>
      <c r="G372" s="10">
        <f t="shared" si="51"/>
        <v>1</v>
      </c>
      <c r="H372" s="16">
        <f t="shared" si="50"/>
        <v>2.563445270443476E-4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97</v>
      </c>
      <c r="D374" s="9">
        <v>56</v>
      </c>
      <c r="E374" s="10">
        <f t="shared" si="48"/>
        <v>2.4865419123301716E-2</v>
      </c>
      <c r="F374" s="10">
        <f t="shared" si="49"/>
        <v>1.3655206047305536E-2</v>
      </c>
      <c r="G374" s="10">
        <f t="shared" si="51"/>
        <v>-0.42268041237113402</v>
      </c>
      <c r="H374" s="16">
        <f t="shared" si="50"/>
        <v>-1.0510125608818251E-2</v>
      </c>
    </row>
    <row r="375" spans="1:8" x14ac:dyDescent="0.2">
      <c r="A375" s="8"/>
      <c r="B375" s="31" t="s">
        <v>354</v>
      </c>
      <c r="C375" s="28">
        <v>7</v>
      </c>
      <c r="D375" s="9">
        <v>11</v>
      </c>
      <c r="E375" s="10">
        <f t="shared" si="48"/>
        <v>1.7944116893104333E-3</v>
      </c>
      <c r="F375" s="10">
        <f t="shared" si="49"/>
        <v>2.6822726164350157E-3</v>
      </c>
      <c r="G375" s="10">
        <f t="shared" si="51"/>
        <v>0.5714285714285714</v>
      </c>
      <c r="H375" s="16">
        <f t="shared" si="50"/>
        <v>1.0253781081773904E-3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12</v>
      </c>
      <c r="D377" s="9">
        <v>12</v>
      </c>
      <c r="E377" s="10">
        <f t="shared" si="48"/>
        <v>3.0761343245321714E-3</v>
      </c>
      <c r="F377" s="10">
        <f t="shared" si="49"/>
        <v>2.926115581565472E-3</v>
      </c>
      <c r="G377" s="10">
        <f t="shared" si="51"/>
        <v>0</v>
      </c>
      <c r="H377" s="16">
        <f t="shared" si="50"/>
        <v>0</v>
      </c>
    </row>
    <row r="378" spans="1:8" x14ac:dyDescent="0.2">
      <c r="A378" s="8"/>
      <c r="B378" s="31" t="s">
        <v>357</v>
      </c>
      <c r="C378" s="28">
        <v>3</v>
      </c>
      <c r="D378" s="9">
        <v>10</v>
      </c>
      <c r="E378" s="10">
        <f t="shared" si="48"/>
        <v>7.6903358113304286E-4</v>
      </c>
      <c r="F378" s="10">
        <f t="shared" si="49"/>
        <v>2.43842965130456E-3</v>
      </c>
      <c r="G378" s="10">
        <f t="shared" si="51"/>
        <v>2.3333333333333335</v>
      </c>
      <c r="H378" s="16">
        <f t="shared" si="50"/>
        <v>1.7944116893104335E-3</v>
      </c>
    </row>
    <row r="379" spans="1:8" x14ac:dyDescent="0.2">
      <c r="A379" s="8"/>
      <c r="B379" s="31" t="s">
        <v>358</v>
      </c>
      <c r="C379" s="28">
        <v>1</v>
      </c>
      <c r="D379" s="9">
        <v>2</v>
      </c>
      <c r="E379" s="10">
        <f t="shared" si="48"/>
        <v>2.563445270443476E-4</v>
      </c>
      <c r="F379" s="10">
        <f t="shared" si="49"/>
        <v>4.8768593026091199E-4</v>
      </c>
      <c r="G379" s="10">
        <f t="shared" si="51"/>
        <v>1</v>
      </c>
      <c r="H379" s="16">
        <f t="shared" si="50"/>
        <v>2.563445270443476E-4</v>
      </c>
    </row>
    <row r="380" spans="1:8" x14ac:dyDescent="0.2">
      <c r="A380" s="8"/>
      <c r="B380" s="31" t="s">
        <v>359</v>
      </c>
      <c r="C380" s="28">
        <v>2</v>
      </c>
      <c r="D380" s="9">
        <v>1</v>
      </c>
      <c r="E380" s="10">
        <f t="shared" si="48"/>
        <v>5.126890540886952E-4</v>
      </c>
      <c r="F380" s="10">
        <f t="shared" si="49"/>
        <v>2.43842965130456E-4</v>
      </c>
      <c r="G380" s="10">
        <f t="shared" si="51"/>
        <v>-0.5</v>
      </c>
      <c r="H380" s="16">
        <f t="shared" si="50"/>
        <v>-2.563445270443476E-4</v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93</v>
      </c>
      <c r="D382" s="9">
        <v>59</v>
      </c>
      <c r="E382" s="10">
        <f t="shared" si="48"/>
        <v>2.3840041015124328E-2</v>
      </c>
      <c r="F382" s="10">
        <f t="shared" si="49"/>
        <v>1.4386734942696903E-2</v>
      </c>
      <c r="G382" s="10">
        <f t="shared" si="51"/>
        <v>-0.36559139784946237</v>
      </c>
      <c r="H382" s="16">
        <f t="shared" si="50"/>
        <v>-8.7157139195078188E-3</v>
      </c>
    </row>
    <row r="383" spans="1:8" x14ac:dyDescent="0.2">
      <c r="A383" s="8"/>
      <c r="B383" s="31" t="s">
        <v>362</v>
      </c>
      <c r="C383" s="28">
        <v>0</v>
      </c>
      <c r="D383" s="9">
        <v>3</v>
      </c>
      <c r="E383" s="10" t="str">
        <f t="shared" si="48"/>
        <v/>
      </c>
      <c r="F383" s="10">
        <f t="shared" si="49"/>
        <v>7.3152889539136799E-4</v>
      </c>
      <c r="G383" s="10">
        <f t="shared" si="51"/>
        <v>1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37</v>
      </c>
      <c r="D385" s="9">
        <v>9</v>
      </c>
      <c r="E385" s="10">
        <f t="shared" si="48"/>
        <v>9.4847475006408621E-3</v>
      </c>
      <c r="F385" s="10">
        <f t="shared" si="49"/>
        <v>2.1945866861741038E-3</v>
      </c>
      <c r="G385" s="10">
        <f t="shared" si="51"/>
        <v>-0.7567567567567568</v>
      </c>
      <c r="H385" s="16">
        <f t="shared" si="50"/>
        <v>-7.1776467572417339E-3</v>
      </c>
    </row>
    <row r="386" spans="1:8" x14ac:dyDescent="0.2">
      <c r="A386" s="8"/>
      <c r="B386" s="31" t="s">
        <v>365</v>
      </c>
      <c r="C386" s="28">
        <v>149</v>
      </c>
      <c r="D386" s="9">
        <v>373</v>
      </c>
      <c r="E386" s="10">
        <f t="shared" si="48"/>
        <v>3.8195334529607793E-2</v>
      </c>
      <c r="F386" s="10">
        <f t="shared" si="49"/>
        <v>9.0953425993660089E-2</v>
      </c>
      <c r="G386" s="10">
        <f t="shared" si="51"/>
        <v>1.5033557046979866</v>
      </c>
      <c r="H386" s="16">
        <f t="shared" si="50"/>
        <v>5.7421174057933864E-2</v>
      </c>
    </row>
    <row r="387" spans="1:8" x14ac:dyDescent="0.2">
      <c r="A387" s="8"/>
      <c r="B387" s="31" t="s">
        <v>366</v>
      </c>
      <c r="C387" s="28">
        <v>12</v>
      </c>
      <c r="D387" s="9">
        <v>15</v>
      </c>
      <c r="E387" s="10">
        <f t="shared" si="48"/>
        <v>3.0761343245321714E-3</v>
      </c>
      <c r="F387" s="10">
        <f t="shared" si="49"/>
        <v>3.6576444769568397E-3</v>
      </c>
      <c r="G387" s="10">
        <f t="shared" si="51"/>
        <v>0.25</v>
      </c>
      <c r="H387" s="16">
        <f t="shared" si="50"/>
        <v>7.6903358113304286E-4</v>
      </c>
    </row>
    <row r="388" spans="1:8" x14ac:dyDescent="0.2">
      <c r="A388" s="8"/>
      <c r="B388" s="31" t="s">
        <v>367</v>
      </c>
      <c r="C388" s="28">
        <v>1</v>
      </c>
      <c r="D388" s="9">
        <v>0</v>
      </c>
      <c r="E388" s="10">
        <f t="shared" si="48"/>
        <v>2.563445270443476E-4</v>
      </c>
      <c r="F388" s="10" t="str">
        <f t="shared" si="49"/>
        <v/>
      </c>
      <c r="G388" s="10">
        <f t="shared" si="51"/>
        <v>-1</v>
      </c>
      <c r="H388" s="16">
        <f t="shared" si="50"/>
        <v>-2.563445270443476E-4</v>
      </c>
    </row>
    <row r="389" spans="1:8" x14ac:dyDescent="0.2">
      <c r="A389" s="8"/>
      <c r="B389" s="31" t="s">
        <v>368</v>
      </c>
      <c r="C389" s="28">
        <v>1</v>
      </c>
      <c r="D389" s="9">
        <v>2</v>
      </c>
      <c r="E389" s="10">
        <f t="shared" si="48"/>
        <v>2.563445270443476E-4</v>
      </c>
      <c r="F389" s="10">
        <f t="shared" si="49"/>
        <v>4.8768593026091199E-4</v>
      </c>
      <c r="G389" s="10">
        <f t="shared" si="51"/>
        <v>1</v>
      </c>
      <c r="H389" s="16">
        <f t="shared" si="50"/>
        <v>2.563445270443476E-4</v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1</v>
      </c>
      <c r="E391" s="10" t="str">
        <f t="shared" si="48"/>
        <v/>
      </c>
      <c r="F391" s="10">
        <f t="shared" si="49"/>
        <v>2.43842965130456E-4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2</v>
      </c>
      <c r="D392" s="9">
        <v>1</v>
      </c>
      <c r="E392" s="10">
        <f t="shared" si="48"/>
        <v>5.126890540886952E-4</v>
      </c>
      <c r="F392" s="10">
        <f t="shared" si="49"/>
        <v>2.43842965130456E-4</v>
      </c>
      <c r="G392" s="10">
        <f t="shared" si="51"/>
        <v>-0.5</v>
      </c>
      <c r="H392" s="16">
        <f t="shared" si="50"/>
        <v>-2.563445270443476E-4</v>
      </c>
    </row>
    <row r="393" spans="1:8" x14ac:dyDescent="0.2">
      <c r="A393" s="8"/>
      <c r="B393" s="31" t="s">
        <v>372</v>
      </c>
      <c r="C393" s="28">
        <v>13</v>
      </c>
      <c r="D393" s="9">
        <v>9</v>
      </c>
      <c r="E393" s="10">
        <f t="shared" si="48"/>
        <v>3.3324788515765188E-3</v>
      </c>
      <c r="F393" s="10">
        <f t="shared" si="49"/>
        <v>2.1945866861741038E-3</v>
      </c>
      <c r="G393" s="10">
        <f t="shared" si="51"/>
        <v>-0.30769230769230771</v>
      </c>
      <c r="H393" s="16">
        <f t="shared" si="50"/>
        <v>-1.0253781081773904E-3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3</v>
      </c>
      <c r="D395" s="9">
        <v>1</v>
      </c>
      <c r="E395" s="10">
        <f t="shared" si="48"/>
        <v>7.6903358113304286E-4</v>
      </c>
      <c r="F395" s="10">
        <f t="shared" si="49"/>
        <v>2.43842965130456E-4</v>
      </c>
      <c r="G395" s="10">
        <f t="shared" si="51"/>
        <v>-0.66666666666666663</v>
      </c>
      <c r="H395" s="16">
        <f t="shared" si="50"/>
        <v>-5.126890540886952E-4</v>
      </c>
    </row>
    <row r="396" spans="1:8" ht="25.5" x14ac:dyDescent="0.2">
      <c r="A396" s="8"/>
      <c r="B396" s="31" t="s">
        <v>375</v>
      </c>
      <c r="C396" s="28">
        <v>7</v>
      </c>
      <c r="D396" s="9">
        <v>7</v>
      </c>
      <c r="E396" s="10">
        <f t="shared" si="48"/>
        <v>1.7944116893104333E-3</v>
      </c>
      <c r="F396" s="10">
        <f t="shared" si="49"/>
        <v>1.706900755913192E-3</v>
      </c>
      <c r="G396" s="10">
        <f t="shared" si="51"/>
        <v>0</v>
      </c>
      <c r="H396" s="16">
        <f t="shared" si="50"/>
        <v>0</v>
      </c>
    </row>
    <row r="397" spans="1:8" x14ac:dyDescent="0.2">
      <c r="A397" s="8"/>
      <c r="B397" s="31" t="s">
        <v>376</v>
      </c>
      <c r="C397" s="28">
        <v>56</v>
      </c>
      <c r="D397" s="9">
        <v>88</v>
      </c>
      <c r="E397" s="10">
        <f t="shared" si="48"/>
        <v>1.4355293514483466E-2</v>
      </c>
      <c r="F397" s="10">
        <f t="shared" si="49"/>
        <v>2.1458180931480126E-2</v>
      </c>
      <c r="G397" s="10">
        <f t="shared" si="51"/>
        <v>0.5714285714285714</v>
      </c>
      <c r="H397" s="16">
        <f t="shared" si="50"/>
        <v>8.2030248654191232E-3</v>
      </c>
    </row>
    <row r="398" spans="1:8" x14ac:dyDescent="0.2">
      <c r="A398" s="8"/>
      <c r="B398" s="31" t="s">
        <v>377</v>
      </c>
      <c r="C398" s="28">
        <v>3</v>
      </c>
      <c r="D398" s="9">
        <v>2</v>
      </c>
      <c r="E398" s="10">
        <f t="shared" si="48"/>
        <v>7.6903358113304286E-4</v>
      </c>
      <c r="F398" s="10">
        <f t="shared" si="49"/>
        <v>4.8768593026091199E-4</v>
      </c>
      <c r="G398" s="10">
        <f t="shared" si="51"/>
        <v>-0.33333333333333331</v>
      </c>
      <c r="H398" s="16">
        <f t="shared" si="50"/>
        <v>-2.563445270443476E-4</v>
      </c>
    </row>
    <row r="399" spans="1:8" x14ac:dyDescent="0.2">
      <c r="A399" s="8"/>
      <c r="B399" s="31" t="s">
        <v>378</v>
      </c>
      <c r="C399" s="28">
        <v>8</v>
      </c>
      <c r="D399" s="9">
        <v>0</v>
      </c>
      <c r="E399" s="10">
        <f t="shared" si="48"/>
        <v>2.0507562163547808E-3</v>
      </c>
      <c r="F399" s="10" t="str">
        <f t="shared" si="49"/>
        <v/>
      </c>
      <c r="G399" s="10">
        <f t="shared" si="51"/>
        <v>-1</v>
      </c>
      <c r="H399" s="16">
        <f t="shared" si="50"/>
        <v>-2.0507562163547808E-3</v>
      </c>
    </row>
    <row r="400" spans="1:8" x14ac:dyDescent="0.2">
      <c r="A400" s="8"/>
      <c r="B400" s="31" t="s">
        <v>379</v>
      </c>
      <c r="C400" s="28">
        <v>2</v>
      </c>
      <c r="D400" s="9">
        <v>0</v>
      </c>
      <c r="E400" s="10">
        <f t="shared" si="48"/>
        <v>5.126890540886952E-4</v>
      </c>
      <c r="F400" s="10" t="str">
        <f t="shared" si="49"/>
        <v/>
      </c>
      <c r="G400" s="10">
        <f t="shared" si="51"/>
        <v>-1</v>
      </c>
      <c r="H400" s="16">
        <f t="shared" si="50"/>
        <v>-5.126890540886952E-4</v>
      </c>
    </row>
    <row r="401" spans="1:8" x14ac:dyDescent="0.2">
      <c r="A401" s="8"/>
      <c r="B401" s="31" t="s">
        <v>380</v>
      </c>
      <c r="C401" s="28">
        <v>12</v>
      </c>
      <c r="D401" s="9">
        <v>7</v>
      </c>
      <c r="E401" s="10">
        <f t="shared" si="48"/>
        <v>3.0761343245321714E-3</v>
      </c>
      <c r="F401" s="10">
        <f t="shared" si="49"/>
        <v>1.706900755913192E-3</v>
      </c>
      <c r="G401" s="10">
        <f t="shared" si="51"/>
        <v>-0.41666666666666669</v>
      </c>
      <c r="H401" s="16">
        <f t="shared" si="50"/>
        <v>-1.2817226352217382E-3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0</v>
      </c>
      <c r="D404" s="9">
        <v>8</v>
      </c>
      <c r="E404" s="10" t="str">
        <f t="shared" si="48"/>
        <v/>
      </c>
      <c r="F404" s="10">
        <f t="shared" si="49"/>
        <v>1.950743721043648E-3</v>
      </c>
      <c r="G404" s="10">
        <f t="shared" si="51"/>
        <v>1</v>
      </c>
      <c r="H404" s="16" t="str">
        <f t="shared" si="50"/>
        <v/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391</v>
      </c>
      <c r="D410" s="9">
        <v>698</v>
      </c>
      <c r="E410" s="10">
        <f t="shared" si="48"/>
        <v>0.10023071007433991</v>
      </c>
      <c r="F410" s="10">
        <f t="shared" si="49"/>
        <v>0.17020238966105827</v>
      </c>
      <c r="G410" s="10">
        <f t="shared" si="51"/>
        <v>0.78516624040920713</v>
      </c>
      <c r="H410" s="16">
        <f t="shared" si="50"/>
        <v>7.8697769802614712E-2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52</v>
      </c>
      <c r="D413" s="9">
        <v>114</v>
      </c>
      <c r="E413" s="10">
        <f t="shared" si="48"/>
        <v>1.3329915406306075E-2</v>
      </c>
      <c r="F413" s="10">
        <f t="shared" si="49"/>
        <v>2.7798098024871983E-2</v>
      </c>
      <c r="G413" s="10">
        <f t="shared" si="51"/>
        <v>1.1923076923076923</v>
      </c>
      <c r="H413" s="16">
        <f t="shared" si="50"/>
        <v>1.5893360676749551E-2</v>
      </c>
    </row>
    <row r="414" spans="1:8" x14ac:dyDescent="0.2">
      <c r="A414" s="8"/>
      <c r="B414" s="31" t="s">
        <v>393</v>
      </c>
      <c r="C414" s="28">
        <v>217</v>
      </c>
      <c r="D414" s="9">
        <v>473</v>
      </c>
      <c r="E414" s="10">
        <f t="shared" si="48"/>
        <v>5.5626762368623427E-2</v>
      </c>
      <c r="F414" s="10">
        <f t="shared" si="49"/>
        <v>0.11533772250670568</v>
      </c>
      <c r="G414" s="10">
        <f t="shared" si="51"/>
        <v>1.1797235023041475</v>
      </c>
      <c r="H414" s="16">
        <f t="shared" si="50"/>
        <v>6.5624198923352986E-2</v>
      </c>
    </row>
    <row r="415" spans="1:8" x14ac:dyDescent="0.2">
      <c r="A415" s="8"/>
      <c r="B415" s="31" t="s">
        <v>394</v>
      </c>
      <c r="C415" s="28">
        <v>66</v>
      </c>
      <c r="D415" s="9">
        <v>114</v>
      </c>
      <c r="E415" s="10">
        <f t="shared" si="48"/>
        <v>1.6918738784926942E-2</v>
      </c>
      <c r="F415" s="10">
        <f t="shared" si="49"/>
        <v>2.7798098024871983E-2</v>
      </c>
      <c r="G415" s="10">
        <f t="shared" si="51"/>
        <v>0.72727272727272729</v>
      </c>
      <c r="H415" s="16">
        <f t="shared" si="50"/>
        <v>1.2304537298128686E-2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2</v>
      </c>
      <c r="D417" s="9">
        <v>23</v>
      </c>
      <c r="E417" s="10">
        <f t="shared" si="48"/>
        <v>5.126890540886952E-4</v>
      </c>
      <c r="F417" s="10">
        <f t="shared" si="49"/>
        <v>5.6083881980004873E-3</v>
      </c>
      <c r="G417" s="10">
        <f t="shared" si="51"/>
        <v>10.5</v>
      </c>
      <c r="H417" s="16">
        <f t="shared" si="50"/>
        <v>5.3832350679312996E-3</v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3</v>
      </c>
      <c r="D419" s="9">
        <v>9</v>
      </c>
      <c r="E419" s="10">
        <f t="shared" si="48"/>
        <v>7.6903358113304286E-4</v>
      </c>
      <c r="F419" s="10">
        <f t="shared" si="49"/>
        <v>2.1945866861741038E-3</v>
      </c>
      <c r="G419" s="10">
        <f t="shared" si="51"/>
        <v>2</v>
      </c>
      <c r="H419" s="16">
        <f t="shared" si="50"/>
        <v>1.5380671622660857E-3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2</v>
      </c>
      <c r="E421" s="10" t="str">
        <f t="shared" si="48"/>
        <v/>
      </c>
      <c r="F421" s="10">
        <f t="shared" si="49"/>
        <v>4.8768593026091199E-4</v>
      </c>
      <c r="G421" s="10">
        <f t="shared" si="51"/>
        <v>1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1</v>
      </c>
      <c r="D424" s="9">
        <v>5</v>
      </c>
      <c r="E424" s="10">
        <f t="shared" si="48"/>
        <v>2.563445270443476E-4</v>
      </c>
      <c r="F424" s="10">
        <f t="shared" si="49"/>
        <v>1.21921482565228E-3</v>
      </c>
      <c r="G424" s="10">
        <f t="shared" si="51"/>
        <v>4</v>
      </c>
      <c r="H424" s="16">
        <f t="shared" si="50"/>
        <v>1.0253781081773904E-3</v>
      </c>
    </row>
    <row r="425" spans="1:8" x14ac:dyDescent="0.2">
      <c r="A425" s="8"/>
      <c r="B425" s="31" t="s">
        <v>404</v>
      </c>
      <c r="C425" s="28">
        <v>19</v>
      </c>
      <c r="D425" s="9">
        <v>15</v>
      </c>
      <c r="E425" s="10">
        <f t="shared" si="48"/>
        <v>4.870546013842604E-3</v>
      </c>
      <c r="F425" s="10">
        <f t="shared" si="49"/>
        <v>3.6576444769568397E-3</v>
      </c>
      <c r="G425" s="10">
        <f t="shared" si="51"/>
        <v>-0.21052631578947367</v>
      </c>
      <c r="H425" s="16">
        <f t="shared" si="50"/>
        <v>-1.0253781081773902E-3</v>
      </c>
    </row>
    <row r="426" spans="1:8" x14ac:dyDescent="0.2">
      <c r="A426" s="8"/>
      <c r="B426" s="31" t="s">
        <v>405</v>
      </c>
      <c r="C426" s="28">
        <v>53</v>
      </c>
      <c r="D426" s="9">
        <v>103</v>
      </c>
      <c r="E426" s="10">
        <f t="shared" ref="E426:E489" si="52">+IF(C426=0,"",C426/C$362)</f>
        <v>1.3586259933350423E-2</v>
      </c>
      <c r="F426" s="10">
        <f t="shared" ref="F426:F489" si="53">+IF(D426=0,"",D426/D$362)</f>
        <v>2.5115825408436966E-2</v>
      </c>
      <c r="G426" s="10">
        <f t="shared" si="51"/>
        <v>0.94339622641509435</v>
      </c>
      <c r="H426" s="16">
        <f t="shared" ref="H426:H489" si="54">+IF(OR(AND(E426=""),(G426="")),"",E426*G426)</f>
        <v>1.281722635221738E-2</v>
      </c>
    </row>
    <row r="427" spans="1:8" x14ac:dyDescent="0.2">
      <c r="A427" s="8"/>
      <c r="B427" s="31" t="s">
        <v>406</v>
      </c>
      <c r="C427" s="28">
        <v>0</v>
      </c>
      <c r="D427" s="9">
        <v>3</v>
      </c>
      <c r="E427" s="10" t="str">
        <f t="shared" si="52"/>
        <v/>
      </c>
      <c r="F427" s="10">
        <f t="shared" si="53"/>
        <v>7.3152889539136799E-4</v>
      </c>
      <c r="G427" s="10">
        <f t="shared" ref="G427:G490" si="55">+IF(AND(C427=0,D427=0)," ",IF(C427=0,1,IF(D427=0,-1,(D427-C427)/C427)))</f>
        <v>1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5</v>
      </c>
      <c r="D428" s="9">
        <v>15</v>
      </c>
      <c r="E428" s="10">
        <f t="shared" si="52"/>
        <v>1.281722635221738E-3</v>
      </c>
      <c r="F428" s="10">
        <f t="shared" si="53"/>
        <v>3.6576444769568397E-3</v>
      </c>
      <c r="G428" s="10">
        <f t="shared" si="55"/>
        <v>2</v>
      </c>
      <c r="H428" s="16">
        <f t="shared" si="54"/>
        <v>2.5634452704434759E-3</v>
      </c>
    </row>
    <row r="429" spans="1:8" x14ac:dyDescent="0.2">
      <c r="A429" s="8"/>
      <c r="B429" s="31" t="s">
        <v>408</v>
      </c>
      <c r="C429" s="28">
        <v>2</v>
      </c>
      <c r="D429" s="9">
        <v>2</v>
      </c>
      <c r="E429" s="10">
        <f t="shared" si="52"/>
        <v>5.126890540886952E-4</v>
      </c>
      <c r="F429" s="10">
        <f t="shared" si="53"/>
        <v>4.8768593026091199E-4</v>
      </c>
      <c r="G429" s="10">
        <f t="shared" si="55"/>
        <v>0</v>
      </c>
      <c r="H429" s="16">
        <f t="shared" si="54"/>
        <v>0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15</v>
      </c>
      <c r="D434" s="9">
        <v>0</v>
      </c>
      <c r="E434" s="10">
        <f t="shared" si="52"/>
        <v>3.8451679056652139E-3</v>
      </c>
      <c r="F434" s="10" t="str">
        <f t="shared" si="53"/>
        <v/>
      </c>
      <c r="G434" s="10">
        <f t="shared" si="55"/>
        <v>-1</v>
      </c>
      <c r="H434" s="16">
        <f t="shared" si="54"/>
        <v>-3.8451679056652139E-3</v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581</v>
      </c>
      <c r="D437" s="9">
        <v>745</v>
      </c>
      <c r="E437" s="10">
        <f t="shared" si="52"/>
        <v>0.14893617021276595</v>
      </c>
      <c r="F437" s="10">
        <f t="shared" si="53"/>
        <v>0.18166300902218971</v>
      </c>
      <c r="G437" s="10">
        <f t="shared" si="55"/>
        <v>0.28227194492254731</v>
      </c>
      <c r="H437" s="16">
        <f t="shared" si="54"/>
        <v>4.2040502435272999E-2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2</v>
      </c>
      <c r="D439" s="9">
        <v>0</v>
      </c>
      <c r="E439" s="10">
        <f t="shared" si="52"/>
        <v>5.126890540886952E-4</v>
      </c>
      <c r="F439" s="10" t="str">
        <f t="shared" si="53"/>
        <v/>
      </c>
      <c r="G439" s="10">
        <f t="shared" si="55"/>
        <v>-1</v>
      </c>
      <c r="H439" s="16">
        <f t="shared" si="54"/>
        <v>-5.126890540886952E-4</v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5</v>
      </c>
      <c r="D441" s="9">
        <v>7</v>
      </c>
      <c r="E441" s="10">
        <f t="shared" si="52"/>
        <v>1.281722635221738E-3</v>
      </c>
      <c r="F441" s="10">
        <f t="shared" si="53"/>
        <v>1.706900755913192E-3</v>
      </c>
      <c r="G441" s="10">
        <f t="shared" si="55"/>
        <v>0.4</v>
      </c>
      <c r="H441" s="16">
        <f t="shared" si="54"/>
        <v>5.126890540886952E-4</v>
      </c>
    </row>
    <row r="442" spans="1:8" x14ac:dyDescent="0.2">
      <c r="A442" s="8"/>
      <c r="B442" s="31" t="s">
        <v>421</v>
      </c>
      <c r="C442" s="28">
        <v>2</v>
      </c>
      <c r="D442" s="9">
        <v>0</v>
      </c>
      <c r="E442" s="10">
        <f t="shared" si="52"/>
        <v>5.126890540886952E-4</v>
      </c>
      <c r="F442" s="10" t="str">
        <f t="shared" si="53"/>
        <v/>
      </c>
      <c r="G442" s="10">
        <f t="shared" si="55"/>
        <v>-1</v>
      </c>
      <c r="H442" s="16">
        <f t="shared" si="54"/>
        <v>-5.126890540886952E-4</v>
      </c>
    </row>
    <row r="443" spans="1:8" x14ac:dyDescent="0.2">
      <c r="A443" s="8"/>
      <c r="B443" s="31" t="s">
        <v>422</v>
      </c>
      <c r="C443" s="28">
        <v>0</v>
      </c>
      <c r="D443" s="9">
        <v>1</v>
      </c>
      <c r="E443" s="10" t="str">
        <f t="shared" si="52"/>
        <v/>
      </c>
      <c r="F443" s="10">
        <f t="shared" si="53"/>
        <v>2.43842965130456E-4</v>
      </c>
      <c r="G443" s="10">
        <f t="shared" si="55"/>
        <v>1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10</v>
      </c>
      <c r="D445" s="9">
        <v>3</v>
      </c>
      <c r="E445" s="10">
        <f t="shared" si="52"/>
        <v>2.5634452704434759E-3</v>
      </c>
      <c r="F445" s="10">
        <f t="shared" si="53"/>
        <v>7.3152889539136799E-4</v>
      </c>
      <c r="G445" s="10">
        <f t="shared" si="55"/>
        <v>-0.7</v>
      </c>
      <c r="H445" s="16">
        <f t="shared" si="54"/>
        <v>-1.794411689310433E-3</v>
      </c>
    </row>
    <row r="446" spans="1:8" x14ac:dyDescent="0.2">
      <c r="A446" s="8"/>
      <c r="B446" s="31" t="s">
        <v>425</v>
      </c>
      <c r="C446" s="28">
        <v>0</v>
      </c>
      <c r="D446" s="9">
        <v>2</v>
      </c>
      <c r="E446" s="10" t="str">
        <f t="shared" si="52"/>
        <v/>
      </c>
      <c r="F446" s="10">
        <f t="shared" si="53"/>
        <v>4.8768593026091199E-4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1</v>
      </c>
      <c r="D447" s="9">
        <v>1</v>
      </c>
      <c r="E447" s="10">
        <f t="shared" si="52"/>
        <v>2.563445270443476E-4</v>
      </c>
      <c r="F447" s="10">
        <f t="shared" si="53"/>
        <v>2.43842965130456E-4</v>
      </c>
      <c r="G447" s="10">
        <f t="shared" si="55"/>
        <v>0</v>
      </c>
      <c r="H447" s="16">
        <f t="shared" si="54"/>
        <v>0</v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3</v>
      </c>
      <c r="D451" s="9">
        <v>1</v>
      </c>
      <c r="E451" s="10">
        <f t="shared" si="52"/>
        <v>7.6903358113304286E-4</v>
      </c>
      <c r="F451" s="10">
        <f t="shared" si="53"/>
        <v>2.43842965130456E-4</v>
      </c>
      <c r="G451" s="10">
        <f t="shared" si="55"/>
        <v>-0.66666666666666663</v>
      </c>
      <c r="H451" s="16">
        <f t="shared" si="54"/>
        <v>-5.126890540886952E-4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4</v>
      </c>
      <c r="E453" s="10" t="str">
        <f t="shared" si="52"/>
        <v/>
      </c>
      <c r="F453" s="10">
        <f t="shared" si="53"/>
        <v>9.7537186052182399E-4</v>
      </c>
      <c r="G453" s="10">
        <f t="shared" si="55"/>
        <v>1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4</v>
      </c>
      <c r="D458" s="9">
        <v>2</v>
      </c>
      <c r="E458" s="10">
        <f t="shared" si="52"/>
        <v>1.0253781081773904E-3</v>
      </c>
      <c r="F458" s="10">
        <f t="shared" si="53"/>
        <v>4.8768593026091199E-4</v>
      </c>
      <c r="G458" s="10">
        <f t="shared" si="55"/>
        <v>-0.5</v>
      </c>
      <c r="H458" s="16">
        <f t="shared" si="54"/>
        <v>-5.126890540886952E-4</v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2</v>
      </c>
      <c r="E460" s="10" t="str">
        <f t="shared" si="52"/>
        <v/>
      </c>
      <c r="F460" s="10">
        <f t="shared" si="53"/>
        <v>4.8768593026091199E-4</v>
      </c>
      <c r="G460" s="10">
        <f t="shared" si="55"/>
        <v>1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71</v>
      </c>
      <c r="D461" s="9">
        <v>43</v>
      </c>
      <c r="E461" s="10">
        <f t="shared" si="52"/>
        <v>1.8200461420148681E-2</v>
      </c>
      <c r="F461" s="10">
        <f t="shared" si="53"/>
        <v>1.0485247500609607E-2</v>
      </c>
      <c r="G461" s="10">
        <f t="shared" si="55"/>
        <v>-0.39436619718309857</v>
      </c>
      <c r="H461" s="16">
        <f t="shared" si="54"/>
        <v>-7.1776467572417331E-3</v>
      </c>
    </row>
    <row r="462" spans="1:8" x14ac:dyDescent="0.2">
      <c r="A462" s="8"/>
      <c r="B462" s="31" t="s">
        <v>441</v>
      </c>
      <c r="C462" s="28">
        <v>2</v>
      </c>
      <c r="D462" s="9">
        <v>17</v>
      </c>
      <c r="E462" s="10">
        <f t="shared" si="52"/>
        <v>5.126890540886952E-4</v>
      </c>
      <c r="F462" s="10">
        <f t="shared" si="53"/>
        <v>4.1453304072177517E-3</v>
      </c>
      <c r="G462" s="10">
        <f t="shared" si="55"/>
        <v>7.5</v>
      </c>
      <c r="H462" s="16">
        <f t="shared" si="54"/>
        <v>3.8451679056652139E-3</v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19</v>
      </c>
      <c r="D464" s="9">
        <v>5</v>
      </c>
      <c r="E464" s="10">
        <f t="shared" si="52"/>
        <v>4.870546013842604E-3</v>
      </c>
      <c r="F464" s="10">
        <f t="shared" si="53"/>
        <v>1.21921482565228E-3</v>
      </c>
      <c r="G464" s="10">
        <f t="shared" si="55"/>
        <v>-0.73684210526315785</v>
      </c>
      <c r="H464" s="16">
        <f t="shared" si="54"/>
        <v>-3.5888233786208661E-3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1</v>
      </c>
      <c r="D472" s="9">
        <v>2</v>
      </c>
      <c r="E472" s="10">
        <f t="shared" si="52"/>
        <v>2.563445270443476E-4</v>
      </c>
      <c r="F472" s="10">
        <f t="shared" si="53"/>
        <v>4.8768593026091199E-4</v>
      </c>
      <c r="G472" s="10">
        <f t="shared" si="55"/>
        <v>1</v>
      </c>
      <c r="H472" s="16">
        <f t="shared" si="54"/>
        <v>2.563445270443476E-4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0</v>
      </c>
      <c r="D474" s="9">
        <v>3</v>
      </c>
      <c r="E474" s="10" t="str">
        <f t="shared" si="52"/>
        <v/>
      </c>
      <c r="F474" s="10">
        <f t="shared" si="53"/>
        <v>7.3152889539136799E-4</v>
      </c>
      <c r="G474" s="10">
        <f t="shared" si="55"/>
        <v>1</v>
      </c>
      <c r="H474" s="16" t="str">
        <f t="shared" si="54"/>
        <v/>
      </c>
    </row>
    <row r="475" spans="1:8" x14ac:dyDescent="0.2">
      <c r="A475" s="8"/>
      <c r="B475" s="31" t="s">
        <v>454</v>
      </c>
      <c r="C475" s="28">
        <v>0</v>
      </c>
      <c r="D475" s="9">
        <v>19</v>
      </c>
      <c r="E475" s="10" t="str">
        <f t="shared" si="52"/>
        <v/>
      </c>
      <c r="F475" s="10">
        <f t="shared" si="53"/>
        <v>4.6330163374786642E-3</v>
      </c>
      <c r="G475" s="10">
        <f t="shared" si="55"/>
        <v>1</v>
      </c>
      <c r="H475" s="16" t="str">
        <f t="shared" si="54"/>
        <v/>
      </c>
    </row>
    <row r="476" spans="1:8" x14ac:dyDescent="0.2">
      <c r="A476" s="8"/>
      <c r="B476" s="31" t="s">
        <v>455</v>
      </c>
      <c r="C476" s="28">
        <v>0</v>
      </c>
      <c r="D476" s="9">
        <v>3</v>
      </c>
      <c r="E476" s="10" t="str">
        <f t="shared" si="52"/>
        <v/>
      </c>
      <c r="F476" s="10">
        <f t="shared" si="53"/>
        <v>7.3152889539136799E-4</v>
      </c>
      <c r="G476" s="10">
        <f t="shared" si="55"/>
        <v>1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54</v>
      </c>
      <c r="D477" s="9">
        <v>3</v>
      </c>
      <c r="E477" s="10">
        <f t="shared" si="52"/>
        <v>1.3842604460394771E-2</v>
      </c>
      <c r="F477" s="10">
        <f t="shared" si="53"/>
        <v>7.3152889539136799E-4</v>
      </c>
      <c r="G477" s="10">
        <f t="shared" si="55"/>
        <v>-0.94444444444444442</v>
      </c>
      <c r="H477" s="16">
        <f t="shared" si="54"/>
        <v>-1.3073570879261727E-2</v>
      </c>
    </row>
    <row r="478" spans="1:8" ht="25.5" x14ac:dyDescent="0.2">
      <c r="A478" s="8"/>
      <c r="B478" s="31" t="s">
        <v>457</v>
      </c>
      <c r="C478" s="28">
        <v>5</v>
      </c>
      <c r="D478" s="9">
        <v>10</v>
      </c>
      <c r="E478" s="10">
        <f t="shared" si="52"/>
        <v>1.281722635221738E-3</v>
      </c>
      <c r="F478" s="10">
        <f t="shared" si="53"/>
        <v>2.43842965130456E-3</v>
      </c>
      <c r="G478" s="10">
        <f t="shared" si="55"/>
        <v>1</v>
      </c>
      <c r="H478" s="16">
        <f t="shared" si="54"/>
        <v>1.281722635221738E-3</v>
      </c>
    </row>
    <row r="479" spans="1:8" ht="25.5" x14ac:dyDescent="0.2">
      <c r="A479" s="8"/>
      <c r="B479" s="31" t="s">
        <v>458</v>
      </c>
      <c r="C479" s="28">
        <v>0</v>
      </c>
      <c r="D479" s="9">
        <v>2</v>
      </c>
      <c r="E479" s="10" t="str">
        <f t="shared" si="52"/>
        <v/>
      </c>
      <c r="F479" s="10">
        <f t="shared" si="53"/>
        <v>4.8768593026091199E-4</v>
      </c>
      <c r="G479" s="10">
        <f t="shared" si="55"/>
        <v>1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2</v>
      </c>
      <c r="D480" s="9">
        <v>12</v>
      </c>
      <c r="E480" s="10">
        <f t="shared" si="52"/>
        <v>5.126890540886952E-4</v>
      </c>
      <c r="F480" s="10">
        <f t="shared" si="53"/>
        <v>2.926115581565472E-3</v>
      </c>
      <c r="G480" s="10">
        <f t="shared" si="55"/>
        <v>5</v>
      </c>
      <c r="H480" s="16">
        <f t="shared" si="54"/>
        <v>2.5634452704434759E-3</v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3</v>
      </c>
      <c r="D482" s="9">
        <v>6</v>
      </c>
      <c r="E482" s="10">
        <f t="shared" si="52"/>
        <v>7.6903358113304286E-4</v>
      </c>
      <c r="F482" s="10">
        <f t="shared" si="53"/>
        <v>1.463057790782736E-3</v>
      </c>
      <c r="G482" s="10">
        <f t="shared" si="55"/>
        <v>1</v>
      </c>
      <c r="H482" s="16">
        <f t="shared" si="54"/>
        <v>7.6903358113304286E-4</v>
      </c>
    </row>
    <row r="483" spans="1:8" x14ac:dyDescent="0.2">
      <c r="A483" s="8"/>
      <c r="B483" s="31" t="s">
        <v>462</v>
      </c>
      <c r="C483" s="28">
        <v>0</v>
      </c>
      <c r="D483" s="9">
        <v>1</v>
      </c>
      <c r="E483" s="10" t="str">
        <f t="shared" si="52"/>
        <v/>
      </c>
      <c r="F483" s="10">
        <f t="shared" si="53"/>
        <v>2.43842965130456E-4</v>
      </c>
      <c r="G483" s="10">
        <f t="shared" si="55"/>
        <v>1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28</v>
      </c>
      <c r="D484" s="9">
        <v>26</v>
      </c>
      <c r="E484" s="10">
        <f t="shared" si="52"/>
        <v>7.1776467572417331E-3</v>
      </c>
      <c r="F484" s="10">
        <f t="shared" si="53"/>
        <v>6.3399170933918555E-3</v>
      </c>
      <c r="G484" s="10">
        <f t="shared" si="55"/>
        <v>-7.1428571428571425E-2</v>
      </c>
      <c r="H484" s="16">
        <f t="shared" si="54"/>
        <v>-5.126890540886952E-4</v>
      </c>
    </row>
    <row r="485" spans="1:8" x14ac:dyDescent="0.2">
      <c r="A485" s="8"/>
      <c r="B485" s="31" t="s">
        <v>464</v>
      </c>
      <c r="C485" s="28">
        <v>0</v>
      </c>
      <c r="D485" s="9">
        <v>111</v>
      </c>
      <c r="E485" s="10" t="str">
        <f t="shared" si="52"/>
        <v/>
      </c>
      <c r="F485" s="10">
        <f t="shared" si="53"/>
        <v>2.7066569129480616E-2</v>
      </c>
      <c r="G485" s="10">
        <f t="shared" si="55"/>
        <v>1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2</v>
      </c>
      <c r="D487" s="9">
        <v>2</v>
      </c>
      <c r="E487" s="10">
        <f t="shared" si="52"/>
        <v>5.126890540886952E-4</v>
      </c>
      <c r="F487" s="10">
        <f t="shared" si="53"/>
        <v>4.8768593026091199E-4</v>
      </c>
      <c r="G487" s="10">
        <f t="shared" si="55"/>
        <v>0</v>
      </c>
      <c r="H487" s="16">
        <f t="shared" si="54"/>
        <v>0</v>
      </c>
    </row>
    <row r="488" spans="1:8" x14ac:dyDescent="0.2">
      <c r="A488" s="8"/>
      <c r="B488" s="31" t="s">
        <v>467</v>
      </c>
      <c r="C488" s="28">
        <v>0</v>
      </c>
      <c r="D488" s="9">
        <v>5</v>
      </c>
      <c r="E488" s="10" t="str">
        <f t="shared" si="52"/>
        <v/>
      </c>
      <c r="F488" s="10">
        <f t="shared" si="53"/>
        <v>1.21921482565228E-3</v>
      </c>
      <c r="G488" s="10">
        <f t="shared" si="55"/>
        <v>1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0</v>
      </c>
      <c r="D489" s="9">
        <v>1</v>
      </c>
      <c r="E489" s="10" t="str">
        <f t="shared" si="52"/>
        <v/>
      </c>
      <c r="F489" s="10">
        <f t="shared" si="53"/>
        <v>2.43842965130456E-4</v>
      </c>
      <c r="G489" s="10">
        <f t="shared" si="55"/>
        <v>1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222</v>
      </c>
      <c r="D490" s="9">
        <v>33</v>
      </c>
      <c r="E490" s="10">
        <f t="shared" ref="E490:E553" si="56">+IF(C490=0,"",C490/C$362)</f>
        <v>5.6908485003845169E-2</v>
      </c>
      <c r="F490" s="10">
        <f t="shared" ref="F490:F553" si="57">+IF(D490=0,"",D490/D$362)</f>
        <v>8.0468178493050477E-3</v>
      </c>
      <c r="G490" s="10">
        <f t="shared" si="55"/>
        <v>-0.85135135135135132</v>
      </c>
      <c r="H490" s="16">
        <f t="shared" ref="H490:H553" si="58">+IF(OR(AND(E490=""),(G490="")),"",E490*G490)</f>
        <v>-4.8449115611381696E-2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1</v>
      </c>
      <c r="E492" s="10" t="str">
        <f t="shared" si="56"/>
        <v/>
      </c>
      <c r="F492" s="10">
        <f t="shared" si="57"/>
        <v>2.43842965130456E-4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1</v>
      </c>
      <c r="E495" s="10" t="str">
        <f t="shared" si="56"/>
        <v/>
      </c>
      <c r="F495" s="10">
        <f t="shared" si="57"/>
        <v>2.43842965130456E-4</v>
      </c>
      <c r="G495" s="10">
        <f t="shared" si="59"/>
        <v>1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7</v>
      </c>
      <c r="D498" s="9">
        <v>2</v>
      </c>
      <c r="E498" s="10">
        <f t="shared" si="56"/>
        <v>1.7944116893104333E-3</v>
      </c>
      <c r="F498" s="10">
        <f t="shared" si="57"/>
        <v>4.8768593026091199E-4</v>
      </c>
      <c r="G498" s="10">
        <f t="shared" si="59"/>
        <v>-0.7142857142857143</v>
      </c>
      <c r="H498" s="16">
        <f t="shared" si="58"/>
        <v>-1.2817226352217382E-3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22</v>
      </c>
      <c r="D500" s="9">
        <v>0</v>
      </c>
      <c r="E500" s="10">
        <f t="shared" si="56"/>
        <v>5.6395795949756473E-3</v>
      </c>
      <c r="F500" s="10" t="str">
        <f t="shared" si="57"/>
        <v/>
      </c>
      <c r="G500" s="10">
        <f t="shared" si="59"/>
        <v>-1</v>
      </c>
      <c r="H500" s="16">
        <f t="shared" si="58"/>
        <v>-5.6395795949756473E-3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2</v>
      </c>
      <c r="D502" s="9">
        <v>0</v>
      </c>
      <c r="E502" s="10">
        <f t="shared" si="56"/>
        <v>5.126890540886952E-4</v>
      </c>
      <c r="F502" s="10" t="str">
        <f t="shared" si="57"/>
        <v/>
      </c>
      <c r="G502" s="10">
        <f t="shared" si="59"/>
        <v>-1</v>
      </c>
      <c r="H502" s="16">
        <f t="shared" si="58"/>
        <v>-5.126890540886952E-4</v>
      </c>
    </row>
    <row r="503" spans="1:8" x14ac:dyDescent="0.2">
      <c r="A503" s="8"/>
      <c r="B503" s="31" t="s">
        <v>482</v>
      </c>
      <c r="C503" s="28">
        <v>7</v>
      </c>
      <c r="D503" s="9">
        <v>16</v>
      </c>
      <c r="E503" s="10">
        <f t="shared" si="56"/>
        <v>1.7944116893104333E-3</v>
      </c>
      <c r="F503" s="10">
        <f t="shared" si="57"/>
        <v>3.9014874420872959E-3</v>
      </c>
      <c r="G503" s="10">
        <f t="shared" si="59"/>
        <v>1.2857142857142858</v>
      </c>
      <c r="H503" s="16">
        <f t="shared" si="58"/>
        <v>2.3071007433991286E-3</v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91</v>
      </c>
      <c r="D505" s="9">
        <v>12</v>
      </c>
      <c r="E505" s="10">
        <f t="shared" si="56"/>
        <v>2.3327351961035633E-2</v>
      </c>
      <c r="F505" s="10">
        <f t="shared" si="57"/>
        <v>2.926115581565472E-3</v>
      </c>
      <c r="G505" s="10">
        <f t="shared" si="59"/>
        <v>-0.86813186813186816</v>
      </c>
      <c r="H505" s="16">
        <f t="shared" si="58"/>
        <v>-2.0251217636503463E-2</v>
      </c>
    </row>
    <row r="506" spans="1:8" x14ac:dyDescent="0.2">
      <c r="A506" s="8"/>
      <c r="B506" s="31" t="s">
        <v>485</v>
      </c>
      <c r="C506" s="28">
        <v>0</v>
      </c>
      <c r="D506" s="9">
        <v>1</v>
      </c>
      <c r="E506" s="10" t="str">
        <f t="shared" si="56"/>
        <v/>
      </c>
      <c r="F506" s="10">
        <f t="shared" si="57"/>
        <v>2.43842965130456E-4</v>
      </c>
      <c r="G506" s="10">
        <f t="shared" si="59"/>
        <v>1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2</v>
      </c>
      <c r="D507" s="9">
        <v>0</v>
      </c>
      <c r="E507" s="10">
        <f t="shared" si="56"/>
        <v>5.126890540886952E-4</v>
      </c>
      <c r="F507" s="10" t="str">
        <f t="shared" si="57"/>
        <v/>
      </c>
      <c r="G507" s="10">
        <f t="shared" si="59"/>
        <v>-1</v>
      </c>
      <c r="H507" s="16">
        <f t="shared" si="58"/>
        <v>-5.126890540886952E-4</v>
      </c>
    </row>
    <row r="508" spans="1:8" x14ac:dyDescent="0.2">
      <c r="A508" s="8"/>
      <c r="B508" s="31" t="s">
        <v>487</v>
      </c>
      <c r="C508" s="28">
        <v>5</v>
      </c>
      <c r="D508" s="9">
        <v>6</v>
      </c>
      <c r="E508" s="10">
        <f t="shared" si="56"/>
        <v>1.281722635221738E-3</v>
      </c>
      <c r="F508" s="10">
        <f t="shared" si="57"/>
        <v>1.463057790782736E-3</v>
      </c>
      <c r="G508" s="10">
        <f t="shared" si="59"/>
        <v>0.2</v>
      </c>
      <c r="H508" s="16">
        <f t="shared" si="58"/>
        <v>2.563445270443476E-4</v>
      </c>
    </row>
    <row r="509" spans="1:8" x14ac:dyDescent="0.2">
      <c r="A509" s="8"/>
      <c r="B509" s="31" t="s">
        <v>488</v>
      </c>
      <c r="C509" s="28">
        <v>6</v>
      </c>
      <c r="D509" s="9">
        <v>4</v>
      </c>
      <c r="E509" s="10">
        <f t="shared" si="56"/>
        <v>1.5380671622660857E-3</v>
      </c>
      <c r="F509" s="10">
        <f t="shared" si="57"/>
        <v>9.7537186052182399E-4</v>
      </c>
      <c r="G509" s="10">
        <f t="shared" si="59"/>
        <v>-0.33333333333333331</v>
      </c>
      <c r="H509" s="16">
        <f t="shared" si="58"/>
        <v>-5.126890540886952E-4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1</v>
      </c>
      <c r="D511" s="9">
        <v>0</v>
      </c>
      <c r="E511" s="10">
        <f t="shared" si="56"/>
        <v>2.563445270443476E-4</v>
      </c>
      <c r="F511" s="10" t="str">
        <f t="shared" si="57"/>
        <v/>
      </c>
      <c r="G511" s="10">
        <f t="shared" si="59"/>
        <v>-1</v>
      </c>
      <c r="H511" s="16">
        <f t="shared" si="58"/>
        <v>-2.563445270443476E-4</v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3</v>
      </c>
      <c r="E514" s="10" t="str">
        <f t="shared" si="56"/>
        <v/>
      </c>
      <c r="F514" s="10">
        <f t="shared" si="57"/>
        <v>7.3152889539136799E-4</v>
      </c>
      <c r="G514" s="10">
        <f t="shared" si="59"/>
        <v>1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1</v>
      </c>
      <c r="E516" s="10" t="str">
        <f t="shared" si="56"/>
        <v/>
      </c>
      <c r="F516" s="10">
        <f t="shared" si="57"/>
        <v>2.43842965130456E-4</v>
      </c>
      <c r="G516" s="10">
        <f t="shared" si="59"/>
        <v>1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1</v>
      </c>
      <c r="D517" s="9">
        <v>0</v>
      </c>
      <c r="E517" s="10">
        <f t="shared" si="56"/>
        <v>2.563445270443476E-4</v>
      </c>
      <c r="F517" s="10" t="str">
        <f t="shared" si="57"/>
        <v/>
      </c>
      <c r="G517" s="10">
        <f t="shared" si="59"/>
        <v>-1</v>
      </c>
      <c r="H517" s="16">
        <f t="shared" si="58"/>
        <v>-2.563445270443476E-4</v>
      </c>
    </row>
    <row r="518" spans="1:8" ht="25.5" x14ac:dyDescent="0.2">
      <c r="A518" s="8"/>
      <c r="B518" s="31" t="s">
        <v>497</v>
      </c>
      <c r="C518" s="28">
        <v>14</v>
      </c>
      <c r="D518" s="9">
        <v>1</v>
      </c>
      <c r="E518" s="10">
        <f t="shared" si="56"/>
        <v>3.5888233786208665E-3</v>
      </c>
      <c r="F518" s="10">
        <f t="shared" si="57"/>
        <v>2.43842965130456E-4</v>
      </c>
      <c r="G518" s="10">
        <f t="shared" si="59"/>
        <v>-0.9285714285714286</v>
      </c>
      <c r="H518" s="16">
        <f t="shared" si="58"/>
        <v>-3.3324788515765192E-3</v>
      </c>
    </row>
    <row r="519" spans="1:8" x14ac:dyDescent="0.2">
      <c r="A519" s="8"/>
      <c r="B519" s="31" t="s">
        <v>498</v>
      </c>
      <c r="C519" s="28">
        <v>1</v>
      </c>
      <c r="D519" s="9">
        <v>5</v>
      </c>
      <c r="E519" s="10">
        <f t="shared" si="56"/>
        <v>2.563445270443476E-4</v>
      </c>
      <c r="F519" s="10">
        <f t="shared" si="57"/>
        <v>1.21921482565228E-3</v>
      </c>
      <c r="G519" s="10">
        <f t="shared" si="59"/>
        <v>4</v>
      </c>
      <c r="H519" s="16">
        <f t="shared" si="58"/>
        <v>1.0253781081773904E-3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8</v>
      </c>
      <c r="D530" s="9">
        <v>10</v>
      </c>
      <c r="E530" s="10">
        <f t="shared" si="56"/>
        <v>2.0507562163547808E-3</v>
      </c>
      <c r="F530" s="10">
        <f t="shared" si="57"/>
        <v>2.43842965130456E-3</v>
      </c>
      <c r="G530" s="10">
        <f t="shared" si="59"/>
        <v>0.25</v>
      </c>
      <c r="H530" s="16">
        <f t="shared" si="58"/>
        <v>5.126890540886952E-4</v>
      </c>
    </row>
    <row r="531" spans="1:8" x14ac:dyDescent="0.2">
      <c r="A531" s="8"/>
      <c r="B531" s="31" t="s">
        <v>510</v>
      </c>
      <c r="C531" s="28">
        <v>1</v>
      </c>
      <c r="D531" s="9">
        <v>2</v>
      </c>
      <c r="E531" s="10">
        <f t="shared" si="56"/>
        <v>2.563445270443476E-4</v>
      </c>
      <c r="F531" s="10">
        <f t="shared" si="57"/>
        <v>4.8768593026091199E-4</v>
      </c>
      <c r="G531" s="10">
        <f t="shared" si="59"/>
        <v>1</v>
      </c>
      <c r="H531" s="16">
        <f t="shared" si="58"/>
        <v>2.563445270443476E-4</v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3</v>
      </c>
      <c r="D535" s="9">
        <v>9</v>
      </c>
      <c r="E535" s="10">
        <f t="shared" si="56"/>
        <v>7.6903358113304286E-4</v>
      </c>
      <c r="F535" s="10">
        <f t="shared" si="57"/>
        <v>2.1945866861741038E-3</v>
      </c>
      <c r="G535" s="10">
        <f t="shared" si="59"/>
        <v>2</v>
      </c>
      <c r="H535" s="16">
        <f t="shared" si="58"/>
        <v>1.5380671622660857E-3</v>
      </c>
    </row>
    <row r="536" spans="1:8" x14ac:dyDescent="0.2">
      <c r="A536" s="8"/>
      <c r="B536" s="31" t="s">
        <v>515</v>
      </c>
      <c r="C536" s="28">
        <v>0</v>
      </c>
      <c r="D536" s="9">
        <v>3</v>
      </c>
      <c r="E536" s="10" t="str">
        <f t="shared" si="56"/>
        <v/>
      </c>
      <c r="F536" s="10">
        <f t="shared" si="57"/>
        <v>7.3152889539136799E-4</v>
      </c>
      <c r="G536" s="10">
        <f t="shared" si="59"/>
        <v>1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1</v>
      </c>
      <c r="D537" s="9">
        <v>27</v>
      </c>
      <c r="E537" s="10">
        <f t="shared" si="56"/>
        <v>2.563445270443476E-4</v>
      </c>
      <c r="F537" s="10">
        <f t="shared" si="57"/>
        <v>6.5837600585223113E-3</v>
      </c>
      <c r="G537" s="10">
        <f t="shared" si="59"/>
        <v>26</v>
      </c>
      <c r="H537" s="16">
        <f t="shared" si="58"/>
        <v>6.6649577031530375E-3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1</v>
      </c>
      <c r="E548" s="10" t="str">
        <f t="shared" si="56"/>
        <v/>
      </c>
      <c r="F548" s="10">
        <f t="shared" si="57"/>
        <v>2.43842965130456E-4</v>
      </c>
      <c r="G548" s="10">
        <f t="shared" si="59"/>
        <v>1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2</v>
      </c>
      <c r="E549" s="10" t="str">
        <f t="shared" si="56"/>
        <v/>
      </c>
      <c r="F549" s="10">
        <f t="shared" si="57"/>
        <v>4.8768593026091199E-4</v>
      </c>
      <c r="G549" s="10">
        <f t="shared" si="59"/>
        <v>1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1</v>
      </c>
      <c r="D552" s="9">
        <v>9</v>
      </c>
      <c r="E552" s="10">
        <f t="shared" si="56"/>
        <v>2.563445270443476E-4</v>
      </c>
      <c r="F552" s="10">
        <f t="shared" si="57"/>
        <v>2.1945866861741038E-3</v>
      </c>
      <c r="G552" s="10">
        <f t="shared" si="59"/>
        <v>8</v>
      </c>
      <c r="H552" s="16">
        <f t="shared" si="58"/>
        <v>2.0507562163547808E-3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11</v>
      </c>
      <c r="D555" s="9">
        <v>36</v>
      </c>
      <c r="E555" s="10">
        <f t="shared" si="60"/>
        <v>2.8197897974878237E-3</v>
      </c>
      <c r="F555" s="10">
        <f t="shared" si="61"/>
        <v>8.778346744696415E-3</v>
      </c>
      <c r="G555" s="10">
        <f t="shared" ref="G555:G595" si="63">+IF(AND(C555=0,D555=0)," ",IF(C555=0,1,IF(D555=0,-1,(D555-C555)/C555)))</f>
        <v>2.2727272727272729</v>
      </c>
      <c r="H555" s="16">
        <f t="shared" si="62"/>
        <v>6.4086131761086906E-3</v>
      </c>
    </row>
    <row r="556" spans="1:8" ht="25.5" x14ac:dyDescent="0.2">
      <c r="A556" s="8"/>
      <c r="B556" s="31" t="s">
        <v>535</v>
      </c>
      <c r="C556" s="28">
        <v>0</v>
      </c>
      <c r="D556" s="9">
        <v>13</v>
      </c>
      <c r="E556" s="10" t="str">
        <f t="shared" si="60"/>
        <v/>
      </c>
      <c r="F556" s="10">
        <f t="shared" si="61"/>
        <v>3.1699585466959277E-3</v>
      </c>
      <c r="G556" s="10">
        <f t="shared" si="63"/>
        <v>1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4</v>
      </c>
      <c r="D558" s="9">
        <v>8</v>
      </c>
      <c r="E558" s="10">
        <f t="shared" si="60"/>
        <v>1.0253781081773904E-3</v>
      </c>
      <c r="F558" s="10">
        <f t="shared" si="61"/>
        <v>1.950743721043648E-3</v>
      </c>
      <c r="G558" s="10">
        <f t="shared" si="63"/>
        <v>1</v>
      </c>
      <c r="H558" s="16">
        <f t="shared" si="62"/>
        <v>1.0253781081773904E-3</v>
      </c>
    </row>
    <row r="559" spans="1:8" x14ac:dyDescent="0.2">
      <c r="A559" s="8"/>
      <c r="B559" s="31" t="s">
        <v>538</v>
      </c>
      <c r="C559" s="28">
        <v>4</v>
      </c>
      <c r="D559" s="9">
        <v>15</v>
      </c>
      <c r="E559" s="10">
        <f t="shared" si="60"/>
        <v>1.0253781081773904E-3</v>
      </c>
      <c r="F559" s="10">
        <f t="shared" si="61"/>
        <v>3.6576444769568397E-3</v>
      </c>
      <c r="G559" s="10">
        <f t="shared" si="63"/>
        <v>2.75</v>
      </c>
      <c r="H559" s="16">
        <f t="shared" si="62"/>
        <v>2.8197897974878237E-3</v>
      </c>
    </row>
    <row r="560" spans="1:8" x14ac:dyDescent="0.2">
      <c r="A560" s="8"/>
      <c r="B560" s="31" t="s">
        <v>539</v>
      </c>
      <c r="C560" s="28">
        <v>0</v>
      </c>
      <c r="D560" s="9">
        <v>1</v>
      </c>
      <c r="E560" s="10" t="str">
        <f t="shared" si="60"/>
        <v/>
      </c>
      <c r="F560" s="10">
        <f t="shared" si="61"/>
        <v>2.43842965130456E-4</v>
      </c>
      <c r="G560" s="10">
        <f t="shared" si="63"/>
        <v>1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1</v>
      </c>
      <c r="E561" s="10" t="str">
        <f t="shared" si="60"/>
        <v/>
      </c>
      <c r="F561" s="10">
        <f t="shared" si="61"/>
        <v>2.43842965130456E-4</v>
      </c>
      <c r="G561" s="10">
        <f t="shared" si="63"/>
        <v>1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3</v>
      </c>
      <c r="D562" s="9">
        <v>0</v>
      </c>
      <c r="E562" s="10">
        <f t="shared" si="60"/>
        <v>7.6903358113304286E-4</v>
      </c>
      <c r="F562" s="10" t="str">
        <f t="shared" si="61"/>
        <v/>
      </c>
      <c r="G562" s="10">
        <f t="shared" si="63"/>
        <v>-1</v>
      </c>
      <c r="H562" s="16">
        <f t="shared" si="62"/>
        <v>-7.6903358113304286E-4</v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3</v>
      </c>
      <c r="D566" s="9">
        <v>0</v>
      </c>
      <c r="E566" s="10">
        <f t="shared" si="60"/>
        <v>7.6903358113304286E-4</v>
      </c>
      <c r="F566" s="10" t="str">
        <f t="shared" si="61"/>
        <v/>
      </c>
      <c r="G566" s="10">
        <f t="shared" si="63"/>
        <v>-1</v>
      </c>
      <c r="H566" s="16">
        <f t="shared" si="62"/>
        <v>-7.6903358113304286E-4</v>
      </c>
    </row>
    <row r="567" spans="1:8" x14ac:dyDescent="0.2">
      <c r="A567" s="8"/>
      <c r="B567" s="31" t="s">
        <v>546</v>
      </c>
      <c r="C567" s="28">
        <v>1</v>
      </c>
      <c r="D567" s="9">
        <v>7</v>
      </c>
      <c r="E567" s="10">
        <f t="shared" si="60"/>
        <v>2.563445270443476E-4</v>
      </c>
      <c r="F567" s="10">
        <f t="shared" si="61"/>
        <v>1.706900755913192E-3</v>
      </c>
      <c r="G567" s="10">
        <f t="shared" si="63"/>
        <v>6</v>
      </c>
      <c r="H567" s="16">
        <f t="shared" si="62"/>
        <v>1.5380671622660857E-3</v>
      </c>
    </row>
    <row r="568" spans="1:8" ht="25.5" x14ac:dyDescent="0.2">
      <c r="A568" s="8"/>
      <c r="B568" s="31" t="s">
        <v>547</v>
      </c>
      <c r="C568" s="28">
        <v>21</v>
      </c>
      <c r="D568" s="9">
        <v>0</v>
      </c>
      <c r="E568" s="10">
        <f t="shared" si="60"/>
        <v>5.3832350679312996E-3</v>
      </c>
      <c r="F568" s="10" t="str">
        <f t="shared" si="61"/>
        <v/>
      </c>
      <c r="G568" s="10">
        <f t="shared" si="63"/>
        <v>-1</v>
      </c>
      <c r="H568" s="16">
        <f t="shared" si="62"/>
        <v>-5.3832350679312996E-3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3</v>
      </c>
      <c r="D571" s="9">
        <v>4</v>
      </c>
      <c r="E571" s="10">
        <f t="shared" si="60"/>
        <v>7.6903358113304286E-4</v>
      </c>
      <c r="F571" s="10">
        <f t="shared" si="61"/>
        <v>9.7537186052182399E-4</v>
      </c>
      <c r="G571" s="10">
        <f t="shared" si="63"/>
        <v>0.33333333333333331</v>
      </c>
      <c r="H571" s="16">
        <f t="shared" si="62"/>
        <v>2.563445270443476E-4</v>
      </c>
    </row>
    <row r="572" spans="1:8" ht="25.5" x14ac:dyDescent="0.2">
      <c r="A572" s="8"/>
      <c r="B572" s="31" t="s">
        <v>551</v>
      </c>
      <c r="C572" s="28">
        <v>6</v>
      </c>
      <c r="D572" s="9">
        <v>0</v>
      </c>
      <c r="E572" s="10">
        <f t="shared" si="60"/>
        <v>1.5380671622660857E-3</v>
      </c>
      <c r="F572" s="10" t="str">
        <f t="shared" si="61"/>
        <v/>
      </c>
      <c r="G572" s="10">
        <f t="shared" si="63"/>
        <v>-1</v>
      </c>
      <c r="H572" s="16">
        <f t="shared" si="62"/>
        <v>-1.5380671622660857E-3</v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427</v>
      </c>
      <c r="D574" s="9">
        <v>25</v>
      </c>
      <c r="E574" s="10">
        <f t="shared" si="60"/>
        <v>0.10945911304793643</v>
      </c>
      <c r="F574" s="10">
        <f t="shared" si="61"/>
        <v>6.0960741282613997E-3</v>
      </c>
      <c r="G574" s="10">
        <f t="shared" si="63"/>
        <v>-0.94145199063231855</v>
      </c>
      <c r="H574" s="16">
        <f t="shared" si="62"/>
        <v>-0.10305049987182774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0</v>
      </c>
      <c r="D576" s="9">
        <v>1</v>
      </c>
      <c r="E576" s="10" t="str">
        <f t="shared" si="60"/>
        <v/>
      </c>
      <c r="F576" s="10">
        <f t="shared" si="61"/>
        <v>2.43842965130456E-4</v>
      </c>
      <c r="G576" s="10">
        <f t="shared" si="63"/>
        <v>1</v>
      </c>
      <c r="H576" s="16" t="str">
        <f t="shared" si="62"/>
        <v/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488</v>
      </c>
      <c r="D579" s="9">
        <v>44</v>
      </c>
      <c r="E579" s="10">
        <f t="shared" si="60"/>
        <v>0.12509612919764163</v>
      </c>
      <c r="F579" s="10">
        <f t="shared" si="61"/>
        <v>1.0729090465740063E-2</v>
      </c>
      <c r="G579" s="10">
        <f t="shared" si="63"/>
        <v>-0.9098360655737705</v>
      </c>
      <c r="H579" s="16">
        <f t="shared" si="62"/>
        <v>-0.11381697000769034</v>
      </c>
    </row>
    <row r="580" spans="1:8" ht="25.5" x14ac:dyDescent="0.2">
      <c r="A580" s="8"/>
      <c r="B580" s="31" t="s">
        <v>559</v>
      </c>
      <c r="C580" s="28">
        <v>24</v>
      </c>
      <c r="D580" s="9">
        <v>122</v>
      </c>
      <c r="E580" s="10">
        <f t="shared" si="60"/>
        <v>6.1522686490643429E-3</v>
      </c>
      <c r="F580" s="10">
        <f t="shared" si="61"/>
        <v>2.9748841745915629E-2</v>
      </c>
      <c r="G580" s="10">
        <f t="shared" si="63"/>
        <v>4.083333333333333</v>
      </c>
      <c r="H580" s="16">
        <f t="shared" si="62"/>
        <v>2.5121763650346064E-2</v>
      </c>
    </row>
    <row r="581" spans="1:8" x14ac:dyDescent="0.2">
      <c r="A581" s="8"/>
      <c r="B581" s="31" t="s">
        <v>560</v>
      </c>
      <c r="C581" s="28">
        <v>144</v>
      </c>
      <c r="D581" s="9">
        <v>133</v>
      </c>
      <c r="E581" s="10">
        <f t="shared" si="60"/>
        <v>3.6913611894386057E-2</v>
      </c>
      <c r="F581" s="10">
        <f t="shared" si="61"/>
        <v>3.2431114362350646E-2</v>
      </c>
      <c r="G581" s="10">
        <f t="shared" si="63"/>
        <v>-7.6388888888888895E-2</v>
      </c>
      <c r="H581" s="16">
        <f t="shared" si="62"/>
        <v>-2.8197897974878241E-3</v>
      </c>
    </row>
    <row r="582" spans="1:8" x14ac:dyDescent="0.2">
      <c r="A582" s="8"/>
      <c r="B582" s="31" t="s">
        <v>561</v>
      </c>
      <c r="C582" s="28">
        <v>2</v>
      </c>
      <c r="D582" s="9">
        <v>6</v>
      </c>
      <c r="E582" s="10">
        <f t="shared" si="60"/>
        <v>5.126890540886952E-4</v>
      </c>
      <c r="F582" s="10">
        <f t="shared" si="61"/>
        <v>1.463057790782736E-3</v>
      </c>
      <c r="G582" s="10">
        <f t="shared" si="63"/>
        <v>2</v>
      </c>
      <c r="H582" s="16">
        <f t="shared" si="62"/>
        <v>1.0253781081773904E-3</v>
      </c>
    </row>
    <row r="583" spans="1:8" x14ac:dyDescent="0.2">
      <c r="A583" s="8"/>
      <c r="B583" s="31" t="s">
        <v>562</v>
      </c>
      <c r="C583" s="28">
        <v>0</v>
      </c>
      <c r="D583" s="9">
        <v>5</v>
      </c>
      <c r="E583" s="10" t="str">
        <f t="shared" si="60"/>
        <v/>
      </c>
      <c r="F583" s="10">
        <f t="shared" si="61"/>
        <v>1.21921482565228E-3</v>
      </c>
      <c r="G583" s="10">
        <f t="shared" si="63"/>
        <v>1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1</v>
      </c>
      <c r="D584" s="9">
        <v>0</v>
      </c>
      <c r="E584" s="10">
        <f t="shared" si="60"/>
        <v>2.563445270443476E-4</v>
      </c>
      <c r="F584" s="10" t="str">
        <f t="shared" si="61"/>
        <v/>
      </c>
      <c r="G584" s="10">
        <f t="shared" si="63"/>
        <v>-1</v>
      </c>
      <c r="H584" s="16">
        <f t="shared" si="62"/>
        <v>-2.563445270443476E-4</v>
      </c>
    </row>
    <row r="585" spans="1:8" x14ac:dyDescent="0.2">
      <c r="A585" s="8"/>
      <c r="B585" s="31" t="s">
        <v>564</v>
      </c>
      <c r="C585" s="28">
        <v>2</v>
      </c>
      <c r="D585" s="9">
        <v>2</v>
      </c>
      <c r="E585" s="10">
        <f t="shared" si="60"/>
        <v>5.126890540886952E-4</v>
      </c>
      <c r="F585" s="10">
        <f t="shared" si="61"/>
        <v>4.8768593026091199E-4</v>
      </c>
      <c r="G585" s="10">
        <f t="shared" si="63"/>
        <v>0</v>
      </c>
      <c r="H585" s="16">
        <f t="shared" si="62"/>
        <v>0</v>
      </c>
    </row>
    <row r="586" spans="1:8" x14ac:dyDescent="0.2">
      <c r="A586" s="8"/>
      <c r="B586" s="31" t="s">
        <v>565</v>
      </c>
      <c r="C586" s="28">
        <v>1</v>
      </c>
      <c r="D586" s="9">
        <v>0</v>
      </c>
      <c r="E586" s="10">
        <f t="shared" si="60"/>
        <v>2.563445270443476E-4</v>
      </c>
      <c r="F586" s="10" t="str">
        <f t="shared" si="61"/>
        <v/>
      </c>
      <c r="G586" s="10">
        <f t="shared" si="63"/>
        <v>-1</v>
      </c>
      <c r="H586" s="16">
        <f t="shared" si="62"/>
        <v>-2.563445270443476E-4</v>
      </c>
    </row>
    <row r="587" spans="1:8" x14ac:dyDescent="0.2">
      <c r="A587" s="8"/>
      <c r="B587" s="31" t="s">
        <v>566</v>
      </c>
      <c r="C587" s="28">
        <v>78</v>
      </c>
      <c r="D587" s="9">
        <v>0</v>
      </c>
      <c r="E587" s="10">
        <f t="shared" si="60"/>
        <v>1.9994873109459112E-2</v>
      </c>
      <c r="F587" s="10" t="str">
        <f t="shared" si="61"/>
        <v/>
      </c>
      <c r="G587" s="10">
        <f t="shared" si="63"/>
        <v>-1</v>
      </c>
      <c r="H587" s="16">
        <f t="shared" si="62"/>
        <v>-1.9994873109459112E-2</v>
      </c>
    </row>
    <row r="588" spans="1:8" x14ac:dyDescent="0.2">
      <c r="A588" s="8"/>
      <c r="B588" s="31" t="s">
        <v>567</v>
      </c>
      <c r="C588" s="28">
        <v>6</v>
      </c>
      <c r="D588" s="9">
        <v>0</v>
      </c>
      <c r="E588" s="10">
        <f t="shared" si="60"/>
        <v>1.5380671622660857E-3</v>
      </c>
      <c r="F588" s="10" t="str">
        <f t="shared" si="61"/>
        <v/>
      </c>
      <c r="G588" s="10">
        <f t="shared" si="63"/>
        <v>-1</v>
      </c>
      <c r="H588" s="16">
        <f t="shared" si="62"/>
        <v>-1.5380671622660857E-3</v>
      </c>
    </row>
    <row r="589" spans="1:8" x14ac:dyDescent="0.2">
      <c r="A589" s="8"/>
      <c r="B589" s="31" t="s">
        <v>568</v>
      </c>
      <c r="C589" s="28">
        <v>6</v>
      </c>
      <c r="D589" s="9">
        <v>1</v>
      </c>
      <c r="E589" s="10">
        <f t="shared" si="60"/>
        <v>1.5380671622660857E-3</v>
      </c>
      <c r="F589" s="10">
        <f t="shared" si="61"/>
        <v>2.43842965130456E-4</v>
      </c>
      <c r="G589" s="10">
        <f t="shared" si="63"/>
        <v>-0.83333333333333337</v>
      </c>
      <c r="H589" s="16">
        <f t="shared" si="62"/>
        <v>-1.2817226352217382E-3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1106</v>
      </c>
      <c r="D601" s="27">
        <f>SUM(D602:D629)</f>
        <v>867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-0.21609403254972875</v>
      </c>
      <c r="H601" s="33">
        <f t="shared" ref="H601:H629" si="66">+IF(OR(AND(E601=""),(G601="")),"",E601*G601)</f>
        <v>-0.21609403254972875</v>
      </c>
    </row>
    <row r="602" spans="1:8" x14ac:dyDescent="0.2">
      <c r="A602" s="8"/>
      <c r="B602" s="30" t="s">
        <v>575</v>
      </c>
      <c r="C602" s="28">
        <v>2</v>
      </c>
      <c r="D602" s="9">
        <v>4</v>
      </c>
      <c r="E602" s="10">
        <f t="shared" si="64"/>
        <v>1.8083182640144665E-3</v>
      </c>
      <c r="F602" s="10">
        <f t="shared" si="65"/>
        <v>4.61361014994233E-3</v>
      </c>
      <c r="G602" s="10">
        <f t="shared" ref="G602:G629" si="67">+IF(AND(C602=0,D602=0)," ",IF(C602=0,1,IF(D602=0,-1,(D602-C602)/C602)))</f>
        <v>1</v>
      </c>
      <c r="H602" s="16">
        <f t="shared" si="66"/>
        <v>1.8083182640144665E-3</v>
      </c>
    </row>
    <row r="603" spans="1:8" x14ac:dyDescent="0.2">
      <c r="A603" s="8"/>
      <c r="B603" s="31" t="s">
        <v>576</v>
      </c>
      <c r="C603" s="28">
        <v>38</v>
      </c>
      <c r="D603" s="9">
        <v>29</v>
      </c>
      <c r="E603" s="10">
        <f t="shared" si="64"/>
        <v>3.4358047016274866E-2</v>
      </c>
      <c r="F603" s="10">
        <f t="shared" si="65"/>
        <v>3.3448673587081888E-2</v>
      </c>
      <c r="G603" s="10">
        <f t="shared" si="67"/>
        <v>-0.23684210526315788</v>
      </c>
      <c r="H603" s="16">
        <f t="shared" si="66"/>
        <v>-8.1374321880651E-3</v>
      </c>
    </row>
    <row r="604" spans="1:8" ht="25.5" x14ac:dyDescent="0.2">
      <c r="A604" s="8"/>
      <c r="B604" s="31" t="s">
        <v>577</v>
      </c>
      <c r="C604" s="28">
        <v>130</v>
      </c>
      <c r="D604" s="9">
        <v>233</v>
      </c>
      <c r="E604" s="10">
        <f t="shared" si="64"/>
        <v>0.11754068716094032</v>
      </c>
      <c r="F604" s="10">
        <f t="shared" si="65"/>
        <v>0.26874279123414069</v>
      </c>
      <c r="G604" s="10">
        <f t="shared" si="67"/>
        <v>0.79230769230769227</v>
      </c>
      <c r="H604" s="16">
        <f t="shared" si="66"/>
        <v>9.312839059674502E-2</v>
      </c>
    </row>
    <row r="605" spans="1:8" x14ac:dyDescent="0.2">
      <c r="A605" s="8"/>
      <c r="B605" s="31" t="s">
        <v>578</v>
      </c>
      <c r="C605" s="28">
        <v>43</v>
      </c>
      <c r="D605" s="9">
        <v>117</v>
      </c>
      <c r="E605" s="10">
        <f t="shared" si="64"/>
        <v>3.8878842676311032E-2</v>
      </c>
      <c r="F605" s="10">
        <f t="shared" si="65"/>
        <v>0.13494809688581316</v>
      </c>
      <c r="G605" s="10">
        <f t="shared" si="67"/>
        <v>1.7209302325581395</v>
      </c>
      <c r="H605" s="16">
        <f t="shared" si="66"/>
        <v>6.6907775768535266E-2</v>
      </c>
    </row>
    <row r="606" spans="1:8" x14ac:dyDescent="0.2">
      <c r="A606" s="8"/>
      <c r="B606" s="31" t="s">
        <v>579</v>
      </c>
      <c r="C606" s="28">
        <v>5</v>
      </c>
      <c r="D606" s="9">
        <v>8</v>
      </c>
      <c r="E606" s="10">
        <f t="shared" si="64"/>
        <v>4.5207956600361665E-3</v>
      </c>
      <c r="F606" s="10">
        <f t="shared" si="65"/>
        <v>9.22722029988466E-3</v>
      </c>
      <c r="G606" s="10">
        <f t="shared" si="67"/>
        <v>0.6</v>
      </c>
      <c r="H606" s="16">
        <f t="shared" si="66"/>
        <v>2.7124773960216998E-3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2</v>
      </c>
      <c r="D608" s="9">
        <v>3</v>
      </c>
      <c r="E608" s="10">
        <f t="shared" si="64"/>
        <v>1.8083182640144665E-3</v>
      </c>
      <c r="F608" s="10">
        <f t="shared" si="65"/>
        <v>3.4602076124567475E-3</v>
      </c>
      <c r="G608" s="10">
        <f t="shared" si="67"/>
        <v>0.5</v>
      </c>
      <c r="H608" s="16">
        <f t="shared" si="66"/>
        <v>9.0415913200723324E-4</v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1</v>
      </c>
      <c r="D610" s="9">
        <v>3</v>
      </c>
      <c r="E610" s="10">
        <f t="shared" si="64"/>
        <v>9.0415913200723324E-4</v>
      </c>
      <c r="F610" s="10">
        <f t="shared" si="65"/>
        <v>3.4602076124567475E-3</v>
      </c>
      <c r="G610" s="10">
        <f t="shared" si="67"/>
        <v>2</v>
      </c>
      <c r="H610" s="16">
        <f t="shared" si="66"/>
        <v>1.8083182640144665E-3</v>
      </c>
    </row>
    <row r="611" spans="1:8" x14ac:dyDescent="0.2">
      <c r="A611" s="8"/>
      <c r="B611" s="31" t="s">
        <v>584</v>
      </c>
      <c r="C611" s="28">
        <v>2</v>
      </c>
      <c r="D611" s="9">
        <v>2</v>
      </c>
      <c r="E611" s="10">
        <f t="shared" si="64"/>
        <v>1.8083182640144665E-3</v>
      </c>
      <c r="F611" s="10">
        <f t="shared" si="65"/>
        <v>2.306805074971165E-3</v>
      </c>
      <c r="G611" s="10">
        <f t="shared" si="67"/>
        <v>0</v>
      </c>
      <c r="H611" s="16">
        <f t="shared" si="66"/>
        <v>0</v>
      </c>
    </row>
    <row r="612" spans="1:8" x14ac:dyDescent="0.2">
      <c r="A612" s="8"/>
      <c r="B612" s="31" t="s">
        <v>585</v>
      </c>
      <c r="C612" s="28">
        <v>2</v>
      </c>
      <c r="D612" s="9">
        <v>5</v>
      </c>
      <c r="E612" s="10">
        <f t="shared" si="64"/>
        <v>1.8083182640144665E-3</v>
      </c>
      <c r="F612" s="10">
        <f t="shared" si="65"/>
        <v>5.7670126874279125E-3</v>
      </c>
      <c r="G612" s="10">
        <f t="shared" si="67"/>
        <v>1.5</v>
      </c>
      <c r="H612" s="16">
        <f t="shared" si="66"/>
        <v>2.7124773960216998E-3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144</v>
      </c>
      <c r="D616" s="9">
        <v>133</v>
      </c>
      <c r="E616" s="10">
        <f t="shared" si="64"/>
        <v>0.1301989150090416</v>
      </c>
      <c r="F616" s="10">
        <f t="shared" si="65"/>
        <v>0.15340253748558247</v>
      </c>
      <c r="G616" s="10">
        <f t="shared" si="67"/>
        <v>-7.6388888888888895E-2</v>
      </c>
      <c r="H616" s="16">
        <f t="shared" si="66"/>
        <v>-9.945750452079568E-3</v>
      </c>
    </row>
    <row r="617" spans="1:8" x14ac:dyDescent="0.2">
      <c r="A617" s="8"/>
      <c r="B617" s="31" t="s">
        <v>590</v>
      </c>
      <c r="C617" s="28">
        <v>51</v>
      </c>
      <c r="D617" s="9">
        <v>25</v>
      </c>
      <c r="E617" s="10">
        <f t="shared" si="64"/>
        <v>4.6112115732368897E-2</v>
      </c>
      <c r="F617" s="10">
        <f t="shared" si="65"/>
        <v>2.8835063437139562E-2</v>
      </c>
      <c r="G617" s="10">
        <f t="shared" si="67"/>
        <v>-0.50980392156862742</v>
      </c>
      <c r="H617" s="16">
        <f t="shared" si="66"/>
        <v>-2.3508137432188065E-2</v>
      </c>
    </row>
    <row r="618" spans="1:8" x14ac:dyDescent="0.2">
      <c r="A618" s="8"/>
      <c r="B618" s="31" t="s">
        <v>591</v>
      </c>
      <c r="C618" s="28">
        <v>8</v>
      </c>
      <c r="D618" s="9">
        <v>8</v>
      </c>
      <c r="E618" s="10">
        <f t="shared" si="64"/>
        <v>7.2332730560578659E-3</v>
      </c>
      <c r="F618" s="10">
        <f t="shared" si="65"/>
        <v>9.22722029988466E-3</v>
      </c>
      <c r="G618" s="10">
        <f t="shared" si="67"/>
        <v>0</v>
      </c>
      <c r="H618" s="16">
        <f t="shared" si="66"/>
        <v>0</v>
      </c>
    </row>
    <row r="619" spans="1:8" x14ac:dyDescent="0.2">
      <c r="A619" s="8"/>
      <c r="B619" s="31" t="s">
        <v>592</v>
      </c>
      <c r="C619" s="28">
        <v>560</v>
      </c>
      <c r="D619" s="9">
        <v>155</v>
      </c>
      <c r="E619" s="10">
        <f t="shared" si="64"/>
        <v>0.50632911392405067</v>
      </c>
      <c r="F619" s="10">
        <f t="shared" si="65"/>
        <v>0.17877739331026529</v>
      </c>
      <c r="G619" s="10">
        <f t="shared" si="67"/>
        <v>-0.7232142857142857</v>
      </c>
      <c r="H619" s="16">
        <f t="shared" si="66"/>
        <v>-0.36618444846292947</v>
      </c>
    </row>
    <row r="620" spans="1:8" x14ac:dyDescent="0.2">
      <c r="A620" s="8"/>
      <c r="B620" s="31" t="s">
        <v>593</v>
      </c>
      <c r="C620" s="28">
        <v>91</v>
      </c>
      <c r="D620" s="9">
        <v>19</v>
      </c>
      <c r="E620" s="10">
        <f t="shared" si="64"/>
        <v>8.2278481012658222E-2</v>
      </c>
      <c r="F620" s="10">
        <f t="shared" si="65"/>
        <v>2.1914648212226068E-2</v>
      </c>
      <c r="G620" s="10">
        <f t="shared" si="67"/>
        <v>-0.79120879120879117</v>
      </c>
      <c r="H620" s="16">
        <f t="shared" si="66"/>
        <v>-6.5099457504520786E-2</v>
      </c>
    </row>
    <row r="621" spans="1:8" x14ac:dyDescent="0.2">
      <c r="A621" s="8"/>
      <c r="B621" s="31" t="s">
        <v>594</v>
      </c>
      <c r="C621" s="28">
        <v>0</v>
      </c>
      <c r="D621" s="9">
        <v>54</v>
      </c>
      <c r="E621" s="10" t="str">
        <f t="shared" si="64"/>
        <v/>
      </c>
      <c r="F621" s="10">
        <f t="shared" si="65"/>
        <v>6.228373702422145E-2</v>
      </c>
      <c r="G621" s="10">
        <f t="shared" si="67"/>
        <v>1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7</v>
      </c>
      <c r="D622" s="9">
        <v>4</v>
      </c>
      <c r="E622" s="10">
        <f t="shared" si="64"/>
        <v>6.3291139240506328E-3</v>
      </c>
      <c r="F622" s="10">
        <f t="shared" si="65"/>
        <v>4.61361014994233E-3</v>
      </c>
      <c r="G622" s="10">
        <f t="shared" si="67"/>
        <v>-0.42857142857142855</v>
      </c>
      <c r="H622" s="16">
        <f t="shared" si="66"/>
        <v>-2.7124773960216998E-3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5</v>
      </c>
      <c r="D625" s="9">
        <v>14</v>
      </c>
      <c r="E625" s="10">
        <f t="shared" si="64"/>
        <v>4.5207956600361665E-3</v>
      </c>
      <c r="F625" s="10">
        <f t="shared" si="65"/>
        <v>1.6147635524798153E-2</v>
      </c>
      <c r="G625" s="10">
        <f t="shared" si="67"/>
        <v>1.8</v>
      </c>
      <c r="H625" s="16">
        <f t="shared" si="66"/>
        <v>8.1374321880651E-3</v>
      </c>
    </row>
    <row r="626" spans="1:8" x14ac:dyDescent="0.2">
      <c r="A626" s="8"/>
      <c r="B626" s="31" t="s">
        <v>599</v>
      </c>
      <c r="C626" s="28">
        <v>8</v>
      </c>
      <c r="D626" s="9">
        <v>13</v>
      </c>
      <c r="E626" s="10">
        <f t="shared" si="64"/>
        <v>7.2332730560578659E-3</v>
      </c>
      <c r="F626" s="10">
        <f t="shared" si="65"/>
        <v>1.4994232987312572E-2</v>
      </c>
      <c r="G626" s="10">
        <f t="shared" si="67"/>
        <v>0.625</v>
      </c>
      <c r="H626" s="16">
        <f t="shared" si="66"/>
        <v>4.5207956600361665E-3</v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6</v>
      </c>
      <c r="D628" s="9">
        <v>7</v>
      </c>
      <c r="E628" s="10">
        <f t="shared" si="64"/>
        <v>5.4249547920433997E-3</v>
      </c>
      <c r="F628" s="10">
        <f t="shared" si="65"/>
        <v>8.0738177623990767E-3</v>
      </c>
      <c r="G628" s="10">
        <f t="shared" si="67"/>
        <v>0.16666666666666666</v>
      </c>
      <c r="H628" s="16">
        <f t="shared" si="66"/>
        <v>9.0415913200723324E-4</v>
      </c>
    </row>
    <row r="629" spans="1:8" ht="26.25" thickBot="1" x14ac:dyDescent="0.25">
      <c r="A629" s="8"/>
      <c r="B629" s="32" t="s">
        <v>602</v>
      </c>
      <c r="C629" s="29">
        <v>1</v>
      </c>
      <c r="D629" s="17">
        <v>31</v>
      </c>
      <c r="E629" s="18">
        <f t="shared" si="64"/>
        <v>9.0415913200723324E-4</v>
      </c>
      <c r="F629" s="18">
        <f t="shared" si="65"/>
        <v>3.5755478662053058E-2</v>
      </c>
      <c r="G629" s="18">
        <f t="shared" si="67"/>
        <v>30</v>
      </c>
      <c r="H629" s="19">
        <f t="shared" si="66"/>
        <v>2.7124773960216998E-2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647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648</v>
      </c>
      <c r="C8" s="27">
        <f>+C19+C76+C181+C362+C601</f>
        <v>7090</v>
      </c>
      <c r="D8" s="27">
        <f>+D19+D76+D181+D362+D601</f>
        <v>11116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0.56784203102961917</v>
      </c>
      <c r="H8" s="33">
        <f t="shared" ref="H8:H13" si="1">+IF(OR(AND(E8=""),(G8="")),"",E8*G8)</f>
        <v>0.56784203102961917</v>
      </c>
    </row>
    <row r="9" spans="1:8" x14ac:dyDescent="0.2">
      <c r="A9" s="8"/>
      <c r="B9" s="30" t="s">
        <v>8</v>
      </c>
      <c r="C9" s="28">
        <f>+C19</f>
        <v>82</v>
      </c>
      <c r="D9" s="9">
        <f>+D19</f>
        <v>105</v>
      </c>
      <c r="E9" s="10">
        <f t="shared" ref="E9:F13" si="2">+C9/C$8</f>
        <v>1.156558533145275E-2</v>
      </c>
      <c r="F9" s="10">
        <f t="shared" si="2"/>
        <v>9.4458438287153661E-3</v>
      </c>
      <c r="G9" s="10">
        <f t="shared" si="0"/>
        <v>0.28048780487804881</v>
      </c>
      <c r="H9" s="16">
        <f t="shared" si="1"/>
        <v>3.2440056417489425E-3</v>
      </c>
    </row>
    <row r="10" spans="1:8" x14ac:dyDescent="0.2">
      <c r="A10" s="8"/>
      <c r="B10" s="31" t="s">
        <v>9</v>
      </c>
      <c r="C10" s="28">
        <f>+C76</f>
        <v>1291</v>
      </c>
      <c r="D10" s="9">
        <f>+D76</f>
        <v>2574</v>
      </c>
      <c r="E10" s="10">
        <f t="shared" si="2"/>
        <v>0.18208744710860367</v>
      </c>
      <c r="F10" s="10">
        <f t="shared" si="2"/>
        <v>0.23155811442965096</v>
      </c>
      <c r="G10" s="10">
        <f t="shared" si="0"/>
        <v>0.99380325329202168</v>
      </c>
      <c r="H10" s="16">
        <f t="shared" si="1"/>
        <v>0.18095909732016924</v>
      </c>
    </row>
    <row r="11" spans="1:8" ht="25.5" x14ac:dyDescent="0.2">
      <c r="A11" s="8"/>
      <c r="B11" s="31" t="s">
        <v>10</v>
      </c>
      <c r="C11" s="28">
        <f>+C181</f>
        <v>763</v>
      </c>
      <c r="D11" s="9">
        <f>+D181</f>
        <v>1135</v>
      </c>
      <c r="E11" s="10">
        <f t="shared" si="2"/>
        <v>0.1076163610719323</v>
      </c>
      <c r="F11" s="10">
        <f t="shared" si="2"/>
        <v>0.10210507376754228</v>
      </c>
      <c r="G11" s="10">
        <f t="shared" si="0"/>
        <v>0.48754914809960681</v>
      </c>
      <c r="H11" s="16">
        <f t="shared" si="1"/>
        <v>5.2468265162200281E-2</v>
      </c>
    </row>
    <row r="12" spans="1:8" x14ac:dyDescent="0.2">
      <c r="A12" s="8"/>
      <c r="B12" s="31" t="s">
        <v>11</v>
      </c>
      <c r="C12" s="28">
        <f>+C362</f>
        <v>3813</v>
      </c>
      <c r="D12" s="9">
        <f>+D362</f>
        <v>6234</v>
      </c>
      <c r="E12" s="10">
        <f t="shared" si="2"/>
        <v>0.53779971791255288</v>
      </c>
      <c r="F12" s="10">
        <f t="shared" si="2"/>
        <v>0.56081324217344364</v>
      </c>
      <c r="G12" s="10">
        <f t="shared" si="0"/>
        <v>0.63493312352478359</v>
      </c>
      <c r="H12" s="16">
        <f t="shared" si="1"/>
        <v>0.34146685472496469</v>
      </c>
    </row>
    <row r="13" spans="1:8" ht="15.75" thickBot="1" x14ac:dyDescent="0.25">
      <c r="A13" s="8"/>
      <c r="B13" s="32" t="s">
        <v>12</v>
      </c>
      <c r="C13" s="29">
        <f>+C601</f>
        <v>1141</v>
      </c>
      <c r="D13" s="17">
        <f>+D601</f>
        <v>1068</v>
      </c>
      <c r="E13" s="18">
        <f t="shared" si="2"/>
        <v>0.1609308885754584</v>
      </c>
      <c r="F13" s="18">
        <f t="shared" si="2"/>
        <v>9.6077725800647718E-2</v>
      </c>
      <c r="G13" s="18">
        <f t="shared" si="0"/>
        <v>-6.3978965819456612E-2</v>
      </c>
      <c r="H13" s="19">
        <f t="shared" si="1"/>
        <v>-1.0296191819464033E-2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82</v>
      </c>
      <c r="D19" s="27">
        <f>SUM(D20:D70)</f>
        <v>105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0.28048780487804881</v>
      </c>
      <c r="H19" s="33">
        <f t="shared" ref="H19:H50" si="5">+IF(OR(AND(E19=""),(G19="")),"",E19*G19)</f>
        <v>0.28048780487804881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1</v>
      </c>
      <c r="E23" s="10" t="str">
        <f t="shared" si="3"/>
        <v/>
      </c>
      <c r="F23" s="10">
        <f t="shared" si="4"/>
        <v>9.5238095238095247E-3</v>
      </c>
      <c r="G23" s="10">
        <f t="shared" si="6"/>
        <v>1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2</v>
      </c>
      <c r="E24" s="10" t="str">
        <f t="shared" si="3"/>
        <v/>
      </c>
      <c r="F24" s="10">
        <f t="shared" si="4"/>
        <v>1.9047619047619049E-2</v>
      </c>
      <c r="G24" s="10">
        <f t="shared" si="6"/>
        <v>1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2</v>
      </c>
      <c r="D26" s="9">
        <v>0</v>
      </c>
      <c r="E26" s="10">
        <f t="shared" si="3"/>
        <v>2.4390243902439025E-2</v>
      </c>
      <c r="F26" s="10" t="str">
        <f t="shared" si="4"/>
        <v/>
      </c>
      <c r="G26" s="10">
        <f t="shared" si="6"/>
        <v>-1</v>
      </c>
      <c r="H26" s="16">
        <f t="shared" si="5"/>
        <v>-2.4390243902439025E-2</v>
      </c>
    </row>
    <row r="27" spans="1:8" x14ac:dyDescent="0.2">
      <c r="A27" s="8"/>
      <c r="B27" s="31" t="s">
        <v>23</v>
      </c>
      <c r="C27" s="28">
        <v>4</v>
      </c>
      <c r="D27" s="9">
        <v>4</v>
      </c>
      <c r="E27" s="10">
        <f t="shared" si="3"/>
        <v>4.878048780487805E-2</v>
      </c>
      <c r="F27" s="10">
        <f t="shared" si="4"/>
        <v>3.8095238095238099E-2</v>
      </c>
      <c r="G27" s="10">
        <f t="shared" si="6"/>
        <v>0</v>
      </c>
      <c r="H27" s="16">
        <f t="shared" si="5"/>
        <v>0</v>
      </c>
    </row>
    <row r="28" spans="1:8" x14ac:dyDescent="0.2">
      <c r="A28" s="8"/>
      <c r="B28" s="31" t="s">
        <v>24</v>
      </c>
      <c r="C28" s="28">
        <v>0</v>
      </c>
      <c r="D28" s="9">
        <v>4</v>
      </c>
      <c r="E28" s="10" t="str">
        <f t="shared" si="3"/>
        <v/>
      </c>
      <c r="F28" s="10">
        <f t="shared" si="4"/>
        <v>3.8095238095238099E-2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2</v>
      </c>
      <c r="D29" s="9">
        <v>6</v>
      </c>
      <c r="E29" s="10">
        <f t="shared" si="3"/>
        <v>2.4390243902439025E-2</v>
      </c>
      <c r="F29" s="10">
        <f t="shared" si="4"/>
        <v>5.7142857142857141E-2</v>
      </c>
      <c r="G29" s="10">
        <f t="shared" si="6"/>
        <v>2</v>
      </c>
      <c r="H29" s="16">
        <f t="shared" si="5"/>
        <v>4.878048780487805E-2</v>
      </c>
    </row>
    <row r="30" spans="1:8" x14ac:dyDescent="0.2">
      <c r="A30" s="8"/>
      <c r="B30" s="31" t="s">
        <v>26</v>
      </c>
      <c r="C30" s="28">
        <v>13</v>
      </c>
      <c r="D30" s="9">
        <v>5</v>
      </c>
      <c r="E30" s="10">
        <f t="shared" si="3"/>
        <v>0.15853658536585366</v>
      </c>
      <c r="F30" s="10">
        <f t="shared" si="4"/>
        <v>4.7619047619047616E-2</v>
      </c>
      <c r="G30" s="10">
        <f t="shared" si="6"/>
        <v>-0.61538461538461542</v>
      </c>
      <c r="H30" s="16">
        <f t="shared" si="5"/>
        <v>-9.7560975609756101E-2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1</v>
      </c>
      <c r="D32" s="9">
        <v>0</v>
      </c>
      <c r="E32" s="10">
        <f t="shared" si="3"/>
        <v>1.2195121951219513E-2</v>
      </c>
      <c r="F32" s="10" t="str">
        <f t="shared" si="4"/>
        <v/>
      </c>
      <c r="G32" s="10">
        <f t="shared" si="6"/>
        <v>-1</v>
      </c>
      <c r="H32" s="16">
        <f t="shared" si="5"/>
        <v>-1.2195121951219513E-2</v>
      </c>
    </row>
    <row r="33" spans="1:8" x14ac:dyDescent="0.2">
      <c r="A33" s="8"/>
      <c r="B33" s="31" t="s">
        <v>29</v>
      </c>
      <c r="C33" s="28">
        <v>1</v>
      </c>
      <c r="D33" s="9">
        <v>0</v>
      </c>
      <c r="E33" s="10">
        <f t="shared" si="3"/>
        <v>1.2195121951219513E-2</v>
      </c>
      <c r="F33" s="10" t="str">
        <f t="shared" si="4"/>
        <v/>
      </c>
      <c r="G33" s="10">
        <f t="shared" si="6"/>
        <v>-1</v>
      </c>
      <c r="H33" s="16">
        <f t="shared" si="5"/>
        <v>-1.2195121951219513E-2</v>
      </c>
    </row>
    <row r="34" spans="1:8" x14ac:dyDescent="0.2">
      <c r="A34" s="8"/>
      <c r="B34" s="31" t="s">
        <v>30</v>
      </c>
      <c r="C34" s="28">
        <v>1</v>
      </c>
      <c r="D34" s="9">
        <v>0</v>
      </c>
      <c r="E34" s="10">
        <f t="shared" si="3"/>
        <v>1.2195121951219513E-2</v>
      </c>
      <c r="F34" s="10" t="str">
        <f t="shared" si="4"/>
        <v/>
      </c>
      <c r="G34" s="10">
        <f t="shared" si="6"/>
        <v>-1</v>
      </c>
      <c r="H34" s="16">
        <f t="shared" si="5"/>
        <v>-1.2195121951219513E-2</v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3</v>
      </c>
      <c r="D36" s="9">
        <v>4</v>
      </c>
      <c r="E36" s="10">
        <f t="shared" si="3"/>
        <v>3.6585365853658534E-2</v>
      </c>
      <c r="F36" s="10">
        <f t="shared" si="4"/>
        <v>3.8095238095238099E-2</v>
      </c>
      <c r="G36" s="10">
        <f t="shared" si="6"/>
        <v>0.33333333333333331</v>
      </c>
      <c r="H36" s="16">
        <f t="shared" si="5"/>
        <v>1.2195121951219511E-2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2</v>
      </c>
      <c r="D38" s="9">
        <v>1</v>
      </c>
      <c r="E38" s="10">
        <f t="shared" si="3"/>
        <v>2.4390243902439025E-2</v>
      </c>
      <c r="F38" s="10">
        <f t="shared" si="4"/>
        <v>9.5238095238095247E-3</v>
      </c>
      <c r="G38" s="10">
        <f t="shared" si="6"/>
        <v>-0.5</v>
      </c>
      <c r="H38" s="16">
        <f t="shared" si="5"/>
        <v>-1.2195121951219513E-2</v>
      </c>
    </row>
    <row r="39" spans="1:8" x14ac:dyDescent="0.2">
      <c r="A39" s="8"/>
      <c r="B39" s="31" t="s">
        <v>35</v>
      </c>
      <c r="C39" s="28">
        <v>4</v>
      </c>
      <c r="D39" s="9">
        <v>3</v>
      </c>
      <c r="E39" s="10">
        <f t="shared" si="3"/>
        <v>4.878048780487805E-2</v>
      </c>
      <c r="F39" s="10">
        <f t="shared" si="4"/>
        <v>2.8571428571428571E-2</v>
      </c>
      <c r="G39" s="10">
        <f t="shared" si="6"/>
        <v>-0.25</v>
      </c>
      <c r="H39" s="16">
        <f t="shared" si="5"/>
        <v>-1.2195121951219513E-2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1</v>
      </c>
      <c r="E41" s="10" t="str">
        <f t="shared" si="3"/>
        <v/>
      </c>
      <c r="F41" s="10">
        <f t="shared" si="4"/>
        <v>9.5238095238095247E-3</v>
      </c>
      <c r="G41" s="10">
        <f t="shared" si="6"/>
        <v>1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1</v>
      </c>
      <c r="D44" s="9">
        <v>6</v>
      </c>
      <c r="E44" s="10">
        <f t="shared" si="3"/>
        <v>1.2195121951219513E-2</v>
      </c>
      <c r="F44" s="10">
        <f t="shared" si="4"/>
        <v>5.7142857142857141E-2</v>
      </c>
      <c r="G44" s="10">
        <f t="shared" si="6"/>
        <v>5</v>
      </c>
      <c r="H44" s="16">
        <f t="shared" si="5"/>
        <v>6.097560975609756E-2</v>
      </c>
    </row>
    <row r="45" spans="1:8" ht="25.5" x14ac:dyDescent="0.2">
      <c r="A45" s="8"/>
      <c r="B45" s="31" t="s">
        <v>41</v>
      </c>
      <c r="C45" s="28">
        <v>3</v>
      </c>
      <c r="D45" s="9">
        <v>10</v>
      </c>
      <c r="E45" s="10">
        <f t="shared" si="3"/>
        <v>3.6585365853658534E-2</v>
      </c>
      <c r="F45" s="10">
        <f t="shared" si="4"/>
        <v>9.5238095238095233E-2</v>
      </c>
      <c r="G45" s="10">
        <f t="shared" si="6"/>
        <v>2.3333333333333335</v>
      </c>
      <c r="H45" s="16">
        <f t="shared" si="5"/>
        <v>8.5365853658536592E-2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22</v>
      </c>
      <c r="D50" s="9">
        <v>37</v>
      </c>
      <c r="E50" s="10">
        <f t="shared" si="3"/>
        <v>0.26829268292682928</v>
      </c>
      <c r="F50" s="10">
        <f t="shared" si="4"/>
        <v>0.35238095238095241</v>
      </c>
      <c r="G50" s="10">
        <f t="shared" si="6"/>
        <v>0.68181818181818177</v>
      </c>
      <c r="H50" s="16">
        <f t="shared" si="5"/>
        <v>0.18292682926829268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1</v>
      </c>
      <c r="E52" s="10" t="str">
        <f t="shared" si="7"/>
        <v/>
      </c>
      <c r="F52" s="10">
        <f t="shared" si="8"/>
        <v>9.5238095238095247E-3</v>
      </c>
      <c r="G52" s="10">
        <f t="shared" ref="G52:G70" si="10">+IF(AND(C52=0,D52=0)," ",IF(C52=0,1,IF(D52=0,-1,(D52-C52)/C52)))</f>
        <v>1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1</v>
      </c>
      <c r="E53" s="10" t="str">
        <f t="shared" si="7"/>
        <v/>
      </c>
      <c r="F53" s="10">
        <f t="shared" si="8"/>
        <v>9.5238095238095247E-3</v>
      </c>
      <c r="G53" s="10">
        <f t="shared" si="10"/>
        <v>1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4</v>
      </c>
      <c r="D54" s="9">
        <v>2</v>
      </c>
      <c r="E54" s="10">
        <f t="shared" si="7"/>
        <v>4.878048780487805E-2</v>
      </c>
      <c r="F54" s="10">
        <f t="shared" si="8"/>
        <v>1.9047619047619049E-2</v>
      </c>
      <c r="G54" s="10">
        <f t="shared" si="10"/>
        <v>-0.5</v>
      </c>
      <c r="H54" s="16">
        <f t="shared" si="9"/>
        <v>-2.4390243902439025E-2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2</v>
      </c>
      <c r="D58" s="9">
        <v>0</v>
      </c>
      <c r="E58" s="10">
        <f t="shared" si="7"/>
        <v>2.4390243902439025E-2</v>
      </c>
      <c r="F58" s="10" t="str">
        <f t="shared" si="8"/>
        <v/>
      </c>
      <c r="G58" s="10">
        <f t="shared" si="10"/>
        <v>-1</v>
      </c>
      <c r="H58" s="16">
        <f t="shared" si="9"/>
        <v>-2.4390243902439025E-2</v>
      </c>
    </row>
    <row r="59" spans="1:8" x14ac:dyDescent="0.2">
      <c r="A59" s="8"/>
      <c r="B59" s="31" t="s">
        <v>55</v>
      </c>
      <c r="C59" s="28">
        <v>0</v>
      </c>
      <c r="D59" s="9">
        <v>2</v>
      </c>
      <c r="E59" s="10" t="str">
        <f t="shared" si="7"/>
        <v/>
      </c>
      <c r="F59" s="10">
        <f t="shared" si="8"/>
        <v>1.9047619047619049E-2</v>
      </c>
      <c r="G59" s="10">
        <f t="shared" si="10"/>
        <v>1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4</v>
      </c>
      <c r="E60" s="10" t="str">
        <f t="shared" si="7"/>
        <v/>
      </c>
      <c r="F60" s="10">
        <f t="shared" si="8"/>
        <v>3.8095238095238099E-2</v>
      </c>
      <c r="G60" s="10">
        <f t="shared" si="10"/>
        <v>1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1</v>
      </c>
      <c r="D61" s="9">
        <v>2</v>
      </c>
      <c r="E61" s="10">
        <f t="shared" si="7"/>
        <v>1.2195121951219513E-2</v>
      </c>
      <c r="F61" s="10">
        <f t="shared" si="8"/>
        <v>1.9047619047619049E-2</v>
      </c>
      <c r="G61" s="10">
        <f t="shared" si="10"/>
        <v>1</v>
      </c>
      <c r="H61" s="16">
        <f t="shared" si="9"/>
        <v>1.2195121951219513E-2</v>
      </c>
    </row>
    <row r="62" spans="1:8" x14ac:dyDescent="0.2">
      <c r="A62" s="8"/>
      <c r="B62" s="31" t="s">
        <v>58</v>
      </c>
      <c r="C62" s="28">
        <v>1</v>
      </c>
      <c r="D62" s="9">
        <v>0</v>
      </c>
      <c r="E62" s="10">
        <f t="shared" si="7"/>
        <v>1.2195121951219513E-2</v>
      </c>
      <c r="F62" s="10" t="str">
        <f t="shared" si="8"/>
        <v/>
      </c>
      <c r="G62" s="10">
        <f t="shared" si="10"/>
        <v>-1</v>
      </c>
      <c r="H62" s="16">
        <f t="shared" si="9"/>
        <v>-1.2195121951219513E-2</v>
      </c>
    </row>
    <row r="63" spans="1:8" x14ac:dyDescent="0.2">
      <c r="A63" s="8"/>
      <c r="B63" s="31" t="s">
        <v>59</v>
      </c>
      <c r="C63" s="28">
        <v>0</v>
      </c>
      <c r="D63" s="9">
        <v>1</v>
      </c>
      <c r="E63" s="10" t="str">
        <f t="shared" si="7"/>
        <v/>
      </c>
      <c r="F63" s="10">
        <f t="shared" si="8"/>
        <v>9.5238095238095247E-3</v>
      </c>
      <c r="G63" s="10">
        <f t="shared" si="10"/>
        <v>1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9</v>
      </c>
      <c r="D64" s="9">
        <v>2</v>
      </c>
      <c r="E64" s="10">
        <f t="shared" si="7"/>
        <v>0.10975609756097561</v>
      </c>
      <c r="F64" s="10">
        <f t="shared" si="8"/>
        <v>1.9047619047619049E-2</v>
      </c>
      <c r="G64" s="10">
        <f t="shared" si="10"/>
        <v>-0.77777777777777779</v>
      </c>
      <c r="H64" s="16">
        <f t="shared" si="9"/>
        <v>-8.5365853658536592E-2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2</v>
      </c>
      <c r="D68" s="9">
        <v>1</v>
      </c>
      <c r="E68" s="10">
        <f t="shared" si="7"/>
        <v>2.4390243902439025E-2</v>
      </c>
      <c r="F68" s="10">
        <f t="shared" si="8"/>
        <v>9.5238095238095247E-3</v>
      </c>
      <c r="G68" s="10">
        <f t="shared" si="10"/>
        <v>-0.5</v>
      </c>
      <c r="H68" s="16">
        <f t="shared" si="9"/>
        <v>-1.2195121951219513E-2</v>
      </c>
    </row>
    <row r="69" spans="1:8" x14ac:dyDescent="0.2">
      <c r="A69" s="8"/>
      <c r="B69" s="31" t="s">
        <v>65</v>
      </c>
      <c r="C69" s="28">
        <v>4</v>
      </c>
      <c r="D69" s="9">
        <v>5</v>
      </c>
      <c r="E69" s="10">
        <f t="shared" si="7"/>
        <v>4.878048780487805E-2</v>
      </c>
      <c r="F69" s="10">
        <f t="shared" si="8"/>
        <v>4.7619047619047616E-2</v>
      </c>
      <c r="G69" s="10">
        <f t="shared" si="10"/>
        <v>0.25</v>
      </c>
      <c r="H69" s="16">
        <f t="shared" si="9"/>
        <v>1.2195121951219513E-2</v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1291</v>
      </c>
      <c r="D76" s="27">
        <f>SUM(D77:D175)</f>
        <v>2574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0.99380325329202168</v>
      </c>
      <c r="H76" s="33">
        <f t="shared" ref="H76:H107" si="13">+IF(OR(AND(E76=""),(G76="")),"",E76*G76)</f>
        <v>0.99380325329202168</v>
      </c>
    </row>
    <row r="77" spans="1:8" x14ac:dyDescent="0.2">
      <c r="A77" s="8"/>
      <c r="B77" s="30" t="s">
        <v>67</v>
      </c>
      <c r="C77" s="28">
        <v>56</v>
      </c>
      <c r="D77" s="9">
        <v>68</v>
      </c>
      <c r="E77" s="10">
        <f t="shared" si="11"/>
        <v>4.3377226955848176E-2</v>
      </c>
      <c r="F77" s="10">
        <f t="shared" si="12"/>
        <v>2.641802641802642E-2</v>
      </c>
      <c r="G77" s="10">
        <f t="shared" ref="G77:G108" si="14">+IF(AND(C77=0,D77=0)," ",IF(C77=0,1,IF(D77=0,-1,(D77-C77)/C77)))</f>
        <v>0.21428571428571427</v>
      </c>
      <c r="H77" s="16">
        <f t="shared" si="13"/>
        <v>9.2951200619674663E-3</v>
      </c>
    </row>
    <row r="78" spans="1:8" x14ac:dyDescent="0.2">
      <c r="A78" s="8"/>
      <c r="B78" s="31" t="s">
        <v>68</v>
      </c>
      <c r="C78" s="28">
        <v>5</v>
      </c>
      <c r="D78" s="9">
        <v>6</v>
      </c>
      <c r="E78" s="10">
        <f t="shared" si="11"/>
        <v>3.8729666924864447E-3</v>
      </c>
      <c r="F78" s="10">
        <f t="shared" si="12"/>
        <v>2.331002331002331E-3</v>
      </c>
      <c r="G78" s="10">
        <f t="shared" si="14"/>
        <v>0.2</v>
      </c>
      <c r="H78" s="16">
        <f t="shared" si="13"/>
        <v>7.7459333849728897E-4</v>
      </c>
    </row>
    <row r="79" spans="1:8" x14ac:dyDescent="0.2">
      <c r="A79" s="8"/>
      <c r="B79" s="31" t="s">
        <v>69</v>
      </c>
      <c r="C79" s="28">
        <v>1</v>
      </c>
      <c r="D79" s="9">
        <v>4</v>
      </c>
      <c r="E79" s="10">
        <f t="shared" si="11"/>
        <v>7.7459333849728897E-4</v>
      </c>
      <c r="F79" s="10">
        <f t="shared" si="12"/>
        <v>1.554001554001554E-3</v>
      </c>
      <c r="G79" s="10">
        <f t="shared" si="14"/>
        <v>3</v>
      </c>
      <c r="H79" s="16">
        <f t="shared" si="13"/>
        <v>2.323780015491867E-3</v>
      </c>
    </row>
    <row r="80" spans="1:8" x14ac:dyDescent="0.2">
      <c r="A80" s="8"/>
      <c r="B80" s="31" t="s">
        <v>70</v>
      </c>
      <c r="C80" s="28">
        <v>38</v>
      </c>
      <c r="D80" s="9">
        <v>49</v>
      </c>
      <c r="E80" s="10">
        <f t="shared" si="11"/>
        <v>2.9434546862896978E-2</v>
      </c>
      <c r="F80" s="10">
        <f t="shared" si="12"/>
        <v>1.9036519036519036E-2</v>
      </c>
      <c r="G80" s="10">
        <f t="shared" si="14"/>
        <v>0.28947368421052633</v>
      </c>
      <c r="H80" s="16">
        <f t="shared" si="13"/>
        <v>8.5205267234701784E-3</v>
      </c>
    </row>
    <row r="81" spans="1:8" ht="25.5" x14ac:dyDescent="0.2">
      <c r="A81" s="8"/>
      <c r="B81" s="31" t="s">
        <v>71</v>
      </c>
      <c r="C81" s="28">
        <v>24</v>
      </c>
      <c r="D81" s="9">
        <v>79</v>
      </c>
      <c r="E81" s="10">
        <f t="shared" si="11"/>
        <v>1.8590240123934933E-2</v>
      </c>
      <c r="F81" s="10">
        <f t="shared" si="12"/>
        <v>3.0691530691530692E-2</v>
      </c>
      <c r="G81" s="10">
        <f t="shared" si="14"/>
        <v>2.2916666666666665</v>
      </c>
      <c r="H81" s="16">
        <f t="shared" si="13"/>
        <v>4.2602633617350887E-2</v>
      </c>
    </row>
    <row r="82" spans="1:8" x14ac:dyDescent="0.2">
      <c r="A82" s="8"/>
      <c r="B82" s="31" t="s">
        <v>72</v>
      </c>
      <c r="C82" s="28">
        <v>0</v>
      </c>
      <c r="D82" s="9">
        <v>16</v>
      </c>
      <c r="E82" s="10" t="str">
        <f t="shared" si="11"/>
        <v/>
      </c>
      <c r="F82" s="10">
        <f t="shared" si="12"/>
        <v>6.216006216006216E-3</v>
      </c>
      <c r="G82" s="10">
        <f t="shared" si="14"/>
        <v>1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1</v>
      </c>
      <c r="D83" s="9">
        <v>7</v>
      </c>
      <c r="E83" s="10">
        <f t="shared" si="11"/>
        <v>7.7459333849728897E-4</v>
      </c>
      <c r="F83" s="10">
        <f t="shared" si="12"/>
        <v>2.7195027195027195E-3</v>
      </c>
      <c r="G83" s="10">
        <f t="shared" si="14"/>
        <v>6</v>
      </c>
      <c r="H83" s="16">
        <f t="shared" si="13"/>
        <v>4.647560030983734E-3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1</v>
      </c>
      <c r="D87" s="9">
        <v>1</v>
      </c>
      <c r="E87" s="10">
        <f t="shared" si="11"/>
        <v>7.7459333849728897E-4</v>
      </c>
      <c r="F87" s="10">
        <f t="shared" si="12"/>
        <v>3.885003885003885E-4</v>
      </c>
      <c r="G87" s="10">
        <f t="shared" si="14"/>
        <v>0</v>
      </c>
      <c r="H87" s="16">
        <f t="shared" si="13"/>
        <v>0</v>
      </c>
    </row>
    <row r="88" spans="1:8" x14ac:dyDescent="0.2">
      <c r="A88" s="8"/>
      <c r="B88" s="31" t="s">
        <v>79</v>
      </c>
      <c r="C88" s="28">
        <v>2</v>
      </c>
      <c r="D88" s="9">
        <v>0</v>
      </c>
      <c r="E88" s="10">
        <f t="shared" si="11"/>
        <v>1.5491866769945779E-3</v>
      </c>
      <c r="F88" s="10" t="str">
        <f t="shared" si="12"/>
        <v/>
      </c>
      <c r="G88" s="10">
        <f t="shared" si="14"/>
        <v>-1</v>
      </c>
      <c r="H88" s="16">
        <f t="shared" si="13"/>
        <v>-1.5491866769945779E-3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2</v>
      </c>
      <c r="D92" s="9">
        <v>8</v>
      </c>
      <c r="E92" s="10">
        <f t="shared" si="11"/>
        <v>1.5491866769945779E-3</v>
      </c>
      <c r="F92" s="10">
        <f t="shared" si="12"/>
        <v>3.108003108003108E-3</v>
      </c>
      <c r="G92" s="10">
        <f t="shared" si="14"/>
        <v>3</v>
      </c>
      <c r="H92" s="16">
        <f t="shared" si="13"/>
        <v>4.647560030983734E-3</v>
      </c>
    </row>
    <row r="93" spans="1:8" x14ac:dyDescent="0.2">
      <c r="A93" s="8"/>
      <c r="B93" s="31" t="s">
        <v>84</v>
      </c>
      <c r="C93" s="28">
        <v>1</v>
      </c>
      <c r="D93" s="9">
        <v>5</v>
      </c>
      <c r="E93" s="10">
        <f t="shared" si="11"/>
        <v>7.7459333849728897E-4</v>
      </c>
      <c r="F93" s="10">
        <f t="shared" si="12"/>
        <v>1.9425019425019425E-3</v>
      </c>
      <c r="G93" s="10">
        <f t="shared" si="14"/>
        <v>4</v>
      </c>
      <c r="H93" s="16">
        <f t="shared" si="13"/>
        <v>3.0983733539891559E-3</v>
      </c>
    </row>
    <row r="94" spans="1:8" x14ac:dyDescent="0.2">
      <c r="A94" s="8"/>
      <c r="B94" s="31" t="s">
        <v>85</v>
      </c>
      <c r="C94" s="28">
        <v>4</v>
      </c>
      <c r="D94" s="9">
        <v>8</v>
      </c>
      <c r="E94" s="10">
        <f t="shared" si="11"/>
        <v>3.0983733539891559E-3</v>
      </c>
      <c r="F94" s="10">
        <f t="shared" si="12"/>
        <v>3.108003108003108E-3</v>
      </c>
      <c r="G94" s="10">
        <f t="shared" si="14"/>
        <v>1</v>
      </c>
      <c r="H94" s="16">
        <f t="shared" si="13"/>
        <v>3.0983733539891559E-3</v>
      </c>
    </row>
    <row r="95" spans="1:8" x14ac:dyDescent="0.2">
      <c r="A95" s="8"/>
      <c r="B95" s="31" t="s">
        <v>86</v>
      </c>
      <c r="C95" s="28">
        <v>3</v>
      </c>
      <c r="D95" s="9">
        <v>10</v>
      </c>
      <c r="E95" s="10">
        <f t="shared" si="11"/>
        <v>2.3237800154918666E-3</v>
      </c>
      <c r="F95" s="10">
        <f t="shared" si="12"/>
        <v>3.885003885003885E-3</v>
      </c>
      <c r="G95" s="10">
        <f t="shared" si="14"/>
        <v>2.3333333333333335</v>
      </c>
      <c r="H95" s="16">
        <f t="shared" si="13"/>
        <v>5.422153369481022E-3</v>
      </c>
    </row>
    <row r="96" spans="1:8" x14ac:dyDescent="0.2">
      <c r="A96" s="8"/>
      <c r="B96" s="31" t="s">
        <v>87</v>
      </c>
      <c r="C96" s="28">
        <v>1</v>
      </c>
      <c r="D96" s="9">
        <v>1</v>
      </c>
      <c r="E96" s="10">
        <f t="shared" si="11"/>
        <v>7.7459333849728897E-4</v>
      </c>
      <c r="F96" s="10">
        <f t="shared" si="12"/>
        <v>3.885003885003885E-4</v>
      </c>
      <c r="G96" s="10">
        <f t="shared" si="14"/>
        <v>0</v>
      </c>
      <c r="H96" s="16">
        <f t="shared" si="13"/>
        <v>0</v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28</v>
      </c>
      <c r="D98" s="9">
        <v>43</v>
      </c>
      <c r="E98" s="10">
        <f t="shared" si="11"/>
        <v>2.1688613477924088E-2</v>
      </c>
      <c r="F98" s="10">
        <f t="shared" si="12"/>
        <v>1.6705516705516704E-2</v>
      </c>
      <c r="G98" s="10">
        <f t="shared" si="14"/>
        <v>0.5357142857142857</v>
      </c>
      <c r="H98" s="16">
        <f t="shared" si="13"/>
        <v>1.1618900077459332E-2</v>
      </c>
    </row>
    <row r="99" spans="1:8" x14ac:dyDescent="0.2">
      <c r="A99" s="8"/>
      <c r="B99" s="31" t="s">
        <v>90</v>
      </c>
      <c r="C99" s="28">
        <v>19</v>
      </c>
      <c r="D99" s="9">
        <v>6</v>
      </c>
      <c r="E99" s="10">
        <f t="shared" si="11"/>
        <v>1.4717273431448489E-2</v>
      </c>
      <c r="F99" s="10">
        <f t="shared" si="12"/>
        <v>2.331002331002331E-3</v>
      </c>
      <c r="G99" s="10">
        <f t="shared" si="14"/>
        <v>-0.68421052631578949</v>
      </c>
      <c r="H99" s="16">
        <f t="shared" si="13"/>
        <v>-1.0069713400464756E-2</v>
      </c>
    </row>
    <row r="100" spans="1:8" x14ac:dyDescent="0.2">
      <c r="A100" s="8"/>
      <c r="B100" s="31" t="s">
        <v>91</v>
      </c>
      <c r="C100" s="28">
        <v>17</v>
      </c>
      <c r="D100" s="9">
        <v>19</v>
      </c>
      <c r="E100" s="10">
        <f t="shared" si="11"/>
        <v>1.3168086754453912E-2</v>
      </c>
      <c r="F100" s="10">
        <f t="shared" si="12"/>
        <v>7.3815073815073819E-3</v>
      </c>
      <c r="G100" s="10">
        <f t="shared" si="14"/>
        <v>0.11764705882352941</v>
      </c>
      <c r="H100" s="16">
        <f t="shared" si="13"/>
        <v>1.5491866769945777E-3</v>
      </c>
    </row>
    <row r="101" spans="1:8" x14ac:dyDescent="0.2">
      <c r="A101" s="8"/>
      <c r="B101" s="31" t="s">
        <v>92</v>
      </c>
      <c r="C101" s="28">
        <v>7</v>
      </c>
      <c r="D101" s="9">
        <v>6</v>
      </c>
      <c r="E101" s="10">
        <f t="shared" si="11"/>
        <v>5.422153369481022E-3</v>
      </c>
      <c r="F101" s="10">
        <f t="shared" si="12"/>
        <v>2.331002331002331E-3</v>
      </c>
      <c r="G101" s="10">
        <f t="shared" si="14"/>
        <v>-0.14285714285714285</v>
      </c>
      <c r="H101" s="16">
        <f t="shared" si="13"/>
        <v>-7.7459333849728886E-4</v>
      </c>
    </row>
    <row r="102" spans="1:8" x14ac:dyDescent="0.2">
      <c r="A102" s="8"/>
      <c r="B102" s="31" t="s">
        <v>93</v>
      </c>
      <c r="C102" s="28">
        <v>2</v>
      </c>
      <c r="D102" s="9">
        <v>1</v>
      </c>
      <c r="E102" s="10">
        <f t="shared" si="11"/>
        <v>1.5491866769945779E-3</v>
      </c>
      <c r="F102" s="10">
        <f t="shared" si="12"/>
        <v>3.885003885003885E-4</v>
      </c>
      <c r="G102" s="10">
        <f t="shared" si="14"/>
        <v>-0.5</v>
      </c>
      <c r="H102" s="16">
        <f t="shared" si="13"/>
        <v>-7.7459333849728897E-4</v>
      </c>
    </row>
    <row r="103" spans="1:8" x14ac:dyDescent="0.2">
      <c r="A103" s="8"/>
      <c r="B103" s="31" t="s">
        <v>94</v>
      </c>
      <c r="C103" s="28">
        <v>3</v>
      </c>
      <c r="D103" s="9">
        <v>19</v>
      </c>
      <c r="E103" s="10">
        <f t="shared" si="11"/>
        <v>2.3237800154918666E-3</v>
      </c>
      <c r="F103" s="10">
        <f t="shared" si="12"/>
        <v>7.3815073815073819E-3</v>
      </c>
      <c r="G103" s="10">
        <f t="shared" si="14"/>
        <v>5.333333333333333</v>
      </c>
      <c r="H103" s="16">
        <f t="shared" si="13"/>
        <v>1.2393493415956622E-2</v>
      </c>
    </row>
    <row r="104" spans="1:8" x14ac:dyDescent="0.2">
      <c r="A104" s="8"/>
      <c r="B104" s="31" t="s">
        <v>95</v>
      </c>
      <c r="C104" s="28">
        <v>4</v>
      </c>
      <c r="D104" s="9">
        <v>1</v>
      </c>
      <c r="E104" s="10">
        <f t="shared" si="11"/>
        <v>3.0983733539891559E-3</v>
      </c>
      <c r="F104" s="10">
        <f t="shared" si="12"/>
        <v>3.885003885003885E-4</v>
      </c>
      <c r="G104" s="10">
        <f t="shared" si="14"/>
        <v>-0.75</v>
      </c>
      <c r="H104" s="16">
        <f t="shared" si="13"/>
        <v>-2.323780015491867E-3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13</v>
      </c>
      <c r="D106" s="9">
        <v>33</v>
      </c>
      <c r="E106" s="10">
        <f t="shared" si="11"/>
        <v>1.0069713400464756E-2</v>
      </c>
      <c r="F106" s="10">
        <f t="shared" si="12"/>
        <v>1.282051282051282E-2</v>
      </c>
      <c r="G106" s="10">
        <f t="shared" si="14"/>
        <v>1.5384615384615385</v>
      </c>
      <c r="H106" s="16">
        <f t="shared" si="13"/>
        <v>1.5491866769945779E-2</v>
      </c>
    </row>
    <row r="107" spans="1:8" x14ac:dyDescent="0.2">
      <c r="A107" s="8"/>
      <c r="B107" s="31" t="s">
        <v>98</v>
      </c>
      <c r="C107" s="28">
        <v>0</v>
      </c>
      <c r="D107" s="9">
        <v>1</v>
      </c>
      <c r="E107" s="10" t="str">
        <f t="shared" si="11"/>
        <v/>
      </c>
      <c r="F107" s="10">
        <f t="shared" si="12"/>
        <v>3.885003885003885E-4</v>
      </c>
      <c r="G107" s="10">
        <f t="shared" si="14"/>
        <v>1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3</v>
      </c>
      <c r="D108" s="9">
        <v>11</v>
      </c>
      <c r="E108" s="10">
        <f t="shared" ref="E108:E139" si="15">+IF(C108=0,"",C108/C$76)</f>
        <v>2.3237800154918666E-3</v>
      </c>
      <c r="F108" s="10">
        <f t="shared" ref="F108:F139" si="16">+IF(D108=0,"",D108/D$76)</f>
        <v>4.2735042735042739E-3</v>
      </c>
      <c r="G108" s="10">
        <f t="shared" si="14"/>
        <v>2.6666666666666665</v>
      </c>
      <c r="H108" s="16">
        <f t="shared" ref="H108:H139" si="17">+IF(OR(AND(E108=""),(G108="")),"",E108*G108)</f>
        <v>6.1967467079783109E-3</v>
      </c>
    </row>
    <row r="109" spans="1:8" x14ac:dyDescent="0.2">
      <c r="A109" s="8"/>
      <c r="B109" s="31" t="s">
        <v>100</v>
      </c>
      <c r="C109" s="28">
        <v>1</v>
      </c>
      <c r="D109" s="9">
        <v>0</v>
      </c>
      <c r="E109" s="10">
        <f t="shared" si="15"/>
        <v>7.7459333849728897E-4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6">
        <f t="shared" si="17"/>
        <v>-7.7459333849728897E-4</v>
      </c>
    </row>
    <row r="110" spans="1:8" x14ac:dyDescent="0.2">
      <c r="A110" s="8"/>
      <c r="B110" s="31" t="s">
        <v>101</v>
      </c>
      <c r="C110" s="28">
        <v>14</v>
      </c>
      <c r="D110" s="9">
        <v>28</v>
      </c>
      <c r="E110" s="10">
        <f t="shared" si="15"/>
        <v>1.0844306738962044E-2</v>
      </c>
      <c r="F110" s="10">
        <f t="shared" si="16"/>
        <v>1.0878010878010878E-2</v>
      </c>
      <c r="G110" s="10">
        <f t="shared" si="18"/>
        <v>1</v>
      </c>
      <c r="H110" s="16">
        <f t="shared" si="17"/>
        <v>1.0844306738962044E-2</v>
      </c>
    </row>
    <row r="111" spans="1:8" x14ac:dyDescent="0.2">
      <c r="A111" s="8"/>
      <c r="B111" s="31" t="s">
        <v>102</v>
      </c>
      <c r="C111" s="28">
        <v>9</v>
      </c>
      <c r="D111" s="9">
        <v>5</v>
      </c>
      <c r="E111" s="10">
        <f t="shared" si="15"/>
        <v>6.9713400464756006E-3</v>
      </c>
      <c r="F111" s="10">
        <f t="shared" si="16"/>
        <v>1.9425019425019425E-3</v>
      </c>
      <c r="G111" s="10">
        <f t="shared" si="18"/>
        <v>-0.44444444444444442</v>
      </c>
      <c r="H111" s="16">
        <f t="shared" si="17"/>
        <v>-3.0983733539891554E-3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37</v>
      </c>
      <c r="D113" s="9">
        <v>5</v>
      </c>
      <c r="E113" s="10">
        <f t="shared" si="15"/>
        <v>2.8659953524399689E-2</v>
      </c>
      <c r="F113" s="10">
        <f t="shared" si="16"/>
        <v>1.9425019425019425E-3</v>
      </c>
      <c r="G113" s="10">
        <f t="shared" si="18"/>
        <v>-0.86486486486486491</v>
      </c>
      <c r="H113" s="16">
        <f t="shared" si="17"/>
        <v>-2.4786986831913247E-2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4</v>
      </c>
      <c r="D115" s="9">
        <v>1</v>
      </c>
      <c r="E115" s="10">
        <f t="shared" si="15"/>
        <v>3.0983733539891559E-3</v>
      </c>
      <c r="F115" s="10">
        <f t="shared" si="16"/>
        <v>3.885003885003885E-4</v>
      </c>
      <c r="G115" s="10">
        <f t="shared" si="18"/>
        <v>-0.75</v>
      </c>
      <c r="H115" s="16">
        <f t="shared" si="17"/>
        <v>-2.323780015491867E-3</v>
      </c>
    </row>
    <row r="116" spans="1:8" x14ac:dyDescent="0.2">
      <c r="A116" s="8"/>
      <c r="B116" s="31" t="s">
        <v>107</v>
      </c>
      <c r="C116" s="28">
        <v>3</v>
      </c>
      <c r="D116" s="9">
        <v>0</v>
      </c>
      <c r="E116" s="10">
        <f t="shared" si="15"/>
        <v>2.3237800154918666E-3</v>
      </c>
      <c r="F116" s="10" t="str">
        <f t="shared" si="16"/>
        <v/>
      </c>
      <c r="G116" s="10">
        <f t="shared" si="18"/>
        <v>-1</v>
      </c>
      <c r="H116" s="16">
        <f t="shared" si="17"/>
        <v>-2.3237800154918666E-3</v>
      </c>
    </row>
    <row r="117" spans="1:8" x14ac:dyDescent="0.2">
      <c r="A117" s="8"/>
      <c r="B117" s="31" t="s">
        <v>108</v>
      </c>
      <c r="C117" s="28">
        <v>1</v>
      </c>
      <c r="D117" s="9">
        <v>950</v>
      </c>
      <c r="E117" s="10">
        <f t="shared" si="15"/>
        <v>7.7459333849728897E-4</v>
      </c>
      <c r="F117" s="10">
        <f t="shared" si="16"/>
        <v>0.36907536907536909</v>
      </c>
      <c r="G117" s="10">
        <f t="shared" si="18"/>
        <v>949</v>
      </c>
      <c r="H117" s="16">
        <f t="shared" si="17"/>
        <v>0.73508907823392722</v>
      </c>
    </row>
    <row r="118" spans="1:8" x14ac:dyDescent="0.2">
      <c r="A118" s="8"/>
      <c r="B118" s="31" t="s">
        <v>109</v>
      </c>
      <c r="C118" s="28">
        <v>1</v>
      </c>
      <c r="D118" s="9">
        <v>11</v>
      </c>
      <c r="E118" s="10">
        <f t="shared" si="15"/>
        <v>7.7459333849728897E-4</v>
      </c>
      <c r="F118" s="10">
        <f t="shared" si="16"/>
        <v>4.2735042735042739E-3</v>
      </c>
      <c r="G118" s="10">
        <f t="shared" si="18"/>
        <v>10</v>
      </c>
      <c r="H118" s="16">
        <f t="shared" si="17"/>
        <v>7.7459333849728895E-3</v>
      </c>
    </row>
    <row r="119" spans="1:8" ht="25.5" x14ac:dyDescent="0.2">
      <c r="A119" s="8"/>
      <c r="B119" s="31" t="s">
        <v>110</v>
      </c>
      <c r="C119" s="28">
        <v>2</v>
      </c>
      <c r="D119" s="9">
        <v>3</v>
      </c>
      <c r="E119" s="10">
        <f t="shared" si="15"/>
        <v>1.5491866769945779E-3</v>
      </c>
      <c r="F119" s="10">
        <f t="shared" si="16"/>
        <v>1.1655011655011655E-3</v>
      </c>
      <c r="G119" s="10">
        <f t="shared" si="18"/>
        <v>0.5</v>
      </c>
      <c r="H119" s="16">
        <f t="shared" si="17"/>
        <v>7.7459333849728897E-4</v>
      </c>
    </row>
    <row r="120" spans="1:8" ht="25.5" x14ac:dyDescent="0.2">
      <c r="A120" s="8"/>
      <c r="B120" s="31" t="s">
        <v>111</v>
      </c>
      <c r="C120" s="28">
        <v>18</v>
      </c>
      <c r="D120" s="9">
        <v>19</v>
      </c>
      <c r="E120" s="10">
        <f t="shared" si="15"/>
        <v>1.3942680092951201E-2</v>
      </c>
      <c r="F120" s="10">
        <f t="shared" si="16"/>
        <v>7.3815073815073819E-3</v>
      </c>
      <c r="G120" s="10">
        <f t="shared" si="18"/>
        <v>5.5555555555555552E-2</v>
      </c>
      <c r="H120" s="16">
        <f t="shared" si="17"/>
        <v>7.7459333849728886E-4</v>
      </c>
    </row>
    <row r="121" spans="1:8" x14ac:dyDescent="0.2">
      <c r="A121" s="8"/>
      <c r="B121" s="31" t="s">
        <v>112</v>
      </c>
      <c r="C121" s="28">
        <v>0</v>
      </c>
      <c r="D121" s="9">
        <v>3</v>
      </c>
      <c r="E121" s="10" t="str">
        <f t="shared" si="15"/>
        <v/>
      </c>
      <c r="F121" s="10">
        <f t="shared" si="16"/>
        <v>1.1655011655011655E-3</v>
      </c>
      <c r="G121" s="10">
        <f t="shared" si="18"/>
        <v>1</v>
      </c>
      <c r="H121" s="16" t="str">
        <f t="shared" si="17"/>
        <v/>
      </c>
    </row>
    <row r="122" spans="1:8" x14ac:dyDescent="0.2">
      <c r="A122" s="8"/>
      <c r="B122" s="31" t="s">
        <v>113</v>
      </c>
      <c r="C122" s="28">
        <v>7</v>
      </c>
      <c r="D122" s="9">
        <v>15</v>
      </c>
      <c r="E122" s="10">
        <f t="shared" si="15"/>
        <v>5.422153369481022E-3</v>
      </c>
      <c r="F122" s="10">
        <f t="shared" si="16"/>
        <v>5.8275058275058279E-3</v>
      </c>
      <c r="G122" s="10">
        <f t="shared" si="18"/>
        <v>1.1428571428571428</v>
      </c>
      <c r="H122" s="16">
        <f t="shared" si="17"/>
        <v>6.1967467079783109E-3</v>
      </c>
    </row>
    <row r="123" spans="1:8" x14ac:dyDescent="0.2">
      <c r="A123" s="8"/>
      <c r="B123" s="31" t="s">
        <v>114</v>
      </c>
      <c r="C123" s="28">
        <v>4</v>
      </c>
      <c r="D123" s="9">
        <v>2</v>
      </c>
      <c r="E123" s="10">
        <f t="shared" si="15"/>
        <v>3.0983733539891559E-3</v>
      </c>
      <c r="F123" s="10">
        <f t="shared" si="16"/>
        <v>7.77000777000777E-4</v>
      </c>
      <c r="G123" s="10">
        <f t="shared" si="18"/>
        <v>-0.5</v>
      </c>
      <c r="H123" s="16">
        <f t="shared" si="17"/>
        <v>-1.5491866769945779E-3</v>
      </c>
    </row>
    <row r="124" spans="1:8" x14ac:dyDescent="0.2">
      <c r="A124" s="8"/>
      <c r="B124" s="31" t="s">
        <v>115</v>
      </c>
      <c r="C124" s="28">
        <v>3</v>
      </c>
      <c r="D124" s="9">
        <v>3</v>
      </c>
      <c r="E124" s="10">
        <f t="shared" si="15"/>
        <v>2.3237800154918666E-3</v>
      </c>
      <c r="F124" s="10">
        <f t="shared" si="16"/>
        <v>1.1655011655011655E-3</v>
      </c>
      <c r="G124" s="10">
        <f t="shared" si="18"/>
        <v>0</v>
      </c>
      <c r="H124" s="16">
        <f t="shared" si="17"/>
        <v>0</v>
      </c>
    </row>
    <row r="125" spans="1:8" x14ac:dyDescent="0.2">
      <c r="A125" s="8"/>
      <c r="B125" s="31" t="s">
        <v>116</v>
      </c>
      <c r="C125" s="28">
        <v>2</v>
      </c>
      <c r="D125" s="9">
        <v>0</v>
      </c>
      <c r="E125" s="10">
        <f t="shared" si="15"/>
        <v>1.5491866769945779E-3</v>
      </c>
      <c r="F125" s="10" t="str">
        <f t="shared" si="16"/>
        <v/>
      </c>
      <c r="G125" s="10">
        <f t="shared" si="18"/>
        <v>-1</v>
      </c>
      <c r="H125" s="16">
        <f t="shared" si="17"/>
        <v>-1.5491866769945779E-3</v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4</v>
      </c>
      <c r="D127" s="9">
        <v>1</v>
      </c>
      <c r="E127" s="10">
        <f t="shared" si="15"/>
        <v>3.0983733539891559E-3</v>
      </c>
      <c r="F127" s="10">
        <f t="shared" si="16"/>
        <v>3.885003885003885E-4</v>
      </c>
      <c r="G127" s="10">
        <f t="shared" si="18"/>
        <v>-0.75</v>
      </c>
      <c r="H127" s="16">
        <f t="shared" si="17"/>
        <v>-2.323780015491867E-3</v>
      </c>
    </row>
    <row r="128" spans="1:8" x14ac:dyDescent="0.2">
      <c r="A128" s="8"/>
      <c r="B128" s="31" t="s">
        <v>119</v>
      </c>
      <c r="C128" s="28">
        <v>27</v>
      </c>
      <c r="D128" s="9">
        <v>14</v>
      </c>
      <c r="E128" s="10">
        <f t="shared" si="15"/>
        <v>2.0914020139426802E-2</v>
      </c>
      <c r="F128" s="10">
        <f t="shared" si="16"/>
        <v>5.439005439005439E-3</v>
      </c>
      <c r="G128" s="10">
        <f t="shared" si="18"/>
        <v>-0.48148148148148145</v>
      </c>
      <c r="H128" s="16">
        <f t="shared" si="17"/>
        <v>-1.0069713400464756E-2</v>
      </c>
    </row>
    <row r="129" spans="1:8" x14ac:dyDescent="0.2">
      <c r="A129" s="8"/>
      <c r="B129" s="31" t="s">
        <v>120</v>
      </c>
      <c r="C129" s="28">
        <v>2</v>
      </c>
      <c r="D129" s="9">
        <v>5</v>
      </c>
      <c r="E129" s="10">
        <f t="shared" si="15"/>
        <v>1.5491866769945779E-3</v>
      </c>
      <c r="F129" s="10">
        <f t="shared" si="16"/>
        <v>1.9425019425019425E-3</v>
      </c>
      <c r="G129" s="10">
        <f t="shared" si="18"/>
        <v>1.5</v>
      </c>
      <c r="H129" s="16">
        <f t="shared" si="17"/>
        <v>2.323780015491867E-3</v>
      </c>
    </row>
    <row r="130" spans="1:8" x14ac:dyDescent="0.2">
      <c r="A130" s="8"/>
      <c r="B130" s="31" t="s">
        <v>121</v>
      </c>
      <c r="C130" s="28">
        <v>0</v>
      </c>
      <c r="D130" s="9">
        <v>7</v>
      </c>
      <c r="E130" s="10" t="str">
        <f t="shared" si="15"/>
        <v/>
      </c>
      <c r="F130" s="10">
        <f t="shared" si="16"/>
        <v>2.7195027195027195E-3</v>
      </c>
      <c r="G130" s="10">
        <f t="shared" si="18"/>
        <v>1</v>
      </c>
      <c r="H130" s="16" t="str">
        <f t="shared" si="17"/>
        <v/>
      </c>
    </row>
    <row r="131" spans="1:8" x14ac:dyDescent="0.2">
      <c r="A131" s="8"/>
      <c r="B131" s="31" t="s">
        <v>122</v>
      </c>
      <c r="C131" s="28">
        <v>5</v>
      </c>
      <c r="D131" s="9">
        <v>6</v>
      </c>
      <c r="E131" s="10">
        <f t="shared" si="15"/>
        <v>3.8729666924864447E-3</v>
      </c>
      <c r="F131" s="10">
        <f t="shared" si="16"/>
        <v>2.331002331002331E-3</v>
      </c>
      <c r="G131" s="10">
        <f t="shared" si="18"/>
        <v>0.2</v>
      </c>
      <c r="H131" s="16">
        <f t="shared" si="17"/>
        <v>7.7459333849728897E-4</v>
      </c>
    </row>
    <row r="132" spans="1:8" x14ac:dyDescent="0.2">
      <c r="A132" s="8"/>
      <c r="B132" s="31" t="s">
        <v>123</v>
      </c>
      <c r="C132" s="28">
        <v>29</v>
      </c>
      <c r="D132" s="9">
        <v>17</v>
      </c>
      <c r="E132" s="10">
        <f t="shared" si="15"/>
        <v>2.2463206816421378E-2</v>
      </c>
      <c r="F132" s="10">
        <f t="shared" si="16"/>
        <v>6.6045066045066049E-3</v>
      </c>
      <c r="G132" s="10">
        <f t="shared" si="18"/>
        <v>-0.41379310344827586</v>
      </c>
      <c r="H132" s="16">
        <f t="shared" si="17"/>
        <v>-9.2951200619674663E-3</v>
      </c>
    </row>
    <row r="133" spans="1:8" x14ac:dyDescent="0.2">
      <c r="A133" s="8"/>
      <c r="B133" s="31" t="s">
        <v>124</v>
      </c>
      <c r="C133" s="28">
        <v>1</v>
      </c>
      <c r="D133" s="9">
        <v>6</v>
      </c>
      <c r="E133" s="10">
        <f t="shared" si="15"/>
        <v>7.7459333849728897E-4</v>
      </c>
      <c r="F133" s="10">
        <f t="shared" si="16"/>
        <v>2.331002331002331E-3</v>
      </c>
      <c r="G133" s="10">
        <f t="shared" si="18"/>
        <v>5</v>
      </c>
      <c r="H133" s="16">
        <f t="shared" si="17"/>
        <v>3.8729666924864447E-3</v>
      </c>
    </row>
    <row r="134" spans="1:8" x14ac:dyDescent="0.2">
      <c r="A134" s="8"/>
      <c r="B134" s="31" t="s">
        <v>125</v>
      </c>
      <c r="C134" s="28">
        <v>2</v>
      </c>
      <c r="D134" s="9">
        <v>26</v>
      </c>
      <c r="E134" s="10">
        <f t="shared" si="15"/>
        <v>1.5491866769945779E-3</v>
      </c>
      <c r="F134" s="10">
        <f t="shared" si="16"/>
        <v>1.0101010101010102E-2</v>
      </c>
      <c r="G134" s="10">
        <f t="shared" si="18"/>
        <v>12</v>
      </c>
      <c r="H134" s="16">
        <f t="shared" si="17"/>
        <v>1.8590240123934936E-2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4</v>
      </c>
      <c r="D136" s="9">
        <v>35</v>
      </c>
      <c r="E136" s="10">
        <f t="shared" si="15"/>
        <v>3.0983733539891559E-3</v>
      </c>
      <c r="F136" s="10">
        <f t="shared" si="16"/>
        <v>1.3597513597513598E-2</v>
      </c>
      <c r="G136" s="10">
        <f t="shared" si="18"/>
        <v>7.75</v>
      </c>
      <c r="H136" s="16">
        <f t="shared" si="17"/>
        <v>2.4012393493415957E-2</v>
      </c>
    </row>
    <row r="137" spans="1:8" x14ac:dyDescent="0.2">
      <c r="A137" s="8"/>
      <c r="B137" s="31" t="s">
        <v>128</v>
      </c>
      <c r="C137" s="28">
        <v>4</v>
      </c>
      <c r="D137" s="9">
        <v>15</v>
      </c>
      <c r="E137" s="10">
        <f t="shared" si="15"/>
        <v>3.0983733539891559E-3</v>
      </c>
      <c r="F137" s="10">
        <f t="shared" si="16"/>
        <v>5.8275058275058279E-3</v>
      </c>
      <c r="G137" s="10">
        <f t="shared" si="18"/>
        <v>2.75</v>
      </c>
      <c r="H137" s="16">
        <f t="shared" si="17"/>
        <v>8.5205267234701784E-3</v>
      </c>
    </row>
    <row r="138" spans="1:8" x14ac:dyDescent="0.2">
      <c r="A138" s="8"/>
      <c r="B138" s="31" t="s">
        <v>129</v>
      </c>
      <c r="C138" s="28">
        <v>1</v>
      </c>
      <c r="D138" s="9">
        <v>1</v>
      </c>
      <c r="E138" s="10">
        <f t="shared" si="15"/>
        <v>7.7459333849728897E-4</v>
      </c>
      <c r="F138" s="10">
        <f t="shared" si="16"/>
        <v>3.885003885003885E-4</v>
      </c>
      <c r="G138" s="10">
        <f t="shared" si="18"/>
        <v>0</v>
      </c>
      <c r="H138" s="16">
        <f t="shared" si="17"/>
        <v>0</v>
      </c>
    </row>
    <row r="139" spans="1:8" ht="25.5" x14ac:dyDescent="0.2">
      <c r="A139" s="8"/>
      <c r="B139" s="31" t="s">
        <v>130</v>
      </c>
      <c r="C139" s="28">
        <v>698</v>
      </c>
      <c r="D139" s="9">
        <v>627</v>
      </c>
      <c r="E139" s="10">
        <f t="shared" si="15"/>
        <v>0.54066615027110765</v>
      </c>
      <c r="F139" s="10">
        <f t="shared" si="16"/>
        <v>0.24358974358974358</v>
      </c>
      <c r="G139" s="10">
        <f t="shared" si="18"/>
        <v>-0.10171919770773639</v>
      </c>
      <c r="H139" s="16">
        <f t="shared" si="17"/>
        <v>-5.4996127033307515E-2</v>
      </c>
    </row>
    <row r="140" spans="1:8" x14ac:dyDescent="0.2">
      <c r="A140" s="8"/>
      <c r="B140" s="31" t="s">
        <v>131</v>
      </c>
      <c r="C140" s="28">
        <v>1</v>
      </c>
      <c r="D140" s="9">
        <v>136</v>
      </c>
      <c r="E140" s="10">
        <f t="shared" ref="E140:E175" si="19">+IF(C140=0,"",C140/C$76)</f>
        <v>7.7459333849728897E-4</v>
      </c>
      <c r="F140" s="10">
        <f t="shared" ref="F140:F175" si="20">+IF(D140=0,"",D140/D$76)</f>
        <v>5.2836052836052839E-2</v>
      </c>
      <c r="G140" s="10">
        <f t="shared" si="18"/>
        <v>135</v>
      </c>
      <c r="H140" s="16">
        <f t="shared" ref="H140:H171" si="21">+IF(OR(AND(E140=""),(G140="")),"",E140*G140)</f>
        <v>0.10457010069713402</v>
      </c>
    </row>
    <row r="141" spans="1:8" x14ac:dyDescent="0.2">
      <c r="A141" s="8"/>
      <c r="B141" s="31" t="s">
        <v>132</v>
      </c>
      <c r="C141" s="28">
        <v>0</v>
      </c>
      <c r="D141" s="9">
        <v>1</v>
      </c>
      <c r="E141" s="10" t="str">
        <f t="shared" si="19"/>
        <v/>
      </c>
      <c r="F141" s="10">
        <f t="shared" si="20"/>
        <v>3.885003885003885E-4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80</v>
      </c>
      <c r="D142" s="9">
        <v>39</v>
      </c>
      <c r="E142" s="10">
        <f t="shared" si="19"/>
        <v>6.1967467079783116E-2</v>
      </c>
      <c r="F142" s="10">
        <f t="shared" si="20"/>
        <v>1.5151515151515152E-2</v>
      </c>
      <c r="G142" s="10">
        <f t="shared" si="22"/>
        <v>-0.51249999999999996</v>
      </c>
      <c r="H142" s="16">
        <f t="shared" si="21"/>
        <v>-3.1758326878388844E-2</v>
      </c>
    </row>
    <row r="143" spans="1:8" x14ac:dyDescent="0.2">
      <c r="A143" s="8"/>
      <c r="B143" s="31" t="s">
        <v>134</v>
      </c>
      <c r="C143" s="28">
        <v>0</v>
      </c>
      <c r="D143" s="9">
        <v>11</v>
      </c>
      <c r="E143" s="10" t="str">
        <f t="shared" si="19"/>
        <v/>
      </c>
      <c r="F143" s="10">
        <f t="shared" si="20"/>
        <v>4.2735042735042739E-3</v>
      </c>
      <c r="G143" s="10">
        <f t="shared" si="22"/>
        <v>1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24</v>
      </c>
      <c r="D144" s="9">
        <v>6</v>
      </c>
      <c r="E144" s="10">
        <f t="shared" si="19"/>
        <v>1.8590240123934933E-2</v>
      </c>
      <c r="F144" s="10">
        <f t="shared" si="20"/>
        <v>2.331002331002331E-3</v>
      </c>
      <c r="G144" s="10">
        <f t="shared" si="22"/>
        <v>-0.75</v>
      </c>
      <c r="H144" s="16">
        <f t="shared" si="21"/>
        <v>-1.39426800929512E-2</v>
      </c>
    </row>
    <row r="145" spans="1:8" x14ac:dyDescent="0.2">
      <c r="A145" s="8"/>
      <c r="B145" s="31" t="s">
        <v>136</v>
      </c>
      <c r="C145" s="28">
        <v>1</v>
      </c>
      <c r="D145" s="9">
        <v>12</v>
      </c>
      <c r="E145" s="10">
        <f t="shared" si="19"/>
        <v>7.7459333849728897E-4</v>
      </c>
      <c r="F145" s="10">
        <f t="shared" si="20"/>
        <v>4.662004662004662E-3</v>
      </c>
      <c r="G145" s="10">
        <f t="shared" si="22"/>
        <v>11</v>
      </c>
      <c r="H145" s="16">
        <f t="shared" si="21"/>
        <v>8.5205267234701784E-3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3</v>
      </c>
      <c r="D147" s="9">
        <v>2</v>
      </c>
      <c r="E147" s="10">
        <f t="shared" si="19"/>
        <v>2.3237800154918666E-3</v>
      </c>
      <c r="F147" s="10">
        <f t="shared" si="20"/>
        <v>7.77000777000777E-4</v>
      </c>
      <c r="G147" s="10">
        <f t="shared" si="22"/>
        <v>-0.33333333333333331</v>
      </c>
      <c r="H147" s="16">
        <f t="shared" si="21"/>
        <v>-7.7459333849728886E-4</v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10</v>
      </c>
      <c r="D151" s="9">
        <v>29</v>
      </c>
      <c r="E151" s="10">
        <f t="shared" si="19"/>
        <v>7.7459333849728895E-3</v>
      </c>
      <c r="F151" s="10">
        <f t="shared" si="20"/>
        <v>1.1266511266511266E-2</v>
      </c>
      <c r="G151" s="10">
        <f t="shared" si="22"/>
        <v>1.9</v>
      </c>
      <c r="H151" s="16">
        <f t="shared" si="21"/>
        <v>1.4717273431448489E-2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39</v>
      </c>
      <c r="E153" s="10" t="str">
        <f t="shared" si="19"/>
        <v/>
      </c>
      <c r="F153" s="10">
        <f t="shared" si="20"/>
        <v>1.5151515151515152E-2</v>
      </c>
      <c r="G153" s="10">
        <f t="shared" si="22"/>
        <v>1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1</v>
      </c>
      <c r="E156" s="10" t="str">
        <f t="shared" si="19"/>
        <v/>
      </c>
      <c r="F156" s="10">
        <f t="shared" si="20"/>
        <v>3.885003885003885E-4</v>
      </c>
      <c r="G156" s="10">
        <f t="shared" si="22"/>
        <v>1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2</v>
      </c>
      <c r="D161" s="9">
        <v>5</v>
      </c>
      <c r="E161" s="10">
        <f t="shared" si="19"/>
        <v>1.5491866769945779E-3</v>
      </c>
      <c r="F161" s="10">
        <f t="shared" si="20"/>
        <v>1.9425019425019425E-3</v>
      </c>
      <c r="G161" s="10">
        <f t="shared" si="22"/>
        <v>1.5</v>
      </c>
      <c r="H161" s="16">
        <f t="shared" si="21"/>
        <v>2.323780015491867E-3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2</v>
      </c>
      <c r="D163" s="9">
        <v>1</v>
      </c>
      <c r="E163" s="10">
        <f t="shared" si="19"/>
        <v>1.5491866769945779E-3</v>
      </c>
      <c r="F163" s="10">
        <f t="shared" si="20"/>
        <v>3.885003885003885E-4</v>
      </c>
      <c r="G163" s="10">
        <f t="shared" si="22"/>
        <v>-0.5</v>
      </c>
      <c r="H163" s="16">
        <f t="shared" si="21"/>
        <v>-7.7459333849728897E-4</v>
      </c>
    </row>
    <row r="164" spans="1:8" x14ac:dyDescent="0.2">
      <c r="A164" s="8"/>
      <c r="B164" s="31" t="s">
        <v>155</v>
      </c>
      <c r="C164" s="28">
        <v>1</v>
      </c>
      <c r="D164" s="9">
        <v>3</v>
      </c>
      <c r="E164" s="10">
        <f t="shared" si="19"/>
        <v>7.7459333849728897E-4</v>
      </c>
      <c r="F164" s="10">
        <f t="shared" si="20"/>
        <v>1.1655011655011655E-3</v>
      </c>
      <c r="G164" s="10">
        <f t="shared" si="22"/>
        <v>2</v>
      </c>
      <c r="H164" s="16">
        <f t="shared" si="21"/>
        <v>1.5491866769945779E-3</v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49</v>
      </c>
      <c r="D172" s="9">
        <v>80</v>
      </c>
      <c r="E172" s="10">
        <f t="shared" si="19"/>
        <v>3.7955073586367155E-2</v>
      </c>
      <c r="F172" s="10">
        <f t="shared" si="20"/>
        <v>3.108003108003108E-2</v>
      </c>
      <c r="G172" s="10">
        <f t="shared" si="22"/>
        <v>0.63265306122448983</v>
      </c>
      <c r="H172" s="16">
        <f t="shared" ref="H172:H203" si="23">+IF(OR(AND(E172=""),(G172="")),"",E172*G172)</f>
        <v>2.4012393493415957E-2</v>
      </c>
    </row>
    <row r="173" spans="1:8" ht="25.5" x14ac:dyDescent="0.2">
      <c r="A173" s="8"/>
      <c r="B173" s="31" t="s">
        <v>164</v>
      </c>
      <c r="C173" s="28">
        <v>0</v>
      </c>
      <c r="D173" s="9">
        <v>1</v>
      </c>
      <c r="E173" s="10" t="str">
        <f t="shared" si="19"/>
        <v/>
      </c>
      <c r="F173" s="10">
        <f t="shared" si="20"/>
        <v>3.885003885003885E-4</v>
      </c>
      <c r="G173" s="10">
        <f t="shared" si="22"/>
        <v>1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1</v>
      </c>
      <c r="E174" s="10" t="str">
        <f t="shared" si="19"/>
        <v/>
      </c>
      <c r="F174" s="10">
        <f t="shared" si="20"/>
        <v>3.885003885003885E-4</v>
      </c>
      <c r="G174" s="10">
        <f t="shared" si="22"/>
        <v>1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763</v>
      </c>
      <c r="D181" s="27">
        <f>SUM(D182:D356)</f>
        <v>1135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0.48754914809960681</v>
      </c>
      <c r="H181" s="33">
        <f t="shared" ref="H181:H212" si="26">+IF(OR(AND(E181=""),(G181="")),"",E181*G181)</f>
        <v>0.48754914809960681</v>
      </c>
    </row>
    <row r="182" spans="1:8" x14ac:dyDescent="0.2">
      <c r="A182" s="8"/>
      <c r="B182" s="30" t="s">
        <v>167</v>
      </c>
      <c r="C182" s="28">
        <v>8</v>
      </c>
      <c r="D182" s="9">
        <v>10</v>
      </c>
      <c r="E182" s="10">
        <f t="shared" si="24"/>
        <v>1.0484927916120577E-2</v>
      </c>
      <c r="F182" s="10">
        <f t="shared" si="25"/>
        <v>8.8105726872246704E-3</v>
      </c>
      <c r="G182" s="10">
        <f t="shared" ref="G182:G213" si="27">+IF(AND(C182=0,D182=0)," ",IF(C182=0,1,IF(D182=0,-1,(D182-C182)/C182)))</f>
        <v>0.25</v>
      </c>
      <c r="H182" s="16">
        <f t="shared" si="26"/>
        <v>2.6212319790301442E-3</v>
      </c>
    </row>
    <row r="183" spans="1:8" x14ac:dyDescent="0.2">
      <c r="A183" s="8"/>
      <c r="B183" s="31" t="s">
        <v>168</v>
      </c>
      <c r="C183" s="28">
        <v>3</v>
      </c>
      <c r="D183" s="9">
        <v>6</v>
      </c>
      <c r="E183" s="10">
        <f t="shared" si="24"/>
        <v>3.9318479685452159E-3</v>
      </c>
      <c r="F183" s="10">
        <f t="shared" si="25"/>
        <v>5.2863436123348016E-3</v>
      </c>
      <c r="G183" s="10">
        <f t="shared" si="27"/>
        <v>1</v>
      </c>
      <c r="H183" s="16">
        <f t="shared" si="26"/>
        <v>3.9318479685452159E-3</v>
      </c>
    </row>
    <row r="184" spans="1:8" ht="38.25" x14ac:dyDescent="0.2">
      <c r="A184" s="8"/>
      <c r="B184" s="31" t="s">
        <v>169</v>
      </c>
      <c r="C184" s="28">
        <v>2</v>
      </c>
      <c r="D184" s="9">
        <v>115</v>
      </c>
      <c r="E184" s="10">
        <f t="shared" si="24"/>
        <v>2.6212319790301442E-3</v>
      </c>
      <c r="F184" s="10">
        <f t="shared" si="25"/>
        <v>0.1013215859030837</v>
      </c>
      <c r="G184" s="10">
        <f t="shared" si="27"/>
        <v>56.5</v>
      </c>
      <c r="H184" s="16">
        <f t="shared" si="26"/>
        <v>0.14809960681520315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28</v>
      </c>
      <c r="D186" s="9">
        <v>23</v>
      </c>
      <c r="E186" s="10">
        <f t="shared" si="24"/>
        <v>3.669724770642202E-2</v>
      </c>
      <c r="F186" s="10">
        <f t="shared" si="25"/>
        <v>2.0264317180616741E-2</v>
      </c>
      <c r="G186" s="10">
        <f t="shared" si="27"/>
        <v>-0.17857142857142858</v>
      </c>
      <c r="H186" s="16">
        <f t="shared" si="26"/>
        <v>-6.5530799475753609E-3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48</v>
      </c>
      <c r="D188" s="9">
        <v>121</v>
      </c>
      <c r="E188" s="10">
        <f t="shared" si="24"/>
        <v>6.2909567496723454E-2</v>
      </c>
      <c r="F188" s="10">
        <f t="shared" si="25"/>
        <v>0.1066079295154185</v>
      </c>
      <c r="G188" s="10">
        <f t="shared" si="27"/>
        <v>1.5208333333333333</v>
      </c>
      <c r="H188" s="16">
        <f t="shared" si="26"/>
        <v>9.5674967234600242E-2</v>
      </c>
    </row>
    <row r="189" spans="1:8" x14ac:dyDescent="0.2">
      <c r="A189" s="8"/>
      <c r="B189" s="31" t="s">
        <v>174</v>
      </c>
      <c r="C189" s="28">
        <v>1</v>
      </c>
      <c r="D189" s="9">
        <v>2</v>
      </c>
      <c r="E189" s="10">
        <f t="shared" si="24"/>
        <v>1.3106159895150721E-3</v>
      </c>
      <c r="F189" s="10">
        <f t="shared" si="25"/>
        <v>1.762114537444934E-3</v>
      </c>
      <c r="G189" s="10">
        <f t="shared" si="27"/>
        <v>1</v>
      </c>
      <c r="H189" s="16">
        <f t="shared" si="26"/>
        <v>1.3106159895150721E-3</v>
      </c>
    </row>
    <row r="190" spans="1:8" x14ac:dyDescent="0.2">
      <c r="A190" s="8"/>
      <c r="B190" s="31" t="s">
        <v>175</v>
      </c>
      <c r="C190" s="28">
        <v>2</v>
      </c>
      <c r="D190" s="9">
        <v>6</v>
      </c>
      <c r="E190" s="10">
        <f t="shared" si="24"/>
        <v>2.6212319790301442E-3</v>
      </c>
      <c r="F190" s="10">
        <f t="shared" si="25"/>
        <v>5.2863436123348016E-3</v>
      </c>
      <c r="G190" s="10">
        <f t="shared" si="27"/>
        <v>2</v>
      </c>
      <c r="H190" s="16">
        <f t="shared" si="26"/>
        <v>5.2424639580602884E-3</v>
      </c>
    </row>
    <row r="191" spans="1:8" x14ac:dyDescent="0.2">
      <c r="A191" s="8"/>
      <c r="B191" s="31" t="s">
        <v>176</v>
      </c>
      <c r="C191" s="28">
        <v>4</v>
      </c>
      <c r="D191" s="9">
        <v>2</v>
      </c>
      <c r="E191" s="10">
        <f t="shared" si="24"/>
        <v>5.2424639580602884E-3</v>
      </c>
      <c r="F191" s="10">
        <f t="shared" si="25"/>
        <v>1.762114537444934E-3</v>
      </c>
      <c r="G191" s="10">
        <f t="shared" si="27"/>
        <v>-0.5</v>
      </c>
      <c r="H191" s="16">
        <f t="shared" si="26"/>
        <v>-2.6212319790301442E-3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2</v>
      </c>
      <c r="D194" s="9">
        <v>3</v>
      </c>
      <c r="E194" s="10">
        <f t="shared" si="24"/>
        <v>2.6212319790301442E-3</v>
      </c>
      <c r="F194" s="10">
        <f t="shared" si="25"/>
        <v>2.6431718061674008E-3</v>
      </c>
      <c r="G194" s="10">
        <f t="shared" si="27"/>
        <v>0.5</v>
      </c>
      <c r="H194" s="16">
        <f t="shared" si="26"/>
        <v>1.3106159895150721E-3</v>
      </c>
    </row>
    <row r="195" spans="1:8" x14ac:dyDescent="0.2">
      <c r="A195" s="8"/>
      <c r="B195" s="31" t="s">
        <v>180</v>
      </c>
      <c r="C195" s="28">
        <v>4</v>
      </c>
      <c r="D195" s="9">
        <v>3</v>
      </c>
      <c r="E195" s="10">
        <f t="shared" si="24"/>
        <v>5.2424639580602884E-3</v>
      </c>
      <c r="F195" s="10">
        <f t="shared" si="25"/>
        <v>2.6431718061674008E-3</v>
      </c>
      <c r="G195" s="10">
        <f t="shared" si="27"/>
        <v>-0.25</v>
      </c>
      <c r="H195" s="16">
        <f t="shared" si="26"/>
        <v>-1.3106159895150721E-3</v>
      </c>
    </row>
    <row r="196" spans="1:8" x14ac:dyDescent="0.2">
      <c r="A196" s="8"/>
      <c r="B196" s="31" t="s">
        <v>181</v>
      </c>
      <c r="C196" s="28">
        <v>12</v>
      </c>
      <c r="D196" s="9">
        <v>26</v>
      </c>
      <c r="E196" s="10">
        <f t="shared" si="24"/>
        <v>1.5727391874180863E-2</v>
      </c>
      <c r="F196" s="10">
        <f t="shared" si="25"/>
        <v>2.2907488986784141E-2</v>
      </c>
      <c r="G196" s="10">
        <f t="shared" si="27"/>
        <v>1.1666666666666667</v>
      </c>
      <c r="H196" s="16">
        <f t="shared" si="26"/>
        <v>1.834862385321101E-2</v>
      </c>
    </row>
    <row r="197" spans="1:8" ht="25.5" x14ac:dyDescent="0.2">
      <c r="A197" s="8"/>
      <c r="B197" s="31" t="s">
        <v>182</v>
      </c>
      <c r="C197" s="28">
        <v>62</v>
      </c>
      <c r="D197" s="9">
        <v>51</v>
      </c>
      <c r="E197" s="10">
        <f t="shared" si="24"/>
        <v>8.1258191349934464E-2</v>
      </c>
      <c r="F197" s="10">
        <f t="shared" si="25"/>
        <v>4.4933920704845816E-2</v>
      </c>
      <c r="G197" s="10">
        <f t="shared" si="27"/>
        <v>-0.17741935483870969</v>
      </c>
      <c r="H197" s="16">
        <f t="shared" si="26"/>
        <v>-1.4416775884665793E-2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1</v>
      </c>
      <c r="D200" s="9">
        <v>1</v>
      </c>
      <c r="E200" s="10">
        <f t="shared" si="24"/>
        <v>1.3106159895150721E-3</v>
      </c>
      <c r="F200" s="10">
        <f t="shared" si="25"/>
        <v>8.81057268722467E-4</v>
      </c>
      <c r="G200" s="10">
        <f t="shared" si="27"/>
        <v>0</v>
      </c>
      <c r="H200" s="16">
        <f t="shared" si="26"/>
        <v>0</v>
      </c>
    </row>
    <row r="201" spans="1:8" x14ac:dyDescent="0.2">
      <c r="A201" s="8"/>
      <c r="B201" s="31" t="s">
        <v>186</v>
      </c>
      <c r="C201" s="28">
        <v>1</v>
      </c>
      <c r="D201" s="9">
        <v>1</v>
      </c>
      <c r="E201" s="10">
        <f t="shared" si="24"/>
        <v>1.3106159895150721E-3</v>
      </c>
      <c r="F201" s="10">
        <f t="shared" si="25"/>
        <v>8.81057268722467E-4</v>
      </c>
      <c r="G201" s="10">
        <f t="shared" si="27"/>
        <v>0</v>
      </c>
      <c r="H201" s="16">
        <f t="shared" si="26"/>
        <v>0</v>
      </c>
    </row>
    <row r="202" spans="1:8" ht="16.5" customHeight="1" x14ac:dyDescent="0.2">
      <c r="A202" s="8"/>
      <c r="B202" s="31" t="s">
        <v>187</v>
      </c>
      <c r="C202" s="28">
        <v>18</v>
      </c>
      <c r="D202" s="9">
        <v>24</v>
      </c>
      <c r="E202" s="10">
        <f t="shared" si="24"/>
        <v>2.3591087811271297E-2</v>
      </c>
      <c r="F202" s="10">
        <f t="shared" si="25"/>
        <v>2.1145374449339206E-2</v>
      </c>
      <c r="G202" s="10">
        <f t="shared" si="27"/>
        <v>0.33333333333333331</v>
      </c>
      <c r="H202" s="16">
        <f t="shared" si="26"/>
        <v>7.8636959370904317E-3</v>
      </c>
    </row>
    <row r="203" spans="1:8" x14ac:dyDescent="0.2">
      <c r="A203" s="8"/>
      <c r="B203" s="31" t="s">
        <v>188</v>
      </c>
      <c r="C203" s="28">
        <v>5</v>
      </c>
      <c r="D203" s="9">
        <v>5</v>
      </c>
      <c r="E203" s="10">
        <f t="shared" si="24"/>
        <v>6.55307994757536E-3</v>
      </c>
      <c r="F203" s="10">
        <f t="shared" si="25"/>
        <v>4.4052863436123352E-3</v>
      </c>
      <c r="G203" s="10">
        <f t="shared" si="27"/>
        <v>0</v>
      </c>
      <c r="H203" s="16">
        <f t="shared" si="26"/>
        <v>0</v>
      </c>
    </row>
    <row r="204" spans="1:8" x14ac:dyDescent="0.2">
      <c r="A204" s="8"/>
      <c r="B204" s="31" t="s">
        <v>189</v>
      </c>
      <c r="C204" s="28">
        <v>4</v>
      </c>
      <c r="D204" s="9">
        <v>2</v>
      </c>
      <c r="E204" s="10">
        <f t="shared" si="24"/>
        <v>5.2424639580602884E-3</v>
      </c>
      <c r="F204" s="10">
        <f t="shared" si="25"/>
        <v>1.762114537444934E-3</v>
      </c>
      <c r="G204" s="10">
        <f t="shared" si="27"/>
        <v>-0.5</v>
      </c>
      <c r="H204" s="16">
        <f t="shared" si="26"/>
        <v>-2.6212319790301442E-3</v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3</v>
      </c>
      <c r="D206" s="9">
        <v>1</v>
      </c>
      <c r="E206" s="10">
        <f t="shared" si="24"/>
        <v>3.9318479685452159E-3</v>
      </c>
      <c r="F206" s="10">
        <f t="shared" si="25"/>
        <v>8.81057268722467E-4</v>
      </c>
      <c r="G206" s="10">
        <f t="shared" si="27"/>
        <v>-0.66666666666666663</v>
      </c>
      <c r="H206" s="16">
        <f t="shared" si="26"/>
        <v>-2.6212319790301438E-3</v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1</v>
      </c>
      <c r="D208" s="9">
        <v>48</v>
      </c>
      <c r="E208" s="10">
        <f t="shared" si="24"/>
        <v>1.3106159895150721E-3</v>
      </c>
      <c r="F208" s="10">
        <f t="shared" si="25"/>
        <v>4.2290748898678412E-2</v>
      </c>
      <c r="G208" s="10">
        <f t="shared" si="27"/>
        <v>47</v>
      </c>
      <c r="H208" s="16">
        <f t="shared" si="26"/>
        <v>6.1598951507208385E-2</v>
      </c>
    </row>
    <row r="209" spans="1:8" x14ac:dyDescent="0.2">
      <c r="A209" s="8"/>
      <c r="B209" s="31" t="s">
        <v>194</v>
      </c>
      <c r="C209" s="28">
        <v>5</v>
      </c>
      <c r="D209" s="9">
        <v>5</v>
      </c>
      <c r="E209" s="10">
        <f t="shared" si="24"/>
        <v>6.55307994757536E-3</v>
      </c>
      <c r="F209" s="10">
        <f t="shared" si="25"/>
        <v>4.4052863436123352E-3</v>
      </c>
      <c r="G209" s="10">
        <f t="shared" si="27"/>
        <v>0</v>
      </c>
      <c r="H209" s="16">
        <f t="shared" si="26"/>
        <v>0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14</v>
      </c>
      <c r="D211" s="9">
        <v>23</v>
      </c>
      <c r="E211" s="10">
        <f t="shared" si="24"/>
        <v>1.834862385321101E-2</v>
      </c>
      <c r="F211" s="10">
        <f t="shared" si="25"/>
        <v>2.0264317180616741E-2</v>
      </c>
      <c r="G211" s="10">
        <f t="shared" si="27"/>
        <v>0.6428571428571429</v>
      </c>
      <c r="H211" s="16">
        <f t="shared" si="26"/>
        <v>1.179554390563565E-2</v>
      </c>
    </row>
    <row r="212" spans="1:8" x14ac:dyDescent="0.2">
      <c r="A212" s="8"/>
      <c r="B212" s="31" t="s">
        <v>197</v>
      </c>
      <c r="C212" s="28">
        <v>23</v>
      </c>
      <c r="D212" s="9">
        <v>19</v>
      </c>
      <c r="E212" s="10">
        <f t="shared" si="24"/>
        <v>3.0144167758846659E-2</v>
      </c>
      <c r="F212" s="10">
        <f t="shared" si="25"/>
        <v>1.6740088105726872E-2</v>
      </c>
      <c r="G212" s="10">
        <f t="shared" si="27"/>
        <v>-0.17391304347826086</v>
      </c>
      <c r="H212" s="16">
        <f t="shared" si="26"/>
        <v>-5.2424639580602884E-3</v>
      </c>
    </row>
    <row r="213" spans="1:8" x14ac:dyDescent="0.2">
      <c r="A213" s="8"/>
      <c r="B213" s="31" t="s">
        <v>198</v>
      </c>
      <c r="C213" s="28">
        <v>14</v>
      </c>
      <c r="D213" s="9">
        <v>14</v>
      </c>
      <c r="E213" s="10">
        <f t="shared" ref="E213:E244" si="28">+IF(C213=0,"",C213/C$181)</f>
        <v>1.834862385321101E-2</v>
      </c>
      <c r="F213" s="10">
        <f t="shared" ref="F213:F244" si="29">+IF(D213=0,"",D213/D$181)</f>
        <v>1.2334801762114538E-2</v>
      </c>
      <c r="G213" s="10">
        <f t="shared" si="27"/>
        <v>0</v>
      </c>
      <c r="H213" s="16">
        <f t="shared" ref="H213:H244" si="30">+IF(OR(AND(E213=""),(G213="")),"",E213*G213)</f>
        <v>0</v>
      </c>
    </row>
    <row r="214" spans="1:8" x14ac:dyDescent="0.2">
      <c r="A214" s="8"/>
      <c r="B214" s="31" t="s">
        <v>199</v>
      </c>
      <c r="C214" s="28">
        <v>73</v>
      </c>
      <c r="D214" s="9">
        <v>51</v>
      </c>
      <c r="E214" s="10">
        <f t="shared" si="28"/>
        <v>9.5674967234600256E-2</v>
      </c>
      <c r="F214" s="10">
        <f t="shared" si="29"/>
        <v>4.4933920704845816E-2</v>
      </c>
      <c r="G214" s="10">
        <f t="shared" ref="G214:G245" si="31">+IF(AND(C214=0,D214=0)," ",IF(C214=0,1,IF(D214=0,-1,(D214-C214)/C214)))</f>
        <v>-0.30136986301369861</v>
      </c>
      <c r="H214" s="16">
        <f t="shared" si="30"/>
        <v>-2.8833551769331583E-2</v>
      </c>
    </row>
    <row r="215" spans="1:8" x14ac:dyDescent="0.2">
      <c r="A215" s="8"/>
      <c r="B215" s="31" t="s">
        <v>200</v>
      </c>
      <c r="C215" s="28">
        <v>14</v>
      </c>
      <c r="D215" s="9">
        <v>4</v>
      </c>
      <c r="E215" s="10">
        <f t="shared" si="28"/>
        <v>1.834862385321101E-2</v>
      </c>
      <c r="F215" s="10">
        <f t="shared" si="29"/>
        <v>3.524229074889868E-3</v>
      </c>
      <c r="G215" s="10">
        <f t="shared" si="31"/>
        <v>-0.7142857142857143</v>
      </c>
      <c r="H215" s="16">
        <f t="shared" si="30"/>
        <v>-1.3106159895150722E-2</v>
      </c>
    </row>
    <row r="216" spans="1:8" x14ac:dyDescent="0.2">
      <c r="A216" s="8"/>
      <c r="B216" s="31" t="s">
        <v>201</v>
      </c>
      <c r="C216" s="28">
        <v>3</v>
      </c>
      <c r="D216" s="9">
        <v>9</v>
      </c>
      <c r="E216" s="10">
        <f t="shared" si="28"/>
        <v>3.9318479685452159E-3</v>
      </c>
      <c r="F216" s="10">
        <f t="shared" si="29"/>
        <v>7.9295154185022032E-3</v>
      </c>
      <c r="G216" s="10">
        <f t="shared" si="31"/>
        <v>2</v>
      </c>
      <c r="H216" s="16">
        <f t="shared" si="30"/>
        <v>7.8636959370904317E-3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20</v>
      </c>
      <c r="D218" s="9">
        <v>32</v>
      </c>
      <c r="E218" s="10">
        <f t="shared" si="28"/>
        <v>2.621231979030144E-2</v>
      </c>
      <c r="F218" s="10">
        <f t="shared" si="29"/>
        <v>2.8193832599118944E-2</v>
      </c>
      <c r="G218" s="10">
        <f t="shared" si="31"/>
        <v>0.6</v>
      </c>
      <c r="H218" s="16">
        <f t="shared" si="30"/>
        <v>1.5727391874180863E-2</v>
      </c>
    </row>
    <row r="219" spans="1:8" x14ac:dyDescent="0.2">
      <c r="A219" s="8"/>
      <c r="B219" s="31" t="s">
        <v>204</v>
      </c>
      <c r="C219" s="28">
        <v>3</v>
      </c>
      <c r="D219" s="9">
        <v>3</v>
      </c>
      <c r="E219" s="10">
        <f t="shared" si="28"/>
        <v>3.9318479685452159E-3</v>
      </c>
      <c r="F219" s="10">
        <f t="shared" si="29"/>
        <v>2.6431718061674008E-3</v>
      </c>
      <c r="G219" s="10">
        <f t="shared" si="31"/>
        <v>0</v>
      </c>
      <c r="H219" s="16">
        <f t="shared" si="30"/>
        <v>0</v>
      </c>
    </row>
    <row r="220" spans="1:8" x14ac:dyDescent="0.2">
      <c r="A220" s="8"/>
      <c r="B220" s="31" t="s">
        <v>205</v>
      </c>
      <c r="C220" s="28">
        <v>30</v>
      </c>
      <c r="D220" s="9">
        <v>12</v>
      </c>
      <c r="E220" s="10">
        <f t="shared" si="28"/>
        <v>3.9318479685452164E-2</v>
      </c>
      <c r="F220" s="10">
        <f t="shared" si="29"/>
        <v>1.0572687224669603E-2</v>
      </c>
      <c r="G220" s="10">
        <f t="shared" si="31"/>
        <v>-0.6</v>
      </c>
      <c r="H220" s="16">
        <f t="shared" si="30"/>
        <v>-2.3591087811271297E-2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1</v>
      </c>
      <c r="D222" s="9">
        <v>0</v>
      </c>
      <c r="E222" s="10">
        <f t="shared" si="28"/>
        <v>1.3106159895150721E-3</v>
      </c>
      <c r="F222" s="10" t="str">
        <f t="shared" si="29"/>
        <v/>
      </c>
      <c r="G222" s="10">
        <f t="shared" si="31"/>
        <v>-1</v>
      </c>
      <c r="H222" s="16">
        <f t="shared" si="30"/>
        <v>-1.3106159895150721E-3</v>
      </c>
    </row>
    <row r="223" spans="1:8" ht="25.5" x14ac:dyDescent="0.2">
      <c r="A223" s="8"/>
      <c r="B223" s="31" t="s">
        <v>208</v>
      </c>
      <c r="C223" s="28">
        <v>15</v>
      </c>
      <c r="D223" s="9">
        <v>29</v>
      </c>
      <c r="E223" s="10">
        <f t="shared" si="28"/>
        <v>1.9659239842726082E-2</v>
      </c>
      <c r="F223" s="10">
        <f t="shared" si="29"/>
        <v>2.5550660792951541E-2</v>
      </c>
      <c r="G223" s="10">
        <f t="shared" si="31"/>
        <v>0.93333333333333335</v>
      </c>
      <c r="H223" s="16">
        <f t="shared" si="30"/>
        <v>1.834862385321101E-2</v>
      </c>
    </row>
    <row r="224" spans="1:8" x14ac:dyDescent="0.2">
      <c r="A224" s="8"/>
      <c r="B224" s="31" t="s">
        <v>209</v>
      </c>
      <c r="C224" s="28">
        <v>12</v>
      </c>
      <c r="D224" s="9">
        <v>3</v>
      </c>
      <c r="E224" s="10">
        <f t="shared" si="28"/>
        <v>1.5727391874180863E-2</v>
      </c>
      <c r="F224" s="10">
        <f t="shared" si="29"/>
        <v>2.6431718061674008E-3</v>
      </c>
      <c r="G224" s="10">
        <f t="shared" si="31"/>
        <v>-0.75</v>
      </c>
      <c r="H224" s="16">
        <f t="shared" si="30"/>
        <v>-1.1795543905635648E-2</v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11</v>
      </c>
      <c r="D228" s="9">
        <v>44</v>
      </c>
      <c r="E228" s="10">
        <f t="shared" si="28"/>
        <v>1.4416775884665793E-2</v>
      </c>
      <c r="F228" s="10">
        <f t="shared" si="29"/>
        <v>3.8766519823788544E-2</v>
      </c>
      <c r="G228" s="10">
        <f t="shared" si="31"/>
        <v>3</v>
      </c>
      <c r="H228" s="16">
        <f t="shared" si="30"/>
        <v>4.3250327653997382E-2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31</v>
      </c>
      <c r="D235" s="9">
        <v>35</v>
      </c>
      <c r="E235" s="10">
        <f t="shared" si="28"/>
        <v>4.0629095674967232E-2</v>
      </c>
      <c r="F235" s="10">
        <f t="shared" si="29"/>
        <v>3.0837004405286344E-2</v>
      </c>
      <c r="G235" s="10">
        <f t="shared" si="31"/>
        <v>0.12903225806451613</v>
      </c>
      <c r="H235" s="16">
        <f t="shared" si="30"/>
        <v>5.2424639580602875E-3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1</v>
      </c>
      <c r="D238" s="9">
        <v>5</v>
      </c>
      <c r="E238" s="10">
        <f t="shared" si="28"/>
        <v>1.3106159895150721E-3</v>
      </c>
      <c r="F238" s="10">
        <f t="shared" si="29"/>
        <v>4.4052863436123352E-3</v>
      </c>
      <c r="G238" s="10">
        <f t="shared" si="31"/>
        <v>4</v>
      </c>
      <c r="H238" s="16">
        <f t="shared" si="30"/>
        <v>5.2424639580602884E-3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19</v>
      </c>
      <c r="D241" s="9">
        <v>21</v>
      </c>
      <c r="E241" s="10">
        <f t="shared" si="28"/>
        <v>2.4901703800786368E-2</v>
      </c>
      <c r="F241" s="10">
        <f t="shared" si="29"/>
        <v>1.8502202643171806E-2</v>
      </c>
      <c r="G241" s="10">
        <f t="shared" si="31"/>
        <v>0.10526315789473684</v>
      </c>
      <c r="H241" s="16">
        <f t="shared" si="30"/>
        <v>2.6212319790301438E-3</v>
      </c>
    </row>
    <row r="242" spans="1:8" x14ac:dyDescent="0.2">
      <c r="A242" s="8"/>
      <c r="B242" s="31" t="s">
        <v>227</v>
      </c>
      <c r="C242" s="28">
        <v>0</v>
      </c>
      <c r="D242" s="9">
        <v>1</v>
      </c>
      <c r="E242" s="10" t="str">
        <f t="shared" si="28"/>
        <v/>
      </c>
      <c r="F242" s="10">
        <f t="shared" si="29"/>
        <v>8.81057268722467E-4</v>
      </c>
      <c r="G242" s="10">
        <f t="shared" si="31"/>
        <v>1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1</v>
      </c>
      <c r="D245" s="9">
        <v>3</v>
      </c>
      <c r="E245" s="10">
        <f t="shared" ref="E245:E276" si="32">+IF(C245=0,"",C245/C$181)</f>
        <v>1.3106159895150721E-3</v>
      </c>
      <c r="F245" s="10">
        <f t="shared" ref="F245:F276" si="33">+IF(D245=0,"",D245/D$181)</f>
        <v>2.6431718061674008E-3</v>
      </c>
      <c r="G245" s="10">
        <f t="shared" si="31"/>
        <v>2</v>
      </c>
      <c r="H245" s="16">
        <f t="shared" ref="H245:H276" si="34">+IF(OR(AND(E245=""),(G245="")),"",E245*G245)</f>
        <v>2.6212319790301442E-3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2</v>
      </c>
      <c r="E247" s="10" t="str">
        <f t="shared" si="32"/>
        <v/>
      </c>
      <c r="F247" s="10">
        <f t="shared" si="33"/>
        <v>1.762114537444934E-3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6</v>
      </c>
      <c r="D248" s="9">
        <v>15</v>
      </c>
      <c r="E248" s="10">
        <f t="shared" si="32"/>
        <v>7.8636959370904317E-3</v>
      </c>
      <c r="F248" s="10">
        <f t="shared" si="33"/>
        <v>1.3215859030837005E-2</v>
      </c>
      <c r="G248" s="10">
        <f t="shared" si="35"/>
        <v>1.5</v>
      </c>
      <c r="H248" s="16">
        <f t="shared" si="34"/>
        <v>1.1795543905635648E-2</v>
      </c>
    </row>
    <row r="249" spans="1:8" x14ac:dyDescent="0.2">
      <c r="A249" s="8"/>
      <c r="B249" s="31" t="s">
        <v>234</v>
      </c>
      <c r="C249" s="28">
        <v>0</v>
      </c>
      <c r="D249" s="9">
        <v>9</v>
      </c>
      <c r="E249" s="10" t="str">
        <f t="shared" si="32"/>
        <v/>
      </c>
      <c r="F249" s="10">
        <f t="shared" si="33"/>
        <v>7.9295154185022032E-3</v>
      </c>
      <c r="G249" s="10">
        <f t="shared" si="35"/>
        <v>1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32</v>
      </c>
      <c r="D251" s="9">
        <v>35</v>
      </c>
      <c r="E251" s="10">
        <f t="shared" si="32"/>
        <v>4.1939711664482307E-2</v>
      </c>
      <c r="F251" s="10">
        <f t="shared" si="33"/>
        <v>3.0837004405286344E-2</v>
      </c>
      <c r="G251" s="10">
        <f t="shared" si="35"/>
        <v>9.375E-2</v>
      </c>
      <c r="H251" s="16">
        <f t="shared" si="34"/>
        <v>3.9318479685452167E-3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7</v>
      </c>
      <c r="D254" s="9">
        <v>4</v>
      </c>
      <c r="E254" s="10">
        <f t="shared" si="32"/>
        <v>9.1743119266055051E-3</v>
      </c>
      <c r="F254" s="10">
        <f t="shared" si="33"/>
        <v>3.524229074889868E-3</v>
      </c>
      <c r="G254" s="10">
        <f t="shared" si="35"/>
        <v>-0.42857142857142855</v>
      </c>
      <c r="H254" s="16">
        <f t="shared" si="34"/>
        <v>-3.9318479685452159E-3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1</v>
      </c>
      <c r="E256" s="10" t="str">
        <f t="shared" si="32"/>
        <v/>
      </c>
      <c r="F256" s="10">
        <f t="shared" si="33"/>
        <v>8.81057268722467E-4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1</v>
      </c>
      <c r="D258" s="9">
        <v>2</v>
      </c>
      <c r="E258" s="10">
        <f t="shared" si="32"/>
        <v>1.3106159895150721E-3</v>
      </c>
      <c r="F258" s="10">
        <f t="shared" si="33"/>
        <v>1.762114537444934E-3</v>
      </c>
      <c r="G258" s="10">
        <f t="shared" si="35"/>
        <v>1</v>
      </c>
      <c r="H258" s="16">
        <f t="shared" si="34"/>
        <v>1.3106159895150721E-3</v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1</v>
      </c>
      <c r="D260" s="9">
        <v>2</v>
      </c>
      <c r="E260" s="10">
        <f t="shared" si="32"/>
        <v>1.3106159895150721E-3</v>
      </c>
      <c r="F260" s="10">
        <f t="shared" si="33"/>
        <v>1.762114537444934E-3</v>
      </c>
      <c r="G260" s="10">
        <f t="shared" si="35"/>
        <v>1</v>
      </c>
      <c r="H260" s="16">
        <f t="shared" si="34"/>
        <v>1.3106159895150721E-3</v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1</v>
      </c>
      <c r="E263" s="10" t="str">
        <f t="shared" si="32"/>
        <v/>
      </c>
      <c r="F263" s="10">
        <f t="shared" si="33"/>
        <v>8.81057268722467E-4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2</v>
      </c>
      <c r="E265" s="10" t="str">
        <f t="shared" si="32"/>
        <v/>
      </c>
      <c r="F265" s="10">
        <f t="shared" si="33"/>
        <v>1.762114537444934E-3</v>
      </c>
      <c r="G265" s="10">
        <f t="shared" si="35"/>
        <v>1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8</v>
      </c>
      <c r="D269" s="9">
        <v>11</v>
      </c>
      <c r="E269" s="10">
        <f t="shared" si="32"/>
        <v>1.0484927916120577E-2</v>
      </c>
      <c r="F269" s="10">
        <f t="shared" si="33"/>
        <v>9.6916299559471359E-3</v>
      </c>
      <c r="G269" s="10">
        <f t="shared" si="35"/>
        <v>0.375</v>
      </c>
      <c r="H269" s="16">
        <f t="shared" si="34"/>
        <v>3.9318479685452167E-3</v>
      </c>
    </row>
    <row r="270" spans="1:8" x14ac:dyDescent="0.2">
      <c r="A270" s="8"/>
      <c r="B270" s="31" t="s">
        <v>255</v>
      </c>
      <c r="C270" s="28">
        <v>9</v>
      </c>
      <c r="D270" s="9">
        <v>8</v>
      </c>
      <c r="E270" s="10">
        <f t="shared" si="32"/>
        <v>1.1795543905635648E-2</v>
      </c>
      <c r="F270" s="10">
        <f t="shared" si="33"/>
        <v>7.048458149779736E-3</v>
      </c>
      <c r="G270" s="10">
        <f t="shared" si="35"/>
        <v>-0.1111111111111111</v>
      </c>
      <c r="H270" s="16">
        <f t="shared" si="34"/>
        <v>-1.3106159895150719E-3</v>
      </c>
    </row>
    <row r="271" spans="1:8" x14ac:dyDescent="0.2">
      <c r="A271" s="8"/>
      <c r="B271" s="31" t="s">
        <v>256</v>
      </c>
      <c r="C271" s="28">
        <v>1</v>
      </c>
      <c r="D271" s="9">
        <v>0</v>
      </c>
      <c r="E271" s="10">
        <f t="shared" si="32"/>
        <v>1.3106159895150721E-3</v>
      </c>
      <c r="F271" s="10" t="str">
        <f t="shared" si="33"/>
        <v/>
      </c>
      <c r="G271" s="10">
        <f t="shared" si="35"/>
        <v>-1</v>
      </c>
      <c r="H271" s="16">
        <f t="shared" si="34"/>
        <v>-1.3106159895150721E-3</v>
      </c>
    </row>
    <row r="272" spans="1:8" x14ac:dyDescent="0.2">
      <c r="A272" s="8"/>
      <c r="B272" s="31" t="s">
        <v>257</v>
      </c>
      <c r="C272" s="28">
        <v>0</v>
      </c>
      <c r="D272" s="9">
        <v>2</v>
      </c>
      <c r="E272" s="10" t="str">
        <f t="shared" si="32"/>
        <v/>
      </c>
      <c r="F272" s="10">
        <f t="shared" si="33"/>
        <v>1.762114537444934E-3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3</v>
      </c>
      <c r="D274" s="9">
        <v>20</v>
      </c>
      <c r="E274" s="10">
        <f t="shared" si="32"/>
        <v>3.9318479685452159E-3</v>
      </c>
      <c r="F274" s="10">
        <f t="shared" si="33"/>
        <v>1.7621145374449341E-2</v>
      </c>
      <c r="G274" s="10">
        <f t="shared" si="35"/>
        <v>5.666666666666667</v>
      </c>
      <c r="H274" s="16">
        <f t="shared" si="34"/>
        <v>2.2280471821756225E-2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1</v>
      </c>
      <c r="E278" s="10" t="str">
        <f t="shared" si="36"/>
        <v/>
      </c>
      <c r="F278" s="10">
        <f t="shared" si="37"/>
        <v>8.81057268722467E-4</v>
      </c>
      <c r="G278" s="10">
        <f t="shared" ref="G278:G309" si="39">+IF(AND(C278=0,D278=0)," ",IF(C278=0,1,IF(D278=0,-1,(D278-C278)/C278)))</f>
        <v>1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29</v>
      </c>
      <c r="D285" s="9">
        <v>12</v>
      </c>
      <c r="E285" s="10">
        <f t="shared" si="36"/>
        <v>3.8007863695937089E-2</v>
      </c>
      <c r="F285" s="10">
        <f t="shared" si="37"/>
        <v>1.0572687224669603E-2</v>
      </c>
      <c r="G285" s="10">
        <f t="shared" si="39"/>
        <v>-0.58620689655172409</v>
      </c>
      <c r="H285" s="16">
        <f t="shared" si="38"/>
        <v>-2.2280471821756222E-2</v>
      </c>
    </row>
    <row r="286" spans="1:8" ht="25.5" x14ac:dyDescent="0.2">
      <c r="A286" s="8"/>
      <c r="B286" s="31" t="s">
        <v>271</v>
      </c>
      <c r="C286" s="28">
        <v>28</v>
      </c>
      <c r="D286" s="9">
        <v>29</v>
      </c>
      <c r="E286" s="10">
        <f t="shared" si="36"/>
        <v>3.669724770642202E-2</v>
      </c>
      <c r="F286" s="10">
        <f t="shared" si="37"/>
        <v>2.5550660792951541E-2</v>
      </c>
      <c r="G286" s="10">
        <f t="shared" si="39"/>
        <v>3.5714285714285712E-2</v>
      </c>
      <c r="H286" s="16">
        <f t="shared" si="38"/>
        <v>1.3106159895150721E-3</v>
      </c>
    </row>
    <row r="287" spans="1:8" x14ac:dyDescent="0.2">
      <c r="A287" s="8"/>
      <c r="B287" s="31" t="s">
        <v>272</v>
      </c>
      <c r="C287" s="28">
        <v>1</v>
      </c>
      <c r="D287" s="9">
        <v>3</v>
      </c>
      <c r="E287" s="10">
        <f t="shared" si="36"/>
        <v>1.3106159895150721E-3</v>
      </c>
      <c r="F287" s="10">
        <f t="shared" si="37"/>
        <v>2.6431718061674008E-3</v>
      </c>
      <c r="G287" s="10">
        <f t="shared" si="39"/>
        <v>2</v>
      </c>
      <c r="H287" s="16">
        <f t="shared" si="38"/>
        <v>2.6212319790301442E-3</v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1</v>
      </c>
      <c r="E290" s="10" t="str">
        <f t="shared" si="36"/>
        <v/>
      </c>
      <c r="F290" s="10">
        <f t="shared" si="37"/>
        <v>8.81057268722467E-4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2</v>
      </c>
      <c r="E292" s="10" t="str">
        <f t="shared" si="36"/>
        <v/>
      </c>
      <c r="F292" s="10">
        <f t="shared" si="37"/>
        <v>1.762114537444934E-3</v>
      </c>
      <c r="G292" s="10">
        <f t="shared" si="39"/>
        <v>1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4</v>
      </c>
      <c r="D293" s="9">
        <v>1</v>
      </c>
      <c r="E293" s="10">
        <f t="shared" si="36"/>
        <v>5.2424639580602884E-3</v>
      </c>
      <c r="F293" s="10">
        <f t="shared" si="37"/>
        <v>8.81057268722467E-4</v>
      </c>
      <c r="G293" s="10">
        <f t="shared" si="39"/>
        <v>-0.75</v>
      </c>
      <c r="H293" s="16">
        <f t="shared" si="38"/>
        <v>-3.9318479685452167E-3</v>
      </c>
    </row>
    <row r="294" spans="1:8" x14ac:dyDescent="0.2">
      <c r="A294" s="8"/>
      <c r="B294" s="31" t="s">
        <v>279</v>
      </c>
      <c r="C294" s="28">
        <v>1</v>
      </c>
      <c r="D294" s="9">
        <v>0</v>
      </c>
      <c r="E294" s="10">
        <f t="shared" si="36"/>
        <v>1.3106159895150721E-3</v>
      </c>
      <c r="F294" s="10" t="str">
        <f t="shared" si="37"/>
        <v/>
      </c>
      <c r="G294" s="10">
        <f t="shared" si="39"/>
        <v>-1</v>
      </c>
      <c r="H294" s="16">
        <f t="shared" si="38"/>
        <v>-1.3106159895150721E-3</v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2</v>
      </c>
      <c r="E297" s="10" t="str">
        <f t="shared" si="36"/>
        <v/>
      </c>
      <c r="F297" s="10">
        <f t="shared" si="37"/>
        <v>1.762114537444934E-3</v>
      </c>
      <c r="G297" s="10">
        <f t="shared" si="39"/>
        <v>1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11</v>
      </c>
      <c r="D298" s="9">
        <v>12</v>
      </c>
      <c r="E298" s="10">
        <f t="shared" si="36"/>
        <v>1.4416775884665793E-2</v>
      </c>
      <c r="F298" s="10">
        <f t="shared" si="37"/>
        <v>1.0572687224669603E-2</v>
      </c>
      <c r="G298" s="10">
        <f t="shared" si="39"/>
        <v>9.0909090909090912E-2</v>
      </c>
      <c r="H298" s="16">
        <f t="shared" si="38"/>
        <v>1.3106159895150721E-3</v>
      </c>
    </row>
    <row r="299" spans="1:8" x14ac:dyDescent="0.2">
      <c r="A299" s="8"/>
      <c r="B299" s="31" t="s">
        <v>284</v>
      </c>
      <c r="C299" s="28">
        <v>9</v>
      </c>
      <c r="D299" s="9">
        <v>8</v>
      </c>
      <c r="E299" s="10">
        <f t="shared" si="36"/>
        <v>1.1795543905635648E-2</v>
      </c>
      <c r="F299" s="10">
        <f t="shared" si="37"/>
        <v>7.048458149779736E-3</v>
      </c>
      <c r="G299" s="10">
        <f t="shared" si="39"/>
        <v>-0.1111111111111111</v>
      </c>
      <c r="H299" s="16">
        <f t="shared" si="38"/>
        <v>-1.3106159895150719E-3</v>
      </c>
    </row>
    <row r="300" spans="1:8" x14ac:dyDescent="0.2">
      <c r="A300" s="8"/>
      <c r="B300" s="31" t="s">
        <v>285</v>
      </c>
      <c r="C300" s="28">
        <v>0</v>
      </c>
      <c r="D300" s="9">
        <v>2</v>
      </c>
      <c r="E300" s="10" t="str">
        <f t="shared" si="36"/>
        <v/>
      </c>
      <c r="F300" s="10">
        <f t="shared" si="37"/>
        <v>1.762114537444934E-3</v>
      </c>
      <c r="G300" s="10">
        <f t="shared" si="39"/>
        <v>1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2</v>
      </c>
      <c r="D301" s="9">
        <v>30</v>
      </c>
      <c r="E301" s="10">
        <f t="shared" si="36"/>
        <v>2.6212319790301442E-3</v>
      </c>
      <c r="F301" s="10">
        <f t="shared" si="37"/>
        <v>2.643171806167401E-2</v>
      </c>
      <c r="G301" s="10">
        <f t="shared" si="39"/>
        <v>14</v>
      </c>
      <c r="H301" s="16">
        <f t="shared" si="38"/>
        <v>3.669724770642202E-2</v>
      </c>
    </row>
    <row r="302" spans="1:8" x14ac:dyDescent="0.2">
      <c r="A302" s="8"/>
      <c r="B302" s="31" t="s">
        <v>287</v>
      </c>
      <c r="C302" s="28">
        <v>4</v>
      </c>
      <c r="D302" s="9">
        <v>20</v>
      </c>
      <c r="E302" s="10">
        <f t="shared" si="36"/>
        <v>5.2424639580602884E-3</v>
      </c>
      <c r="F302" s="10">
        <f t="shared" si="37"/>
        <v>1.7621145374449341E-2</v>
      </c>
      <c r="G302" s="10">
        <f t="shared" si="39"/>
        <v>4</v>
      </c>
      <c r="H302" s="16">
        <f t="shared" si="38"/>
        <v>2.0969855832241154E-2</v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2</v>
      </c>
      <c r="D304" s="9">
        <v>1</v>
      </c>
      <c r="E304" s="10">
        <f t="shared" si="36"/>
        <v>2.6212319790301442E-3</v>
      </c>
      <c r="F304" s="10">
        <f t="shared" si="37"/>
        <v>8.81057268722467E-4</v>
      </c>
      <c r="G304" s="10">
        <f t="shared" si="39"/>
        <v>-0.5</v>
      </c>
      <c r="H304" s="16">
        <f t="shared" si="38"/>
        <v>-1.3106159895150721E-3</v>
      </c>
    </row>
    <row r="305" spans="1:8" x14ac:dyDescent="0.2">
      <c r="A305" s="8"/>
      <c r="B305" s="31" t="s">
        <v>290</v>
      </c>
      <c r="C305" s="28">
        <v>17</v>
      </c>
      <c r="D305" s="9">
        <v>21</v>
      </c>
      <c r="E305" s="10">
        <f t="shared" si="36"/>
        <v>2.2280471821756225E-2</v>
      </c>
      <c r="F305" s="10">
        <f t="shared" si="37"/>
        <v>1.8502202643171806E-2</v>
      </c>
      <c r="G305" s="10">
        <f t="shared" si="39"/>
        <v>0.23529411764705882</v>
      </c>
      <c r="H305" s="16">
        <f t="shared" si="38"/>
        <v>5.2424639580602884E-3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1</v>
      </c>
      <c r="D307" s="9">
        <v>0</v>
      </c>
      <c r="E307" s="10">
        <f t="shared" si="36"/>
        <v>1.3106159895150721E-3</v>
      </c>
      <c r="F307" s="10" t="str">
        <f t="shared" si="37"/>
        <v/>
      </c>
      <c r="G307" s="10">
        <f t="shared" si="39"/>
        <v>-1</v>
      </c>
      <c r="H307" s="16">
        <f t="shared" si="38"/>
        <v>-1.3106159895150721E-3</v>
      </c>
    </row>
    <row r="308" spans="1:8" x14ac:dyDescent="0.2">
      <c r="A308" s="8"/>
      <c r="B308" s="31" t="s">
        <v>293</v>
      </c>
      <c r="C308" s="28">
        <v>1</v>
      </c>
      <c r="D308" s="9">
        <v>0</v>
      </c>
      <c r="E308" s="10">
        <f t="shared" si="36"/>
        <v>1.3106159895150721E-3</v>
      </c>
      <c r="F308" s="10" t="str">
        <f t="shared" si="37"/>
        <v/>
      </c>
      <c r="G308" s="10">
        <f t="shared" si="39"/>
        <v>-1</v>
      </c>
      <c r="H308" s="16">
        <f t="shared" si="38"/>
        <v>-1.3106159895150721E-3</v>
      </c>
    </row>
    <row r="309" spans="1:8" x14ac:dyDescent="0.2">
      <c r="A309" s="8"/>
      <c r="B309" s="31" t="s">
        <v>294</v>
      </c>
      <c r="C309" s="28">
        <v>0</v>
      </c>
      <c r="D309" s="9">
        <v>3</v>
      </c>
      <c r="E309" s="10" t="str">
        <f t="shared" ref="E309:E340" si="40">+IF(C309=0,"",C309/C$181)</f>
        <v/>
      </c>
      <c r="F309" s="10">
        <f t="shared" ref="F309:F340" si="41">+IF(D309=0,"",D309/D$181)</f>
        <v>2.6431718061674008E-3</v>
      </c>
      <c r="G309" s="10">
        <f t="shared" si="39"/>
        <v>1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4</v>
      </c>
      <c r="D313" s="9">
        <v>7</v>
      </c>
      <c r="E313" s="10">
        <f t="shared" si="40"/>
        <v>5.2424639580602884E-3</v>
      </c>
      <c r="F313" s="10">
        <f t="shared" si="41"/>
        <v>6.1674008810572688E-3</v>
      </c>
      <c r="G313" s="10">
        <f t="shared" si="43"/>
        <v>0.75</v>
      </c>
      <c r="H313" s="16">
        <f t="shared" si="42"/>
        <v>3.9318479685452167E-3</v>
      </c>
    </row>
    <row r="314" spans="1:8" ht="25.5" x14ac:dyDescent="0.2">
      <c r="A314" s="8"/>
      <c r="B314" s="31" t="s">
        <v>299</v>
      </c>
      <c r="C314" s="28">
        <v>10</v>
      </c>
      <c r="D314" s="9">
        <v>21</v>
      </c>
      <c r="E314" s="10">
        <f t="shared" si="40"/>
        <v>1.310615989515072E-2</v>
      </c>
      <c r="F314" s="10">
        <f t="shared" si="41"/>
        <v>1.8502202643171806E-2</v>
      </c>
      <c r="G314" s="10">
        <f t="shared" si="43"/>
        <v>1.1000000000000001</v>
      </c>
      <c r="H314" s="16">
        <f t="shared" si="42"/>
        <v>1.4416775884665793E-2</v>
      </c>
    </row>
    <row r="315" spans="1:8" x14ac:dyDescent="0.2">
      <c r="A315" s="8"/>
      <c r="B315" s="31" t="s">
        <v>300</v>
      </c>
      <c r="C315" s="28">
        <v>0</v>
      </c>
      <c r="D315" s="9">
        <v>10</v>
      </c>
      <c r="E315" s="10" t="str">
        <f t="shared" si="40"/>
        <v/>
      </c>
      <c r="F315" s="10">
        <f t="shared" si="41"/>
        <v>8.8105726872246704E-3</v>
      </c>
      <c r="G315" s="10">
        <f t="shared" si="43"/>
        <v>1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1</v>
      </c>
      <c r="E316" s="10" t="str">
        <f t="shared" si="40"/>
        <v/>
      </c>
      <c r="F316" s="10">
        <f t="shared" si="41"/>
        <v>8.81057268722467E-4</v>
      </c>
      <c r="G316" s="10">
        <f t="shared" si="43"/>
        <v>1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2</v>
      </c>
      <c r="D317" s="9">
        <v>4</v>
      </c>
      <c r="E317" s="10">
        <f t="shared" si="40"/>
        <v>2.6212319790301442E-3</v>
      </c>
      <c r="F317" s="10">
        <f t="shared" si="41"/>
        <v>3.524229074889868E-3</v>
      </c>
      <c r="G317" s="10">
        <f t="shared" si="43"/>
        <v>1</v>
      </c>
      <c r="H317" s="16">
        <f t="shared" si="42"/>
        <v>2.6212319790301442E-3</v>
      </c>
    </row>
    <row r="318" spans="1:8" x14ac:dyDescent="0.2">
      <c r="A318" s="8"/>
      <c r="B318" s="31" t="s">
        <v>303</v>
      </c>
      <c r="C318" s="28">
        <v>1</v>
      </c>
      <c r="D318" s="9">
        <v>1</v>
      </c>
      <c r="E318" s="10">
        <f t="shared" si="40"/>
        <v>1.3106159895150721E-3</v>
      </c>
      <c r="F318" s="10">
        <f t="shared" si="41"/>
        <v>8.81057268722467E-4</v>
      </c>
      <c r="G318" s="10">
        <f t="shared" si="43"/>
        <v>0</v>
      </c>
      <c r="H318" s="16">
        <f t="shared" si="42"/>
        <v>0</v>
      </c>
    </row>
    <row r="319" spans="1:8" x14ac:dyDescent="0.2">
      <c r="A319" s="8"/>
      <c r="B319" s="31" t="s">
        <v>304</v>
      </c>
      <c r="C319" s="28">
        <v>0</v>
      </c>
      <c r="D319" s="9">
        <v>1</v>
      </c>
      <c r="E319" s="10" t="str">
        <f t="shared" si="40"/>
        <v/>
      </c>
      <c r="F319" s="10">
        <f t="shared" si="41"/>
        <v>8.81057268722467E-4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3</v>
      </c>
      <c r="D320" s="9">
        <v>2</v>
      </c>
      <c r="E320" s="10">
        <f t="shared" si="40"/>
        <v>3.9318479685452159E-3</v>
      </c>
      <c r="F320" s="10">
        <f t="shared" si="41"/>
        <v>1.762114537444934E-3</v>
      </c>
      <c r="G320" s="10">
        <f t="shared" si="43"/>
        <v>-0.33333333333333331</v>
      </c>
      <c r="H320" s="16">
        <f t="shared" si="42"/>
        <v>-1.3106159895150719E-3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4</v>
      </c>
      <c r="D325" s="9">
        <v>1</v>
      </c>
      <c r="E325" s="10">
        <f t="shared" si="40"/>
        <v>5.2424639580602884E-3</v>
      </c>
      <c r="F325" s="10">
        <f t="shared" si="41"/>
        <v>8.81057268722467E-4</v>
      </c>
      <c r="G325" s="10">
        <f t="shared" si="43"/>
        <v>-0.75</v>
      </c>
      <c r="H325" s="16">
        <f t="shared" si="42"/>
        <v>-3.9318479685452167E-3</v>
      </c>
    </row>
    <row r="326" spans="1:8" x14ac:dyDescent="0.2">
      <c r="A326" s="8"/>
      <c r="B326" s="31" t="s">
        <v>311</v>
      </c>
      <c r="C326" s="28">
        <v>0</v>
      </c>
      <c r="D326" s="9">
        <v>1</v>
      </c>
      <c r="E326" s="10" t="str">
        <f t="shared" si="40"/>
        <v/>
      </c>
      <c r="F326" s="10">
        <f t="shared" si="41"/>
        <v>8.81057268722467E-4</v>
      </c>
      <c r="G326" s="10">
        <f t="shared" si="43"/>
        <v>1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1</v>
      </c>
      <c r="E327" s="10" t="str">
        <f t="shared" si="40"/>
        <v/>
      </c>
      <c r="F327" s="10">
        <f t="shared" si="41"/>
        <v>8.81057268722467E-4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3</v>
      </c>
      <c r="D329" s="9">
        <v>13</v>
      </c>
      <c r="E329" s="10">
        <f t="shared" si="40"/>
        <v>3.9318479685452159E-3</v>
      </c>
      <c r="F329" s="10">
        <f t="shared" si="41"/>
        <v>1.145374449339207E-2</v>
      </c>
      <c r="G329" s="10">
        <f t="shared" si="43"/>
        <v>3.3333333333333335</v>
      </c>
      <c r="H329" s="16">
        <f t="shared" si="42"/>
        <v>1.310615989515072E-2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25</v>
      </c>
      <c r="D331" s="9">
        <v>20</v>
      </c>
      <c r="E331" s="10">
        <f t="shared" si="40"/>
        <v>3.2765399737876802E-2</v>
      </c>
      <c r="F331" s="10">
        <f t="shared" si="41"/>
        <v>1.7621145374449341E-2</v>
      </c>
      <c r="G331" s="10">
        <f t="shared" si="43"/>
        <v>-0.2</v>
      </c>
      <c r="H331" s="16">
        <f t="shared" si="42"/>
        <v>-6.5530799475753609E-3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1</v>
      </c>
      <c r="D333" s="9">
        <v>0</v>
      </c>
      <c r="E333" s="10">
        <f t="shared" si="40"/>
        <v>1.3106159895150721E-3</v>
      </c>
      <c r="F333" s="10" t="str">
        <f t="shared" si="41"/>
        <v/>
      </c>
      <c r="G333" s="10">
        <f t="shared" si="43"/>
        <v>-1</v>
      </c>
      <c r="H333" s="16">
        <f t="shared" si="42"/>
        <v>-1.3106159895150721E-3</v>
      </c>
    </row>
    <row r="334" spans="1:8" x14ac:dyDescent="0.2">
      <c r="A334" s="8"/>
      <c r="B334" s="31" t="s">
        <v>319</v>
      </c>
      <c r="C334" s="28">
        <v>10</v>
      </c>
      <c r="D334" s="9">
        <v>0</v>
      </c>
      <c r="E334" s="10">
        <f t="shared" si="40"/>
        <v>1.310615989515072E-2</v>
      </c>
      <c r="F334" s="10" t="str">
        <f t="shared" si="41"/>
        <v/>
      </c>
      <c r="G334" s="10">
        <f t="shared" si="43"/>
        <v>-1</v>
      </c>
      <c r="H334" s="16">
        <f t="shared" si="42"/>
        <v>-1.310615989515072E-2</v>
      </c>
    </row>
    <row r="335" spans="1:8" ht="25.5" x14ac:dyDescent="0.2">
      <c r="A335" s="8"/>
      <c r="B335" s="31" t="s">
        <v>320</v>
      </c>
      <c r="C335" s="28">
        <v>0</v>
      </c>
      <c r="D335" s="9">
        <v>1</v>
      </c>
      <c r="E335" s="10" t="str">
        <f t="shared" si="40"/>
        <v/>
      </c>
      <c r="F335" s="10">
        <f t="shared" si="41"/>
        <v>8.81057268722467E-4</v>
      </c>
      <c r="G335" s="10">
        <f t="shared" si="43"/>
        <v>1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2</v>
      </c>
      <c r="D336" s="9">
        <v>6</v>
      </c>
      <c r="E336" s="10">
        <f t="shared" si="40"/>
        <v>2.6212319790301442E-3</v>
      </c>
      <c r="F336" s="10">
        <f t="shared" si="41"/>
        <v>5.2863436123348016E-3</v>
      </c>
      <c r="G336" s="10">
        <f t="shared" si="43"/>
        <v>2</v>
      </c>
      <c r="H336" s="16">
        <f t="shared" si="42"/>
        <v>5.2424639580602884E-3</v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2</v>
      </c>
      <c r="E339" s="10" t="str">
        <f t="shared" si="40"/>
        <v/>
      </c>
      <c r="F339" s="10">
        <f t="shared" si="41"/>
        <v>1.762114537444934E-3</v>
      </c>
      <c r="G339" s="10">
        <f t="shared" si="43"/>
        <v>1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3</v>
      </c>
      <c r="D340" s="9">
        <v>9</v>
      </c>
      <c r="E340" s="10">
        <f t="shared" si="40"/>
        <v>3.9318479685452159E-3</v>
      </c>
      <c r="F340" s="10">
        <f t="shared" si="41"/>
        <v>7.9295154185022032E-3</v>
      </c>
      <c r="G340" s="10">
        <f t="shared" si="43"/>
        <v>2</v>
      </c>
      <c r="H340" s="16">
        <f t="shared" si="42"/>
        <v>7.8636959370904317E-3</v>
      </c>
    </row>
    <row r="341" spans="1:8" x14ac:dyDescent="0.2">
      <c r="A341" s="8"/>
      <c r="B341" s="31" t="s">
        <v>326</v>
      </c>
      <c r="C341" s="28">
        <v>1</v>
      </c>
      <c r="D341" s="9">
        <v>0</v>
      </c>
      <c r="E341" s="10">
        <f t="shared" ref="E341:E356" si="44">+IF(C341=0,"",C341/C$181)</f>
        <v>1.3106159895150721E-3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-1.3106159895150721E-3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1</v>
      </c>
      <c r="D345" s="9">
        <v>2</v>
      </c>
      <c r="E345" s="10">
        <f t="shared" si="44"/>
        <v>1.3106159895150721E-3</v>
      </c>
      <c r="F345" s="10">
        <f t="shared" si="45"/>
        <v>1.762114537444934E-3</v>
      </c>
      <c r="G345" s="10">
        <f t="shared" si="47"/>
        <v>1</v>
      </c>
      <c r="H345" s="16">
        <f t="shared" si="46"/>
        <v>1.3106159895150721E-3</v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1</v>
      </c>
      <c r="D349" s="9">
        <v>0</v>
      </c>
      <c r="E349" s="10">
        <f t="shared" si="44"/>
        <v>1.3106159895150721E-3</v>
      </c>
      <c r="F349" s="10" t="str">
        <f t="shared" si="45"/>
        <v/>
      </c>
      <c r="G349" s="10">
        <f t="shared" si="47"/>
        <v>-1</v>
      </c>
      <c r="H349" s="16">
        <f t="shared" si="46"/>
        <v>-1.3106159895150721E-3</v>
      </c>
    </row>
    <row r="350" spans="1:8" ht="25.5" x14ac:dyDescent="0.2">
      <c r="A350" s="8"/>
      <c r="B350" s="31" t="s">
        <v>335</v>
      </c>
      <c r="C350" s="28">
        <v>5</v>
      </c>
      <c r="D350" s="9">
        <v>1</v>
      </c>
      <c r="E350" s="10">
        <f t="shared" si="44"/>
        <v>6.55307994757536E-3</v>
      </c>
      <c r="F350" s="10">
        <f t="shared" si="45"/>
        <v>8.81057268722467E-4</v>
      </c>
      <c r="G350" s="10">
        <f t="shared" si="47"/>
        <v>-0.8</v>
      </c>
      <c r="H350" s="16">
        <f t="shared" si="46"/>
        <v>-5.2424639580602884E-3</v>
      </c>
    </row>
    <row r="351" spans="1:8" x14ac:dyDescent="0.2">
      <c r="A351" s="8"/>
      <c r="B351" s="31" t="s">
        <v>336</v>
      </c>
      <c r="C351" s="28">
        <v>8</v>
      </c>
      <c r="D351" s="9">
        <v>2</v>
      </c>
      <c r="E351" s="10">
        <f t="shared" si="44"/>
        <v>1.0484927916120577E-2</v>
      </c>
      <c r="F351" s="10">
        <f t="shared" si="45"/>
        <v>1.762114537444934E-3</v>
      </c>
      <c r="G351" s="10">
        <f t="shared" si="47"/>
        <v>-0.75</v>
      </c>
      <c r="H351" s="16">
        <f t="shared" si="46"/>
        <v>-7.8636959370904334E-3</v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2</v>
      </c>
      <c r="D354" s="9">
        <v>3</v>
      </c>
      <c r="E354" s="10">
        <f t="shared" si="44"/>
        <v>2.6212319790301442E-3</v>
      </c>
      <c r="F354" s="10">
        <f t="shared" si="45"/>
        <v>2.6431718061674008E-3</v>
      </c>
      <c r="G354" s="10">
        <f t="shared" si="47"/>
        <v>0.5</v>
      </c>
      <c r="H354" s="16">
        <f t="shared" si="46"/>
        <v>1.3106159895150721E-3</v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1</v>
      </c>
      <c r="E356" s="18" t="str">
        <f t="shared" si="44"/>
        <v/>
      </c>
      <c r="F356" s="18">
        <f t="shared" si="45"/>
        <v>8.81057268722467E-4</v>
      </c>
      <c r="G356" s="18">
        <f t="shared" si="47"/>
        <v>1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3813</v>
      </c>
      <c r="D362" s="27">
        <f>SUM(D363:D595)</f>
        <v>6234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0.63493312352478359</v>
      </c>
      <c r="H362" s="33">
        <f t="shared" ref="H362:H425" si="50">+IF(OR(AND(E362=""),(G362="")),"",E362*G362)</f>
        <v>0.63493312352478359</v>
      </c>
    </row>
    <row r="363" spans="1:8" x14ac:dyDescent="0.2">
      <c r="A363" s="8"/>
      <c r="B363" s="30" t="s">
        <v>342</v>
      </c>
      <c r="C363" s="28">
        <v>43</v>
      </c>
      <c r="D363" s="9">
        <v>58</v>
      </c>
      <c r="E363" s="10">
        <f t="shared" si="48"/>
        <v>1.1277209546289012E-2</v>
      </c>
      <c r="F363" s="10">
        <f t="shared" si="49"/>
        <v>9.3038177735001604E-3</v>
      </c>
      <c r="G363" s="10">
        <f t="shared" ref="G363:G426" si="51">+IF(AND(C363=0,D363=0)," ",IF(C363=0,1,IF(D363=0,-1,(D363-C363)/C363)))</f>
        <v>0.34883720930232559</v>
      </c>
      <c r="H363" s="16">
        <f t="shared" si="50"/>
        <v>3.9339103068450039E-3</v>
      </c>
    </row>
    <row r="364" spans="1:8" x14ac:dyDescent="0.2">
      <c r="A364" s="8"/>
      <c r="B364" s="31" t="s">
        <v>343</v>
      </c>
      <c r="C364" s="28">
        <v>12</v>
      </c>
      <c r="D364" s="9">
        <v>5</v>
      </c>
      <c r="E364" s="10">
        <f t="shared" si="48"/>
        <v>3.1471282454760031E-3</v>
      </c>
      <c r="F364" s="10">
        <f t="shared" si="49"/>
        <v>8.0205325633622075E-4</v>
      </c>
      <c r="G364" s="10">
        <f t="shared" si="51"/>
        <v>-0.58333333333333337</v>
      </c>
      <c r="H364" s="16">
        <f t="shared" si="50"/>
        <v>-1.8358248098610021E-3</v>
      </c>
    </row>
    <row r="365" spans="1:8" x14ac:dyDescent="0.2">
      <c r="A365" s="8"/>
      <c r="B365" s="31" t="s">
        <v>344</v>
      </c>
      <c r="C365" s="28">
        <v>10</v>
      </c>
      <c r="D365" s="9">
        <v>1</v>
      </c>
      <c r="E365" s="10">
        <f t="shared" si="48"/>
        <v>2.6226068712300026E-3</v>
      </c>
      <c r="F365" s="10">
        <f t="shared" si="49"/>
        <v>1.6041065126724414E-4</v>
      </c>
      <c r="G365" s="10">
        <f t="shared" si="51"/>
        <v>-0.9</v>
      </c>
      <c r="H365" s="16">
        <f t="shared" si="50"/>
        <v>-2.3603461841070024E-3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1</v>
      </c>
      <c r="E367" s="10" t="str">
        <f t="shared" si="48"/>
        <v/>
      </c>
      <c r="F367" s="10">
        <f t="shared" si="49"/>
        <v>1.6041065126724414E-4</v>
      </c>
      <c r="G367" s="10">
        <f t="shared" si="51"/>
        <v>1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236</v>
      </c>
      <c r="D368" s="9">
        <v>371</v>
      </c>
      <c r="E368" s="10">
        <f t="shared" si="48"/>
        <v>6.1893522161028065E-2</v>
      </c>
      <c r="F368" s="10">
        <f t="shared" si="49"/>
        <v>5.9512351620147577E-2</v>
      </c>
      <c r="G368" s="10">
        <f t="shared" si="51"/>
        <v>0.57203389830508478</v>
      </c>
      <c r="H368" s="16">
        <f t="shared" si="50"/>
        <v>3.5405192761605038E-2</v>
      </c>
    </row>
    <row r="369" spans="1:8" x14ac:dyDescent="0.2">
      <c r="A369" s="8"/>
      <c r="B369" s="31" t="s">
        <v>348</v>
      </c>
      <c r="C369" s="28">
        <v>13</v>
      </c>
      <c r="D369" s="9">
        <v>7</v>
      </c>
      <c r="E369" s="10">
        <f t="shared" si="48"/>
        <v>3.4093889325990034E-3</v>
      </c>
      <c r="F369" s="10">
        <f t="shared" si="49"/>
        <v>1.1228745588707091E-3</v>
      </c>
      <c r="G369" s="10">
        <f t="shared" si="51"/>
        <v>-0.46153846153846156</v>
      </c>
      <c r="H369" s="16">
        <f t="shared" si="50"/>
        <v>-1.5735641227380016E-3</v>
      </c>
    </row>
    <row r="370" spans="1:8" x14ac:dyDescent="0.2">
      <c r="A370" s="8"/>
      <c r="B370" s="31" t="s">
        <v>349</v>
      </c>
      <c r="C370" s="28">
        <v>31</v>
      </c>
      <c r="D370" s="9">
        <v>30</v>
      </c>
      <c r="E370" s="10">
        <f t="shared" si="48"/>
        <v>8.130081300813009E-3</v>
      </c>
      <c r="F370" s="10">
        <f t="shared" si="49"/>
        <v>4.8123195380173241E-3</v>
      </c>
      <c r="G370" s="10">
        <f t="shared" si="51"/>
        <v>-3.2258064516129031E-2</v>
      </c>
      <c r="H370" s="16">
        <f t="shared" si="50"/>
        <v>-2.6226068712300026E-4</v>
      </c>
    </row>
    <row r="371" spans="1:8" x14ac:dyDescent="0.2">
      <c r="A371" s="8"/>
      <c r="B371" s="31" t="s">
        <v>350</v>
      </c>
      <c r="C371" s="28">
        <v>81</v>
      </c>
      <c r="D371" s="9">
        <v>15</v>
      </c>
      <c r="E371" s="10">
        <f t="shared" si="48"/>
        <v>2.1243115656963022E-2</v>
      </c>
      <c r="F371" s="10">
        <f t="shared" si="49"/>
        <v>2.406159769008662E-3</v>
      </c>
      <c r="G371" s="10">
        <f t="shared" si="51"/>
        <v>-0.81481481481481477</v>
      </c>
      <c r="H371" s="16">
        <f t="shared" si="50"/>
        <v>-1.7309205350118016E-2</v>
      </c>
    </row>
    <row r="372" spans="1:8" x14ac:dyDescent="0.2">
      <c r="A372" s="8"/>
      <c r="B372" s="31" t="s">
        <v>351</v>
      </c>
      <c r="C372" s="28">
        <v>5</v>
      </c>
      <c r="D372" s="9">
        <v>9</v>
      </c>
      <c r="E372" s="10">
        <f t="shared" si="48"/>
        <v>1.3113034356150013E-3</v>
      </c>
      <c r="F372" s="10">
        <f t="shared" si="49"/>
        <v>1.4436958614051972E-3</v>
      </c>
      <c r="G372" s="10">
        <f t="shared" si="51"/>
        <v>0.8</v>
      </c>
      <c r="H372" s="16">
        <f t="shared" si="50"/>
        <v>1.049042748492001E-3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49</v>
      </c>
      <c r="D374" s="9">
        <v>74</v>
      </c>
      <c r="E374" s="10">
        <f t="shared" si="48"/>
        <v>1.2850773669027014E-2</v>
      </c>
      <c r="F374" s="10">
        <f t="shared" si="49"/>
        <v>1.1870388193776067E-2</v>
      </c>
      <c r="G374" s="10">
        <f t="shared" si="51"/>
        <v>0.51020408163265307</v>
      </c>
      <c r="H374" s="16">
        <f t="shared" si="50"/>
        <v>6.5565171780750074E-3</v>
      </c>
    </row>
    <row r="375" spans="1:8" x14ac:dyDescent="0.2">
      <c r="A375" s="8"/>
      <c r="B375" s="31" t="s">
        <v>354</v>
      </c>
      <c r="C375" s="28">
        <v>3</v>
      </c>
      <c r="D375" s="9">
        <v>22</v>
      </c>
      <c r="E375" s="10">
        <f t="shared" si="48"/>
        <v>7.8678206136900079E-4</v>
      </c>
      <c r="F375" s="10">
        <f t="shared" si="49"/>
        <v>3.5290343278793711E-3</v>
      </c>
      <c r="G375" s="10">
        <f t="shared" si="51"/>
        <v>6.333333333333333</v>
      </c>
      <c r="H375" s="16">
        <f t="shared" si="50"/>
        <v>4.982953055337005E-3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8</v>
      </c>
      <c r="D377" s="9">
        <v>5</v>
      </c>
      <c r="E377" s="10">
        <f t="shared" si="48"/>
        <v>2.0980854969840021E-3</v>
      </c>
      <c r="F377" s="10">
        <f t="shared" si="49"/>
        <v>8.0205325633622075E-4</v>
      </c>
      <c r="G377" s="10">
        <f t="shared" si="51"/>
        <v>-0.375</v>
      </c>
      <c r="H377" s="16">
        <f t="shared" si="50"/>
        <v>-7.8678206136900079E-4</v>
      </c>
    </row>
    <row r="378" spans="1:8" x14ac:dyDescent="0.2">
      <c r="A378" s="8"/>
      <c r="B378" s="31" t="s">
        <v>357</v>
      </c>
      <c r="C378" s="28">
        <v>9</v>
      </c>
      <c r="D378" s="9">
        <v>7</v>
      </c>
      <c r="E378" s="10">
        <f t="shared" si="48"/>
        <v>2.3603461841070024E-3</v>
      </c>
      <c r="F378" s="10">
        <f t="shared" si="49"/>
        <v>1.1228745588707091E-3</v>
      </c>
      <c r="G378" s="10">
        <f t="shared" si="51"/>
        <v>-0.22222222222222221</v>
      </c>
      <c r="H378" s="16">
        <f t="shared" si="50"/>
        <v>-5.2452137424600052E-4</v>
      </c>
    </row>
    <row r="379" spans="1:8" x14ac:dyDescent="0.2">
      <c r="A379" s="8"/>
      <c r="B379" s="31" t="s">
        <v>358</v>
      </c>
      <c r="C379" s="28">
        <v>0</v>
      </c>
      <c r="D379" s="9">
        <v>2</v>
      </c>
      <c r="E379" s="10" t="str">
        <f t="shared" si="48"/>
        <v/>
      </c>
      <c r="F379" s="10">
        <f t="shared" si="49"/>
        <v>3.2082130253448829E-4</v>
      </c>
      <c r="G379" s="10">
        <f t="shared" si="51"/>
        <v>1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1</v>
      </c>
      <c r="E380" s="10" t="str">
        <f t="shared" si="48"/>
        <v/>
      </c>
      <c r="F380" s="10">
        <f t="shared" si="49"/>
        <v>1.6041065126724414E-4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183</v>
      </c>
      <c r="D382" s="9">
        <v>1225</v>
      </c>
      <c r="E382" s="10">
        <f t="shared" si="48"/>
        <v>4.7993705743509051E-2</v>
      </c>
      <c r="F382" s="10">
        <f t="shared" si="49"/>
        <v>0.19650304780237407</v>
      </c>
      <c r="G382" s="10">
        <f t="shared" si="51"/>
        <v>5.693989071038251</v>
      </c>
      <c r="H382" s="16">
        <f t="shared" si="50"/>
        <v>0.27327563598216625</v>
      </c>
    </row>
    <row r="383" spans="1:8" x14ac:dyDescent="0.2">
      <c r="A383" s="8"/>
      <c r="B383" s="31" t="s">
        <v>362</v>
      </c>
      <c r="C383" s="28">
        <v>0</v>
      </c>
      <c r="D383" s="9">
        <v>8</v>
      </c>
      <c r="E383" s="10" t="str">
        <f t="shared" si="48"/>
        <v/>
      </c>
      <c r="F383" s="10">
        <f t="shared" si="49"/>
        <v>1.2832852101379532E-3</v>
      </c>
      <c r="G383" s="10">
        <f t="shared" si="51"/>
        <v>1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16</v>
      </c>
      <c r="D385" s="9">
        <v>16</v>
      </c>
      <c r="E385" s="10">
        <f t="shared" si="48"/>
        <v>4.1961709939680042E-3</v>
      </c>
      <c r="F385" s="10">
        <f t="shared" si="49"/>
        <v>2.5665704202759063E-3</v>
      </c>
      <c r="G385" s="10">
        <f t="shared" si="51"/>
        <v>0</v>
      </c>
      <c r="H385" s="16">
        <f t="shared" si="50"/>
        <v>0</v>
      </c>
    </row>
    <row r="386" spans="1:8" x14ac:dyDescent="0.2">
      <c r="A386" s="8"/>
      <c r="B386" s="31" t="s">
        <v>365</v>
      </c>
      <c r="C386" s="28">
        <v>164</v>
      </c>
      <c r="D386" s="9">
        <v>159</v>
      </c>
      <c r="E386" s="10">
        <f t="shared" si="48"/>
        <v>4.3010752688172046E-2</v>
      </c>
      <c r="F386" s="10">
        <f t="shared" si="49"/>
        <v>2.5505293551491819E-2</v>
      </c>
      <c r="G386" s="10">
        <f t="shared" si="51"/>
        <v>-3.048780487804878E-2</v>
      </c>
      <c r="H386" s="16">
        <f t="shared" si="50"/>
        <v>-1.3113034356150013E-3</v>
      </c>
    </row>
    <row r="387" spans="1:8" x14ac:dyDescent="0.2">
      <c r="A387" s="8"/>
      <c r="B387" s="31" t="s">
        <v>366</v>
      </c>
      <c r="C387" s="28">
        <v>12</v>
      </c>
      <c r="D387" s="9">
        <v>10</v>
      </c>
      <c r="E387" s="10">
        <f t="shared" si="48"/>
        <v>3.1471282454760031E-3</v>
      </c>
      <c r="F387" s="10">
        <f t="shared" si="49"/>
        <v>1.6041065126724415E-3</v>
      </c>
      <c r="G387" s="10">
        <f t="shared" si="51"/>
        <v>-0.16666666666666666</v>
      </c>
      <c r="H387" s="16">
        <f t="shared" si="50"/>
        <v>-5.2452137424600052E-4</v>
      </c>
    </row>
    <row r="388" spans="1:8" x14ac:dyDescent="0.2">
      <c r="A388" s="8"/>
      <c r="B388" s="31" t="s">
        <v>367</v>
      </c>
      <c r="C388" s="28">
        <v>2</v>
      </c>
      <c r="D388" s="9">
        <v>0</v>
      </c>
      <c r="E388" s="10">
        <f t="shared" si="48"/>
        <v>5.2452137424600052E-4</v>
      </c>
      <c r="F388" s="10" t="str">
        <f t="shared" si="49"/>
        <v/>
      </c>
      <c r="G388" s="10">
        <f t="shared" si="51"/>
        <v>-1</v>
      </c>
      <c r="H388" s="16">
        <f t="shared" si="50"/>
        <v>-5.2452137424600052E-4</v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3</v>
      </c>
      <c r="D392" s="9">
        <v>3</v>
      </c>
      <c r="E392" s="10">
        <f t="shared" si="48"/>
        <v>7.8678206136900079E-4</v>
      </c>
      <c r="F392" s="10">
        <f t="shared" si="49"/>
        <v>4.8123195380173246E-4</v>
      </c>
      <c r="G392" s="10">
        <f t="shared" si="51"/>
        <v>0</v>
      </c>
      <c r="H392" s="16">
        <f t="shared" si="50"/>
        <v>0</v>
      </c>
    </row>
    <row r="393" spans="1:8" x14ac:dyDescent="0.2">
      <c r="A393" s="8"/>
      <c r="B393" s="31" t="s">
        <v>372</v>
      </c>
      <c r="C393" s="28">
        <v>10</v>
      </c>
      <c r="D393" s="9">
        <v>28</v>
      </c>
      <c r="E393" s="10">
        <f t="shared" si="48"/>
        <v>2.6226068712300026E-3</v>
      </c>
      <c r="F393" s="10">
        <f t="shared" si="49"/>
        <v>4.4914982354828364E-3</v>
      </c>
      <c r="G393" s="10">
        <f t="shared" si="51"/>
        <v>1.8</v>
      </c>
      <c r="H393" s="16">
        <f t="shared" si="50"/>
        <v>4.7206923682140047E-3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5</v>
      </c>
      <c r="E395" s="10" t="str">
        <f t="shared" si="48"/>
        <v/>
      </c>
      <c r="F395" s="10">
        <f t="shared" si="49"/>
        <v>8.0205325633622075E-4</v>
      </c>
      <c r="G395" s="10">
        <f t="shared" si="51"/>
        <v>1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9</v>
      </c>
      <c r="D396" s="9">
        <v>464</v>
      </c>
      <c r="E396" s="10">
        <f t="shared" si="48"/>
        <v>2.3603461841070024E-3</v>
      </c>
      <c r="F396" s="10">
        <f t="shared" si="49"/>
        <v>7.4430542188001284E-2</v>
      </c>
      <c r="G396" s="10">
        <f t="shared" si="51"/>
        <v>50.555555555555557</v>
      </c>
      <c r="H396" s="16">
        <f t="shared" si="50"/>
        <v>0.11932861264096513</v>
      </c>
    </row>
    <row r="397" spans="1:8" x14ac:dyDescent="0.2">
      <c r="A397" s="8"/>
      <c r="B397" s="31" t="s">
        <v>376</v>
      </c>
      <c r="C397" s="28">
        <v>99</v>
      </c>
      <c r="D397" s="9">
        <v>49</v>
      </c>
      <c r="E397" s="10">
        <f t="shared" si="48"/>
        <v>2.5963808025177025E-2</v>
      </c>
      <c r="F397" s="10">
        <f t="shared" si="49"/>
        <v>7.8601219120949632E-3</v>
      </c>
      <c r="G397" s="10">
        <f t="shared" si="51"/>
        <v>-0.50505050505050508</v>
      </c>
      <c r="H397" s="16">
        <f t="shared" si="50"/>
        <v>-1.3113034356150013E-2</v>
      </c>
    </row>
    <row r="398" spans="1:8" x14ac:dyDescent="0.2">
      <c r="A398" s="8"/>
      <c r="B398" s="31" t="s">
        <v>377</v>
      </c>
      <c r="C398" s="28">
        <v>3</v>
      </c>
      <c r="D398" s="9">
        <v>2</v>
      </c>
      <c r="E398" s="10">
        <f t="shared" si="48"/>
        <v>7.8678206136900079E-4</v>
      </c>
      <c r="F398" s="10">
        <f t="shared" si="49"/>
        <v>3.2082130253448829E-4</v>
      </c>
      <c r="G398" s="10">
        <f t="shared" si="51"/>
        <v>-0.33333333333333331</v>
      </c>
      <c r="H398" s="16">
        <f t="shared" si="50"/>
        <v>-2.6226068712300026E-4</v>
      </c>
    </row>
    <row r="399" spans="1:8" x14ac:dyDescent="0.2">
      <c r="A399" s="8"/>
      <c r="B399" s="31" t="s">
        <v>378</v>
      </c>
      <c r="C399" s="28">
        <v>0</v>
      </c>
      <c r="D399" s="9">
        <v>6</v>
      </c>
      <c r="E399" s="10" t="str">
        <f t="shared" si="48"/>
        <v/>
      </c>
      <c r="F399" s="10">
        <f t="shared" si="49"/>
        <v>9.6246390760346492E-4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0</v>
      </c>
      <c r="D400" s="9">
        <v>1</v>
      </c>
      <c r="E400" s="10" t="str">
        <f t="shared" si="48"/>
        <v/>
      </c>
      <c r="F400" s="10">
        <f t="shared" si="49"/>
        <v>1.6041065126724414E-4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25</v>
      </c>
      <c r="D401" s="9">
        <v>40</v>
      </c>
      <c r="E401" s="10">
        <f t="shared" si="48"/>
        <v>6.5565171780750066E-3</v>
      </c>
      <c r="F401" s="10">
        <f t="shared" si="49"/>
        <v>6.416426050689766E-3</v>
      </c>
      <c r="G401" s="10">
        <f t="shared" si="51"/>
        <v>0.6</v>
      </c>
      <c r="H401" s="16">
        <f t="shared" si="50"/>
        <v>3.9339103068450039E-3</v>
      </c>
    </row>
    <row r="402" spans="1:8" x14ac:dyDescent="0.2">
      <c r="A402" s="8"/>
      <c r="B402" s="31" t="s">
        <v>381</v>
      </c>
      <c r="C402" s="28">
        <v>0</v>
      </c>
      <c r="D402" s="9">
        <v>1</v>
      </c>
      <c r="E402" s="10" t="str">
        <f t="shared" si="48"/>
        <v/>
      </c>
      <c r="F402" s="10">
        <f t="shared" si="49"/>
        <v>1.6041065126724414E-4</v>
      </c>
      <c r="G402" s="10">
        <f t="shared" si="51"/>
        <v>1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71</v>
      </c>
      <c r="D404" s="9">
        <v>162</v>
      </c>
      <c r="E404" s="10">
        <f t="shared" si="48"/>
        <v>1.8620508785733018E-2</v>
      </c>
      <c r="F404" s="10">
        <f t="shared" si="49"/>
        <v>2.598652550529355E-2</v>
      </c>
      <c r="G404" s="10">
        <f t="shared" si="51"/>
        <v>1.2816901408450705</v>
      </c>
      <c r="H404" s="16">
        <f t="shared" si="50"/>
        <v>2.3865722528193023E-2</v>
      </c>
    </row>
    <row r="405" spans="1:8" x14ac:dyDescent="0.2">
      <c r="A405" s="8"/>
      <c r="B405" s="31" t="s">
        <v>384</v>
      </c>
      <c r="C405" s="28">
        <v>1</v>
      </c>
      <c r="D405" s="9">
        <v>0</v>
      </c>
      <c r="E405" s="10">
        <f t="shared" si="48"/>
        <v>2.6226068712300026E-4</v>
      </c>
      <c r="F405" s="10" t="str">
        <f t="shared" si="49"/>
        <v/>
      </c>
      <c r="G405" s="10">
        <f t="shared" si="51"/>
        <v>-1</v>
      </c>
      <c r="H405" s="16">
        <f t="shared" si="50"/>
        <v>-2.6226068712300026E-4</v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416</v>
      </c>
      <c r="D410" s="9">
        <v>506</v>
      </c>
      <c r="E410" s="10">
        <f t="shared" si="48"/>
        <v>0.10910044584316811</v>
      </c>
      <c r="F410" s="10">
        <f t="shared" si="49"/>
        <v>8.1167789541225541E-2</v>
      </c>
      <c r="G410" s="10">
        <f t="shared" si="51"/>
        <v>0.21634615384615385</v>
      </c>
      <c r="H410" s="16">
        <f t="shared" si="50"/>
        <v>2.3603461841070025E-2</v>
      </c>
    </row>
    <row r="411" spans="1:8" x14ac:dyDescent="0.2">
      <c r="A411" s="8"/>
      <c r="B411" s="31" t="s">
        <v>390</v>
      </c>
      <c r="C411" s="28">
        <v>0</v>
      </c>
      <c r="D411" s="9">
        <v>1</v>
      </c>
      <c r="E411" s="10" t="str">
        <f t="shared" si="48"/>
        <v/>
      </c>
      <c r="F411" s="10">
        <f t="shared" si="49"/>
        <v>1.6041065126724414E-4</v>
      </c>
      <c r="G411" s="10">
        <f t="shared" si="51"/>
        <v>1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2</v>
      </c>
      <c r="E412" s="10" t="str">
        <f t="shared" si="48"/>
        <v/>
      </c>
      <c r="F412" s="10">
        <f t="shared" si="49"/>
        <v>3.2082130253448829E-4</v>
      </c>
      <c r="G412" s="10">
        <f t="shared" si="51"/>
        <v>1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41</v>
      </c>
      <c r="D413" s="9">
        <v>80</v>
      </c>
      <c r="E413" s="10">
        <f t="shared" si="48"/>
        <v>1.0752688172043012E-2</v>
      </c>
      <c r="F413" s="10">
        <f t="shared" si="49"/>
        <v>1.2832852101379532E-2</v>
      </c>
      <c r="G413" s="10">
        <f t="shared" si="51"/>
        <v>0.95121951219512191</v>
      </c>
      <c r="H413" s="16">
        <f t="shared" si="50"/>
        <v>1.0228166797797011E-2</v>
      </c>
    </row>
    <row r="414" spans="1:8" x14ac:dyDescent="0.2">
      <c r="A414" s="8"/>
      <c r="B414" s="31" t="s">
        <v>393</v>
      </c>
      <c r="C414" s="28">
        <v>372</v>
      </c>
      <c r="D414" s="9">
        <v>126</v>
      </c>
      <c r="E414" s="10">
        <f t="shared" si="48"/>
        <v>9.7560975609756101E-2</v>
      </c>
      <c r="F414" s="10">
        <f t="shared" si="49"/>
        <v>2.0211742059672761E-2</v>
      </c>
      <c r="G414" s="10">
        <f t="shared" si="51"/>
        <v>-0.66129032258064513</v>
      </c>
      <c r="H414" s="16">
        <f t="shared" si="50"/>
        <v>-6.4516129032258063E-2</v>
      </c>
    </row>
    <row r="415" spans="1:8" x14ac:dyDescent="0.2">
      <c r="A415" s="8"/>
      <c r="B415" s="31" t="s">
        <v>394</v>
      </c>
      <c r="C415" s="28">
        <v>62</v>
      </c>
      <c r="D415" s="9">
        <v>90</v>
      </c>
      <c r="E415" s="10">
        <f t="shared" si="48"/>
        <v>1.6260162601626018E-2</v>
      </c>
      <c r="F415" s="10">
        <f t="shared" si="49"/>
        <v>1.4436958614051972E-2</v>
      </c>
      <c r="G415" s="10">
        <f t="shared" si="51"/>
        <v>0.45161290322580644</v>
      </c>
      <c r="H415" s="16">
        <f t="shared" si="50"/>
        <v>7.3432992394440082E-3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4</v>
      </c>
      <c r="E417" s="10" t="str">
        <f t="shared" si="48"/>
        <v/>
      </c>
      <c r="F417" s="10">
        <f t="shared" si="49"/>
        <v>6.4164260506897658E-4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1</v>
      </c>
      <c r="E418" s="10" t="str">
        <f t="shared" si="48"/>
        <v/>
      </c>
      <c r="F418" s="10">
        <f t="shared" si="49"/>
        <v>1.6041065126724414E-4</v>
      </c>
      <c r="G418" s="10">
        <f t="shared" si="51"/>
        <v>1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12</v>
      </c>
      <c r="D419" s="9">
        <v>6</v>
      </c>
      <c r="E419" s="10">
        <f t="shared" si="48"/>
        <v>3.1471282454760031E-3</v>
      </c>
      <c r="F419" s="10">
        <f t="shared" si="49"/>
        <v>9.6246390760346492E-4</v>
      </c>
      <c r="G419" s="10">
        <f t="shared" si="51"/>
        <v>-0.5</v>
      </c>
      <c r="H419" s="16">
        <f t="shared" si="50"/>
        <v>-1.5735641227380016E-3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</v>
      </c>
      <c r="D421" s="9">
        <v>2</v>
      </c>
      <c r="E421" s="10">
        <f t="shared" si="48"/>
        <v>2.6226068712300026E-4</v>
      </c>
      <c r="F421" s="10">
        <f t="shared" si="49"/>
        <v>3.2082130253448829E-4</v>
      </c>
      <c r="G421" s="10">
        <f t="shared" si="51"/>
        <v>1</v>
      </c>
      <c r="H421" s="16">
        <f t="shared" si="50"/>
        <v>2.6226068712300026E-4</v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11</v>
      </c>
      <c r="D424" s="9">
        <v>13</v>
      </c>
      <c r="E424" s="10">
        <f t="shared" si="48"/>
        <v>2.8848675583530029E-3</v>
      </c>
      <c r="F424" s="10">
        <f t="shared" si="49"/>
        <v>2.0853384664741739E-3</v>
      </c>
      <c r="G424" s="10">
        <f t="shared" si="51"/>
        <v>0.18181818181818182</v>
      </c>
      <c r="H424" s="16">
        <f t="shared" si="50"/>
        <v>5.2452137424600052E-4</v>
      </c>
    </row>
    <row r="425" spans="1:8" x14ac:dyDescent="0.2">
      <c r="A425" s="8"/>
      <c r="B425" s="31" t="s">
        <v>404</v>
      </c>
      <c r="C425" s="28">
        <v>13</v>
      </c>
      <c r="D425" s="9">
        <v>35</v>
      </c>
      <c r="E425" s="10">
        <f t="shared" si="48"/>
        <v>3.4093889325990034E-3</v>
      </c>
      <c r="F425" s="10">
        <f t="shared" si="49"/>
        <v>5.614372794353545E-3</v>
      </c>
      <c r="G425" s="10">
        <f t="shared" si="51"/>
        <v>1.6923076923076923</v>
      </c>
      <c r="H425" s="16">
        <f t="shared" si="50"/>
        <v>5.7697351167060058E-3</v>
      </c>
    </row>
    <row r="426" spans="1:8" x14ac:dyDescent="0.2">
      <c r="A426" s="8"/>
      <c r="B426" s="31" t="s">
        <v>405</v>
      </c>
      <c r="C426" s="28">
        <v>40</v>
      </c>
      <c r="D426" s="9">
        <v>39</v>
      </c>
      <c r="E426" s="10">
        <f t="shared" ref="E426:E489" si="52">+IF(C426=0,"",C426/C$362)</f>
        <v>1.049042748492001E-2</v>
      </c>
      <c r="F426" s="10">
        <f t="shared" ref="F426:F489" si="53">+IF(D426=0,"",D426/D$362)</f>
        <v>6.2560153994225213E-3</v>
      </c>
      <c r="G426" s="10">
        <f t="shared" si="51"/>
        <v>-2.5000000000000001E-2</v>
      </c>
      <c r="H426" s="16">
        <f t="shared" ref="H426:H489" si="54">+IF(OR(AND(E426=""),(G426="")),"",E426*G426)</f>
        <v>-2.6226068712300026E-4</v>
      </c>
    </row>
    <row r="427" spans="1:8" x14ac:dyDescent="0.2">
      <c r="A427" s="8"/>
      <c r="B427" s="31" t="s">
        <v>406</v>
      </c>
      <c r="C427" s="28">
        <v>7</v>
      </c>
      <c r="D427" s="9">
        <v>41</v>
      </c>
      <c r="E427" s="10">
        <f t="shared" si="52"/>
        <v>1.8358248098610018E-3</v>
      </c>
      <c r="F427" s="10">
        <f t="shared" si="53"/>
        <v>6.5768367019570098E-3</v>
      </c>
      <c r="G427" s="10">
        <f t="shared" ref="G427:G490" si="55">+IF(AND(C427=0,D427=0)," ",IF(C427=0,1,IF(D427=0,-1,(D427-C427)/C427)))</f>
        <v>4.8571428571428568</v>
      </c>
      <c r="H427" s="16">
        <f t="shared" si="54"/>
        <v>8.9168633621820089E-3</v>
      </c>
    </row>
    <row r="428" spans="1:8" x14ac:dyDescent="0.2">
      <c r="A428" s="8"/>
      <c r="B428" s="31" t="s">
        <v>407</v>
      </c>
      <c r="C428" s="28">
        <v>12</v>
      </c>
      <c r="D428" s="9">
        <v>23</v>
      </c>
      <c r="E428" s="10">
        <f t="shared" si="52"/>
        <v>3.1471282454760031E-3</v>
      </c>
      <c r="F428" s="10">
        <f t="shared" si="53"/>
        <v>3.6894449791466154E-3</v>
      </c>
      <c r="G428" s="10">
        <f t="shared" si="55"/>
        <v>0.91666666666666663</v>
      </c>
      <c r="H428" s="16">
        <f t="shared" si="54"/>
        <v>2.8848675583530029E-3</v>
      </c>
    </row>
    <row r="429" spans="1:8" x14ac:dyDescent="0.2">
      <c r="A429" s="8"/>
      <c r="B429" s="31" t="s">
        <v>408</v>
      </c>
      <c r="C429" s="28">
        <v>1</v>
      </c>
      <c r="D429" s="9">
        <v>9</v>
      </c>
      <c r="E429" s="10">
        <f t="shared" si="52"/>
        <v>2.6226068712300026E-4</v>
      </c>
      <c r="F429" s="10">
        <f t="shared" si="53"/>
        <v>1.4436958614051972E-3</v>
      </c>
      <c r="G429" s="10">
        <f t="shared" si="55"/>
        <v>8</v>
      </c>
      <c r="H429" s="16">
        <f t="shared" si="54"/>
        <v>2.0980854969840021E-3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2</v>
      </c>
      <c r="E433" s="10" t="str">
        <f t="shared" si="52"/>
        <v/>
      </c>
      <c r="F433" s="10">
        <f t="shared" si="53"/>
        <v>3.2082130253448829E-4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2</v>
      </c>
      <c r="E434" s="10" t="str">
        <f t="shared" si="52"/>
        <v/>
      </c>
      <c r="F434" s="10">
        <f t="shared" si="53"/>
        <v>3.2082130253448829E-4</v>
      </c>
      <c r="G434" s="10">
        <f t="shared" si="55"/>
        <v>1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63</v>
      </c>
      <c r="D437" s="9">
        <v>67</v>
      </c>
      <c r="E437" s="10">
        <f t="shared" si="52"/>
        <v>1.6522423288749016E-2</v>
      </c>
      <c r="F437" s="10">
        <f t="shared" si="53"/>
        <v>1.0747513634905358E-2</v>
      </c>
      <c r="G437" s="10">
        <f t="shared" si="55"/>
        <v>6.3492063492063489E-2</v>
      </c>
      <c r="H437" s="16">
        <f t="shared" si="54"/>
        <v>1.0490427484920008E-3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1</v>
      </c>
      <c r="E439" s="10" t="str">
        <f t="shared" si="52"/>
        <v/>
      </c>
      <c r="F439" s="10">
        <f t="shared" si="53"/>
        <v>1.6041065126724414E-4</v>
      </c>
      <c r="G439" s="10">
        <f t="shared" si="55"/>
        <v>1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2</v>
      </c>
      <c r="D440" s="9">
        <v>1</v>
      </c>
      <c r="E440" s="10">
        <f t="shared" si="52"/>
        <v>5.2452137424600052E-4</v>
      </c>
      <c r="F440" s="10">
        <f t="shared" si="53"/>
        <v>1.6041065126724414E-4</v>
      </c>
      <c r="G440" s="10">
        <f t="shared" si="55"/>
        <v>-0.5</v>
      </c>
      <c r="H440" s="16">
        <f t="shared" si="54"/>
        <v>-2.6226068712300026E-4</v>
      </c>
    </row>
    <row r="441" spans="1:8" x14ac:dyDescent="0.2">
      <c r="A441" s="8"/>
      <c r="B441" s="31" t="s">
        <v>420</v>
      </c>
      <c r="C441" s="28">
        <v>6</v>
      </c>
      <c r="D441" s="9">
        <v>26</v>
      </c>
      <c r="E441" s="10">
        <f t="shared" si="52"/>
        <v>1.5735641227380016E-3</v>
      </c>
      <c r="F441" s="10">
        <f t="shared" si="53"/>
        <v>4.1706769329483478E-3</v>
      </c>
      <c r="G441" s="10">
        <f t="shared" si="55"/>
        <v>3.3333333333333335</v>
      </c>
      <c r="H441" s="16">
        <f t="shared" si="54"/>
        <v>5.2452137424600052E-3</v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1</v>
      </c>
      <c r="E443" s="10" t="str">
        <f t="shared" si="52"/>
        <v/>
      </c>
      <c r="F443" s="10">
        <f t="shared" si="53"/>
        <v>1.6041065126724414E-4</v>
      </c>
      <c r="G443" s="10">
        <f t="shared" si="55"/>
        <v>1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2</v>
      </c>
      <c r="D445" s="9">
        <v>22</v>
      </c>
      <c r="E445" s="10">
        <f t="shared" si="52"/>
        <v>5.2452137424600052E-4</v>
      </c>
      <c r="F445" s="10">
        <f t="shared" si="53"/>
        <v>3.5290343278793711E-3</v>
      </c>
      <c r="G445" s="10">
        <f t="shared" si="55"/>
        <v>10</v>
      </c>
      <c r="H445" s="16">
        <f t="shared" si="54"/>
        <v>5.2452137424600052E-3</v>
      </c>
    </row>
    <row r="446" spans="1:8" x14ac:dyDescent="0.2">
      <c r="A446" s="8"/>
      <c r="B446" s="31" t="s">
        <v>425</v>
      </c>
      <c r="C446" s="28">
        <v>2</v>
      </c>
      <c r="D446" s="9">
        <v>12</v>
      </c>
      <c r="E446" s="10">
        <f t="shared" si="52"/>
        <v>5.2452137424600052E-4</v>
      </c>
      <c r="F446" s="10">
        <f t="shared" si="53"/>
        <v>1.9249278152069298E-3</v>
      </c>
      <c r="G446" s="10">
        <f t="shared" si="55"/>
        <v>5</v>
      </c>
      <c r="H446" s="16">
        <f t="shared" si="54"/>
        <v>2.6226068712300026E-3</v>
      </c>
    </row>
    <row r="447" spans="1:8" x14ac:dyDescent="0.2">
      <c r="A447" s="8"/>
      <c r="B447" s="31" t="s">
        <v>426</v>
      </c>
      <c r="C447" s="28">
        <v>0</v>
      </c>
      <c r="D447" s="9">
        <v>4</v>
      </c>
      <c r="E447" s="10" t="str">
        <f t="shared" si="52"/>
        <v/>
      </c>
      <c r="F447" s="10">
        <f t="shared" si="53"/>
        <v>6.4164260506897658E-4</v>
      </c>
      <c r="G447" s="10">
        <f t="shared" si="55"/>
        <v>1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15</v>
      </c>
      <c r="D450" s="9">
        <v>11</v>
      </c>
      <c r="E450" s="10">
        <f t="shared" si="52"/>
        <v>3.9339103068450039E-3</v>
      </c>
      <c r="F450" s="10">
        <f t="shared" si="53"/>
        <v>1.7645171639396856E-3</v>
      </c>
      <c r="G450" s="10">
        <f t="shared" si="55"/>
        <v>-0.26666666666666666</v>
      </c>
      <c r="H450" s="16">
        <f t="shared" si="54"/>
        <v>-1.049042748492001E-3</v>
      </c>
    </row>
    <row r="451" spans="1:8" ht="25.5" x14ac:dyDescent="0.2">
      <c r="A451" s="8"/>
      <c r="B451" s="31" t="s">
        <v>430</v>
      </c>
      <c r="C451" s="28">
        <v>8</v>
      </c>
      <c r="D451" s="9">
        <v>69</v>
      </c>
      <c r="E451" s="10">
        <f t="shared" si="52"/>
        <v>2.0980854969840021E-3</v>
      </c>
      <c r="F451" s="10">
        <f t="shared" si="53"/>
        <v>1.1068334937439845E-2</v>
      </c>
      <c r="G451" s="10">
        <f t="shared" si="55"/>
        <v>7.625</v>
      </c>
      <c r="H451" s="16">
        <f t="shared" si="54"/>
        <v>1.5997901914503017E-2</v>
      </c>
    </row>
    <row r="452" spans="1:8" x14ac:dyDescent="0.2">
      <c r="A452" s="8"/>
      <c r="B452" s="31" t="s">
        <v>431</v>
      </c>
      <c r="C452" s="28">
        <v>354</v>
      </c>
      <c r="D452" s="9">
        <v>80</v>
      </c>
      <c r="E452" s="10">
        <f t="shared" si="52"/>
        <v>9.2840283241542088E-2</v>
      </c>
      <c r="F452" s="10">
        <f t="shared" si="53"/>
        <v>1.2832852101379532E-2</v>
      </c>
      <c r="G452" s="10">
        <f t="shared" si="55"/>
        <v>-0.77401129943502822</v>
      </c>
      <c r="H452" s="16">
        <f t="shared" si="54"/>
        <v>-7.1859428271702067E-2</v>
      </c>
    </row>
    <row r="453" spans="1:8" ht="25.5" x14ac:dyDescent="0.2">
      <c r="A453" s="8"/>
      <c r="B453" s="31" t="s">
        <v>432</v>
      </c>
      <c r="C453" s="28">
        <v>0</v>
      </c>
      <c r="D453" s="9">
        <v>3</v>
      </c>
      <c r="E453" s="10" t="str">
        <f t="shared" si="52"/>
        <v/>
      </c>
      <c r="F453" s="10">
        <f t="shared" si="53"/>
        <v>4.8123195380173246E-4</v>
      </c>
      <c r="G453" s="10">
        <f t="shared" si="55"/>
        <v>1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1</v>
      </c>
      <c r="D455" s="9">
        <v>0</v>
      </c>
      <c r="E455" s="10">
        <f t="shared" si="52"/>
        <v>2.6226068712300026E-4</v>
      </c>
      <c r="F455" s="10" t="str">
        <f t="shared" si="53"/>
        <v/>
      </c>
      <c r="G455" s="10">
        <f t="shared" si="55"/>
        <v>-1</v>
      </c>
      <c r="H455" s="16">
        <f t="shared" si="54"/>
        <v>-2.6226068712300026E-4</v>
      </c>
    </row>
    <row r="456" spans="1:8" x14ac:dyDescent="0.2">
      <c r="A456" s="8"/>
      <c r="B456" s="31" t="s">
        <v>435</v>
      </c>
      <c r="C456" s="28">
        <v>0</v>
      </c>
      <c r="D456" s="9">
        <v>4</v>
      </c>
      <c r="E456" s="10" t="str">
        <f t="shared" si="52"/>
        <v/>
      </c>
      <c r="F456" s="10">
        <f t="shared" si="53"/>
        <v>6.4164260506897658E-4</v>
      </c>
      <c r="G456" s="10">
        <f t="shared" si="55"/>
        <v>1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17</v>
      </c>
      <c r="E458" s="10" t="str">
        <f t="shared" si="52"/>
        <v/>
      </c>
      <c r="F458" s="10">
        <f t="shared" si="53"/>
        <v>2.7269810715431506E-3</v>
      </c>
      <c r="G458" s="10">
        <f t="shared" si="55"/>
        <v>1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1</v>
      </c>
      <c r="D459" s="9">
        <v>0</v>
      </c>
      <c r="E459" s="10">
        <f t="shared" si="52"/>
        <v>2.6226068712300026E-4</v>
      </c>
      <c r="F459" s="10" t="str">
        <f t="shared" si="53"/>
        <v/>
      </c>
      <c r="G459" s="10">
        <f t="shared" si="55"/>
        <v>-1</v>
      </c>
      <c r="H459" s="16">
        <f t="shared" si="54"/>
        <v>-2.6226068712300026E-4</v>
      </c>
    </row>
    <row r="460" spans="1:8" x14ac:dyDescent="0.2">
      <c r="A460" s="8"/>
      <c r="B460" s="31" t="s">
        <v>439</v>
      </c>
      <c r="C460" s="28">
        <v>0</v>
      </c>
      <c r="D460" s="9">
        <v>182</v>
      </c>
      <c r="E460" s="10" t="str">
        <f t="shared" si="52"/>
        <v/>
      </c>
      <c r="F460" s="10">
        <f t="shared" si="53"/>
        <v>2.9194738530638434E-2</v>
      </c>
      <c r="G460" s="10">
        <f t="shared" si="55"/>
        <v>1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5</v>
      </c>
      <c r="D461" s="9">
        <v>30</v>
      </c>
      <c r="E461" s="10">
        <f t="shared" si="52"/>
        <v>1.3113034356150013E-3</v>
      </c>
      <c r="F461" s="10">
        <f t="shared" si="53"/>
        <v>4.8123195380173241E-3</v>
      </c>
      <c r="G461" s="10">
        <f t="shared" si="55"/>
        <v>5</v>
      </c>
      <c r="H461" s="16">
        <f t="shared" si="54"/>
        <v>6.5565171780750066E-3</v>
      </c>
    </row>
    <row r="462" spans="1:8" x14ac:dyDescent="0.2">
      <c r="A462" s="8"/>
      <c r="B462" s="31" t="s">
        <v>441</v>
      </c>
      <c r="C462" s="28">
        <v>0</v>
      </c>
      <c r="D462" s="9">
        <v>1</v>
      </c>
      <c r="E462" s="10" t="str">
        <f t="shared" si="52"/>
        <v/>
      </c>
      <c r="F462" s="10">
        <f t="shared" si="53"/>
        <v>1.6041065126724414E-4</v>
      </c>
      <c r="G462" s="10">
        <f t="shared" si="55"/>
        <v>1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633</v>
      </c>
      <c r="E463" s="10" t="str">
        <f t="shared" si="52"/>
        <v/>
      </c>
      <c r="F463" s="10">
        <f t="shared" si="53"/>
        <v>0.10153994225216555</v>
      </c>
      <c r="G463" s="10">
        <f t="shared" si="55"/>
        <v>1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7</v>
      </c>
      <c r="D464" s="9">
        <v>0</v>
      </c>
      <c r="E464" s="10">
        <f t="shared" si="52"/>
        <v>1.8358248098610018E-3</v>
      </c>
      <c r="F464" s="10" t="str">
        <f t="shared" si="53"/>
        <v/>
      </c>
      <c r="G464" s="10">
        <f t="shared" si="55"/>
        <v>-1</v>
      </c>
      <c r="H464" s="16">
        <f t="shared" si="54"/>
        <v>-1.8358248098610018E-3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1</v>
      </c>
      <c r="E469" s="10" t="str">
        <f t="shared" si="52"/>
        <v/>
      </c>
      <c r="F469" s="10">
        <f t="shared" si="53"/>
        <v>1.6041065126724414E-4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12</v>
      </c>
      <c r="D472" s="9">
        <v>19</v>
      </c>
      <c r="E472" s="10">
        <f t="shared" si="52"/>
        <v>3.1471282454760031E-3</v>
      </c>
      <c r="F472" s="10">
        <f t="shared" si="53"/>
        <v>3.0478023740776387E-3</v>
      </c>
      <c r="G472" s="10">
        <f t="shared" si="55"/>
        <v>0.58333333333333337</v>
      </c>
      <c r="H472" s="16">
        <f t="shared" si="54"/>
        <v>1.8358248098610021E-3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37</v>
      </c>
      <c r="D474" s="9">
        <v>9</v>
      </c>
      <c r="E474" s="10">
        <f t="shared" si="52"/>
        <v>9.7036454235510106E-3</v>
      </c>
      <c r="F474" s="10">
        <f t="shared" si="53"/>
        <v>1.4436958614051972E-3</v>
      </c>
      <c r="G474" s="10">
        <f t="shared" si="55"/>
        <v>-0.7567567567567568</v>
      </c>
      <c r="H474" s="16">
        <f t="shared" si="54"/>
        <v>-7.3432992394440082E-3</v>
      </c>
    </row>
    <row r="475" spans="1:8" x14ac:dyDescent="0.2">
      <c r="A475" s="8"/>
      <c r="B475" s="31" t="s">
        <v>454</v>
      </c>
      <c r="C475" s="28">
        <v>15</v>
      </c>
      <c r="D475" s="9">
        <v>24</v>
      </c>
      <c r="E475" s="10">
        <f t="shared" si="52"/>
        <v>3.9339103068450039E-3</v>
      </c>
      <c r="F475" s="10">
        <f t="shared" si="53"/>
        <v>3.8498556304138597E-3</v>
      </c>
      <c r="G475" s="10">
        <f t="shared" si="55"/>
        <v>0.6</v>
      </c>
      <c r="H475" s="16">
        <f t="shared" si="54"/>
        <v>2.3603461841070024E-3</v>
      </c>
    </row>
    <row r="476" spans="1:8" x14ac:dyDescent="0.2">
      <c r="A476" s="8"/>
      <c r="B476" s="31" t="s">
        <v>455</v>
      </c>
      <c r="C476" s="28">
        <v>13</v>
      </c>
      <c r="D476" s="9">
        <v>9</v>
      </c>
      <c r="E476" s="10">
        <f t="shared" si="52"/>
        <v>3.4093889325990034E-3</v>
      </c>
      <c r="F476" s="10">
        <f t="shared" si="53"/>
        <v>1.4436958614051972E-3</v>
      </c>
      <c r="G476" s="10">
        <f t="shared" si="55"/>
        <v>-0.30769230769230771</v>
      </c>
      <c r="H476" s="16">
        <f t="shared" si="54"/>
        <v>-1.049042748492001E-3</v>
      </c>
    </row>
    <row r="477" spans="1:8" ht="25.5" x14ac:dyDescent="0.2">
      <c r="A477" s="8"/>
      <c r="B477" s="31" t="s">
        <v>456</v>
      </c>
      <c r="C477" s="28">
        <v>10</v>
      </c>
      <c r="D477" s="9">
        <v>4</v>
      </c>
      <c r="E477" s="10">
        <f t="shared" si="52"/>
        <v>2.6226068712300026E-3</v>
      </c>
      <c r="F477" s="10">
        <f t="shared" si="53"/>
        <v>6.4164260506897658E-4</v>
      </c>
      <c r="G477" s="10">
        <f t="shared" si="55"/>
        <v>-0.6</v>
      </c>
      <c r="H477" s="16">
        <f t="shared" si="54"/>
        <v>-1.5735641227380016E-3</v>
      </c>
    </row>
    <row r="478" spans="1:8" ht="25.5" x14ac:dyDescent="0.2">
      <c r="A478" s="8"/>
      <c r="B478" s="31" t="s">
        <v>457</v>
      </c>
      <c r="C478" s="28">
        <v>39</v>
      </c>
      <c r="D478" s="9">
        <v>16</v>
      </c>
      <c r="E478" s="10">
        <f t="shared" si="52"/>
        <v>1.0228166797797011E-2</v>
      </c>
      <c r="F478" s="10">
        <f t="shared" si="53"/>
        <v>2.5665704202759063E-3</v>
      </c>
      <c r="G478" s="10">
        <f t="shared" si="55"/>
        <v>-0.58974358974358976</v>
      </c>
      <c r="H478" s="16">
        <f t="shared" si="54"/>
        <v>-6.0319958038290069E-3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18</v>
      </c>
      <c r="D480" s="9">
        <v>14</v>
      </c>
      <c r="E480" s="10">
        <f t="shared" si="52"/>
        <v>4.7206923682140047E-3</v>
      </c>
      <c r="F480" s="10">
        <f t="shared" si="53"/>
        <v>2.2457491177414182E-3</v>
      </c>
      <c r="G480" s="10">
        <f t="shared" si="55"/>
        <v>-0.22222222222222221</v>
      </c>
      <c r="H480" s="16">
        <f t="shared" si="54"/>
        <v>-1.049042748492001E-3</v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9</v>
      </c>
      <c r="D482" s="9">
        <v>2</v>
      </c>
      <c r="E482" s="10">
        <f t="shared" si="52"/>
        <v>2.3603461841070024E-3</v>
      </c>
      <c r="F482" s="10">
        <f t="shared" si="53"/>
        <v>3.2082130253448829E-4</v>
      </c>
      <c r="G482" s="10">
        <f t="shared" si="55"/>
        <v>-0.77777777777777779</v>
      </c>
      <c r="H482" s="16">
        <f t="shared" si="54"/>
        <v>-1.8358248098610018E-3</v>
      </c>
    </row>
    <row r="483" spans="1:8" x14ac:dyDescent="0.2">
      <c r="A483" s="8"/>
      <c r="B483" s="31" t="s">
        <v>462</v>
      </c>
      <c r="C483" s="28">
        <v>0</v>
      </c>
      <c r="D483" s="9">
        <v>3</v>
      </c>
      <c r="E483" s="10" t="str">
        <f t="shared" si="52"/>
        <v/>
      </c>
      <c r="F483" s="10">
        <f t="shared" si="53"/>
        <v>4.8123195380173246E-4</v>
      </c>
      <c r="G483" s="10">
        <f t="shared" si="55"/>
        <v>1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37</v>
      </c>
      <c r="D484" s="9">
        <v>135</v>
      </c>
      <c r="E484" s="10">
        <f t="shared" si="52"/>
        <v>9.7036454235510106E-3</v>
      </c>
      <c r="F484" s="10">
        <f t="shared" si="53"/>
        <v>2.165543792107796E-2</v>
      </c>
      <c r="G484" s="10">
        <f t="shared" si="55"/>
        <v>2.6486486486486487</v>
      </c>
      <c r="H484" s="16">
        <f t="shared" si="54"/>
        <v>2.5701547338054027E-2</v>
      </c>
    </row>
    <row r="485" spans="1:8" x14ac:dyDescent="0.2">
      <c r="A485" s="8"/>
      <c r="B485" s="31" t="s">
        <v>464</v>
      </c>
      <c r="C485" s="28">
        <v>14</v>
      </c>
      <c r="D485" s="9">
        <v>30</v>
      </c>
      <c r="E485" s="10">
        <f t="shared" si="52"/>
        <v>3.6716496197220037E-3</v>
      </c>
      <c r="F485" s="10">
        <f t="shared" si="53"/>
        <v>4.8123195380173241E-3</v>
      </c>
      <c r="G485" s="10">
        <f t="shared" si="55"/>
        <v>1.1428571428571428</v>
      </c>
      <c r="H485" s="16">
        <f t="shared" si="54"/>
        <v>4.1961709939680042E-3</v>
      </c>
    </row>
    <row r="486" spans="1:8" x14ac:dyDescent="0.2">
      <c r="A486" s="8"/>
      <c r="B486" s="31" t="s">
        <v>465</v>
      </c>
      <c r="C486" s="28">
        <v>1</v>
      </c>
      <c r="D486" s="9">
        <v>4</v>
      </c>
      <c r="E486" s="10">
        <f t="shared" si="52"/>
        <v>2.6226068712300026E-4</v>
      </c>
      <c r="F486" s="10">
        <f t="shared" si="53"/>
        <v>6.4164260506897658E-4</v>
      </c>
      <c r="G486" s="10">
        <f t="shared" si="55"/>
        <v>3</v>
      </c>
      <c r="H486" s="16">
        <f t="shared" si="54"/>
        <v>7.8678206136900079E-4</v>
      </c>
    </row>
    <row r="487" spans="1:8" x14ac:dyDescent="0.2">
      <c r="A487" s="8"/>
      <c r="B487" s="31" t="s">
        <v>466</v>
      </c>
      <c r="C487" s="28">
        <v>0</v>
      </c>
      <c r="D487" s="9">
        <v>4</v>
      </c>
      <c r="E487" s="10" t="str">
        <f t="shared" si="52"/>
        <v/>
      </c>
      <c r="F487" s="10">
        <f t="shared" si="53"/>
        <v>6.4164260506897658E-4</v>
      </c>
      <c r="G487" s="10">
        <f t="shared" si="55"/>
        <v>1</v>
      </c>
      <c r="H487" s="16" t="str">
        <f t="shared" si="54"/>
        <v/>
      </c>
    </row>
    <row r="488" spans="1:8" x14ac:dyDescent="0.2">
      <c r="A488" s="8"/>
      <c r="B488" s="31" t="s">
        <v>467</v>
      </c>
      <c r="C488" s="28">
        <v>9</v>
      </c>
      <c r="D488" s="9">
        <v>9</v>
      </c>
      <c r="E488" s="10">
        <f t="shared" si="52"/>
        <v>2.3603461841070024E-3</v>
      </c>
      <c r="F488" s="10">
        <f t="shared" si="53"/>
        <v>1.4436958614051972E-3</v>
      </c>
      <c r="G488" s="10">
        <f t="shared" si="55"/>
        <v>0</v>
      </c>
      <c r="H488" s="16">
        <f t="shared" si="54"/>
        <v>0</v>
      </c>
    </row>
    <row r="489" spans="1:8" x14ac:dyDescent="0.2">
      <c r="A489" s="8"/>
      <c r="B489" s="31" t="s">
        <v>468</v>
      </c>
      <c r="C489" s="28">
        <v>0</v>
      </c>
      <c r="D489" s="9">
        <v>2</v>
      </c>
      <c r="E489" s="10" t="str">
        <f t="shared" si="52"/>
        <v/>
      </c>
      <c r="F489" s="10">
        <f t="shared" si="53"/>
        <v>3.2082130253448829E-4</v>
      </c>
      <c r="G489" s="10">
        <f t="shared" si="55"/>
        <v>1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188</v>
      </c>
      <c r="D490" s="9">
        <v>104</v>
      </c>
      <c r="E490" s="10">
        <f t="shared" ref="E490:E553" si="56">+IF(C490=0,"",C490/C$362)</f>
        <v>4.9305009179124053E-2</v>
      </c>
      <c r="F490" s="10">
        <f t="shared" ref="F490:F553" si="57">+IF(D490=0,"",D490/D$362)</f>
        <v>1.6682707731793391E-2</v>
      </c>
      <c r="G490" s="10">
        <f t="shared" si="55"/>
        <v>-0.44680851063829785</v>
      </c>
      <c r="H490" s="16">
        <f t="shared" ref="H490:H553" si="58">+IF(OR(AND(E490=""),(G490="")),"",E490*G490)</f>
        <v>-2.2029897718332022E-2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6</v>
      </c>
      <c r="E492" s="10" t="str">
        <f t="shared" si="56"/>
        <v/>
      </c>
      <c r="F492" s="10">
        <f t="shared" si="57"/>
        <v>9.6246390760346492E-4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10</v>
      </c>
      <c r="E493" s="10" t="str">
        <f t="shared" si="56"/>
        <v/>
      </c>
      <c r="F493" s="10">
        <f t="shared" si="57"/>
        <v>1.6041065126724415E-3</v>
      </c>
      <c r="G493" s="10">
        <f t="shared" si="59"/>
        <v>1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5</v>
      </c>
      <c r="D495" s="9">
        <v>1</v>
      </c>
      <c r="E495" s="10">
        <f t="shared" si="56"/>
        <v>1.3113034356150013E-3</v>
      </c>
      <c r="F495" s="10">
        <f t="shared" si="57"/>
        <v>1.6041065126724414E-4</v>
      </c>
      <c r="G495" s="10">
        <f t="shared" si="59"/>
        <v>-0.8</v>
      </c>
      <c r="H495" s="16">
        <f t="shared" si="58"/>
        <v>-1.049042748492001E-3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21</v>
      </c>
      <c r="D498" s="9">
        <v>37</v>
      </c>
      <c r="E498" s="10">
        <f t="shared" si="56"/>
        <v>5.5074744295830055E-3</v>
      </c>
      <c r="F498" s="10">
        <f t="shared" si="57"/>
        <v>5.9351940968880336E-3</v>
      </c>
      <c r="G498" s="10">
        <f t="shared" si="59"/>
        <v>0.76190476190476186</v>
      </c>
      <c r="H498" s="16">
        <f t="shared" si="58"/>
        <v>4.1961709939680042E-3</v>
      </c>
    </row>
    <row r="499" spans="1:8" ht="25.5" x14ac:dyDescent="0.2">
      <c r="A499" s="8"/>
      <c r="B499" s="31" t="s">
        <v>478</v>
      </c>
      <c r="C499" s="28">
        <v>0</v>
      </c>
      <c r="D499" s="9">
        <v>1</v>
      </c>
      <c r="E499" s="10" t="str">
        <f t="shared" si="56"/>
        <v/>
      </c>
      <c r="F499" s="10">
        <f t="shared" si="57"/>
        <v>1.6041065126724414E-4</v>
      </c>
      <c r="G499" s="10">
        <f t="shared" si="59"/>
        <v>1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6</v>
      </c>
      <c r="D500" s="9">
        <v>10</v>
      </c>
      <c r="E500" s="10">
        <f t="shared" si="56"/>
        <v>1.5735641227380016E-3</v>
      </c>
      <c r="F500" s="10">
        <f t="shared" si="57"/>
        <v>1.6041065126724415E-3</v>
      </c>
      <c r="G500" s="10">
        <f t="shared" si="59"/>
        <v>0.66666666666666663</v>
      </c>
      <c r="H500" s="16">
        <f t="shared" si="58"/>
        <v>1.049042748492001E-3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1</v>
      </c>
      <c r="D502" s="9">
        <v>18</v>
      </c>
      <c r="E502" s="10">
        <f t="shared" si="56"/>
        <v>2.6226068712300026E-4</v>
      </c>
      <c r="F502" s="10">
        <f t="shared" si="57"/>
        <v>2.8873917228103944E-3</v>
      </c>
      <c r="G502" s="10">
        <f t="shared" si="59"/>
        <v>17</v>
      </c>
      <c r="H502" s="16">
        <f t="shared" si="58"/>
        <v>4.4584316810910045E-3</v>
      </c>
    </row>
    <row r="503" spans="1:8" x14ac:dyDescent="0.2">
      <c r="A503" s="8"/>
      <c r="B503" s="31" t="s">
        <v>482</v>
      </c>
      <c r="C503" s="28">
        <v>28</v>
      </c>
      <c r="D503" s="9">
        <v>39</v>
      </c>
      <c r="E503" s="10">
        <f t="shared" si="56"/>
        <v>7.3432992394440073E-3</v>
      </c>
      <c r="F503" s="10">
        <f t="shared" si="57"/>
        <v>6.2560153994225213E-3</v>
      </c>
      <c r="G503" s="10">
        <f t="shared" si="59"/>
        <v>0.39285714285714285</v>
      </c>
      <c r="H503" s="16">
        <f t="shared" si="58"/>
        <v>2.8848675583530029E-3</v>
      </c>
    </row>
    <row r="504" spans="1:8" x14ac:dyDescent="0.2">
      <c r="A504" s="8"/>
      <c r="B504" s="31" t="s">
        <v>483</v>
      </c>
      <c r="C504" s="28">
        <v>7</v>
      </c>
      <c r="D504" s="9">
        <v>13</v>
      </c>
      <c r="E504" s="10">
        <f t="shared" si="56"/>
        <v>1.8358248098610018E-3</v>
      </c>
      <c r="F504" s="10">
        <f t="shared" si="57"/>
        <v>2.0853384664741739E-3</v>
      </c>
      <c r="G504" s="10">
        <f t="shared" si="59"/>
        <v>0.8571428571428571</v>
      </c>
      <c r="H504" s="16">
        <f t="shared" si="58"/>
        <v>1.5735641227380016E-3</v>
      </c>
    </row>
    <row r="505" spans="1:8" x14ac:dyDescent="0.2">
      <c r="A505" s="8"/>
      <c r="B505" s="31" t="s">
        <v>484</v>
      </c>
      <c r="C505" s="28">
        <v>11</v>
      </c>
      <c r="D505" s="9">
        <v>12</v>
      </c>
      <c r="E505" s="10">
        <f t="shared" si="56"/>
        <v>2.8848675583530029E-3</v>
      </c>
      <c r="F505" s="10">
        <f t="shared" si="57"/>
        <v>1.9249278152069298E-3</v>
      </c>
      <c r="G505" s="10">
        <f t="shared" si="59"/>
        <v>9.0909090909090912E-2</v>
      </c>
      <c r="H505" s="16">
        <f t="shared" si="58"/>
        <v>2.6226068712300026E-4</v>
      </c>
    </row>
    <row r="506" spans="1:8" x14ac:dyDescent="0.2">
      <c r="A506" s="8"/>
      <c r="B506" s="31" t="s">
        <v>485</v>
      </c>
      <c r="C506" s="28">
        <v>4</v>
      </c>
      <c r="D506" s="9">
        <v>0</v>
      </c>
      <c r="E506" s="10">
        <f t="shared" si="56"/>
        <v>1.049042748492001E-3</v>
      </c>
      <c r="F506" s="10" t="str">
        <f t="shared" si="57"/>
        <v/>
      </c>
      <c r="G506" s="10">
        <f t="shared" si="59"/>
        <v>-1</v>
      </c>
      <c r="H506" s="16">
        <f t="shared" si="58"/>
        <v>-1.049042748492001E-3</v>
      </c>
    </row>
    <row r="507" spans="1:8" x14ac:dyDescent="0.2">
      <c r="A507" s="8"/>
      <c r="B507" s="31" t="s">
        <v>486</v>
      </c>
      <c r="C507" s="28">
        <v>2</v>
      </c>
      <c r="D507" s="9">
        <v>1</v>
      </c>
      <c r="E507" s="10">
        <f t="shared" si="56"/>
        <v>5.2452137424600052E-4</v>
      </c>
      <c r="F507" s="10">
        <f t="shared" si="57"/>
        <v>1.6041065126724414E-4</v>
      </c>
      <c r="G507" s="10">
        <f t="shared" si="59"/>
        <v>-0.5</v>
      </c>
      <c r="H507" s="16">
        <f t="shared" si="58"/>
        <v>-2.6226068712300026E-4</v>
      </c>
    </row>
    <row r="508" spans="1:8" x14ac:dyDescent="0.2">
      <c r="A508" s="8"/>
      <c r="B508" s="31" t="s">
        <v>487</v>
      </c>
      <c r="C508" s="28">
        <v>16</v>
      </c>
      <c r="D508" s="9">
        <v>18</v>
      </c>
      <c r="E508" s="10">
        <f t="shared" si="56"/>
        <v>4.1961709939680042E-3</v>
      </c>
      <c r="F508" s="10">
        <f t="shared" si="57"/>
        <v>2.8873917228103944E-3</v>
      </c>
      <c r="G508" s="10">
        <f t="shared" si="59"/>
        <v>0.125</v>
      </c>
      <c r="H508" s="16">
        <f t="shared" si="58"/>
        <v>5.2452137424600052E-4</v>
      </c>
    </row>
    <row r="509" spans="1:8" x14ac:dyDescent="0.2">
      <c r="A509" s="8"/>
      <c r="B509" s="31" t="s">
        <v>488</v>
      </c>
      <c r="C509" s="28">
        <v>5</v>
      </c>
      <c r="D509" s="9">
        <v>15</v>
      </c>
      <c r="E509" s="10">
        <f t="shared" si="56"/>
        <v>1.3113034356150013E-3</v>
      </c>
      <c r="F509" s="10">
        <f t="shared" si="57"/>
        <v>2.406159769008662E-3</v>
      </c>
      <c r="G509" s="10">
        <f t="shared" si="59"/>
        <v>2</v>
      </c>
      <c r="H509" s="16">
        <f t="shared" si="58"/>
        <v>2.6226068712300026E-3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3</v>
      </c>
      <c r="D511" s="9">
        <v>8</v>
      </c>
      <c r="E511" s="10">
        <f t="shared" si="56"/>
        <v>7.8678206136900079E-4</v>
      </c>
      <c r="F511" s="10">
        <f t="shared" si="57"/>
        <v>1.2832852101379532E-3</v>
      </c>
      <c r="G511" s="10">
        <f t="shared" si="59"/>
        <v>1.6666666666666667</v>
      </c>
      <c r="H511" s="16">
        <f t="shared" si="58"/>
        <v>1.3113034356150013E-3</v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2</v>
      </c>
      <c r="D514" s="9">
        <v>2</v>
      </c>
      <c r="E514" s="10">
        <f t="shared" si="56"/>
        <v>5.2452137424600052E-4</v>
      </c>
      <c r="F514" s="10">
        <f t="shared" si="57"/>
        <v>3.2082130253448829E-4</v>
      </c>
      <c r="G514" s="10">
        <f t="shared" si="59"/>
        <v>0</v>
      </c>
      <c r="H514" s="16">
        <f t="shared" si="58"/>
        <v>0</v>
      </c>
    </row>
    <row r="515" spans="1:8" ht="25.5" x14ac:dyDescent="0.2">
      <c r="A515" s="8"/>
      <c r="B515" s="31" t="s">
        <v>494</v>
      </c>
      <c r="C515" s="28">
        <v>0</v>
      </c>
      <c r="D515" s="9">
        <v>1</v>
      </c>
      <c r="E515" s="10" t="str">
        <f t="shared" si="56"/>
        <v/>
      </c>
      <c r="F515" s="10">
        <f t="shared" si="57"/>
        <v>1.6041065126724414E-4</v>
      </c>
      <c r="G515" s="10">
        <f t="shared" si="59"/>
        <v>1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133</v>
      </c>
      <c r="D516" s="9">
        <v>14</v>
      </c>
      <c r="E516" s="10">
        <f t="shared" si="56"/>
        <v>3.4880671387359036E-2</v>
      </c>
      <c r="F516" s="10">
        <f t="shared" si="57"/>
        <v>2.2457491177414182E-3</v>
      </c>
      <c r="G516" s="10">
        <f t="shared" si="59"/>
        <v>-0.89473684210526316</v>
      </c>
      <c r="H516" s="16">
        <f t="shared" si="58"/>
        <v>-3.1209021767637034E-2</v>
      </c>
    </row>
    <row r="517" spans="1:8" ht="25.5" x14ac:dyDescent="0.2">
      <c r="A517" s="8"/>
      <c r="B517" s="31" t="s">
        <v>496</v>
      </c>
      <c r="C517" s="28">
        <v>3</v>
      </c>
      <c r="D517" s="9">
        <v>5</v>
      </c>
      <c r="E517" s="10">
        <f t="shared" si="56"/>
        <v>7.8678206136900079E-4</v>
      </c>
      <c r="F517" s="10">
        <f t="shared" si="57"/>
        <v>8.0205325633622075E-4</v>
      </c>
      <c r="G517" s="10">
        <f t="shared" si="59"/>
        <v>0.66666666666666663</v>
      </c>
      <c r="H517" s="16">
        <f t="shared" si="58"/>
        <v>5.2452137424600052E-4</v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6" t="str">
        <f t="shared" si="58"/>
        <v/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1</v>
      </c>
      <c r="E526" s="10" t="str">
        <f t="shared" si="56"/>
        <v/>
      </c>
      <c r="F526" s="10">
        <f t="shared" si="57"/>
        <v>1.6041065126724414E-4</v>
      </c>
      <c r="G526" s="10">
        <f t="shared" si="59"/>
        <v>1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1</v>
      </c>
      <c r="E527" s="10" t="str">
        <f t="shared" si="56"/>
        <v/>
      </c>
      <c r="F527" s="10">
        <f t="shared" si="57"/>
        <v>1.6041065126724414E-4</v>
      </c>
      <c r="G527" s="10">
        <f t="shared" si="59"/>
        <v>1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2</v>
      </c>
      <c r="D528" s="9">
        <v>23</v>
      </c>
      <c r="E528" s="10">
        <f t="shared" si="56"/>
        <v>5.2452137424600052E-4</v>
      </c>
      <c r="F528" s="10">
        <f t="shared" si="57"/>
        <v>3.6894449791466154E-3</v>
      </c>
      <c r="G528" s="10">
        <f t="shared" si="59"/>
        <v>10.5</v>
      </c>
      <c r="H528" s="16">
        <f t="shared" si="58"/>
        <v>5.5074744295830055E-3</v>
      </c>
    </row>
    <row r="529" spans="1:8" x14ac:dyDescent="0.2">
      <c r="A529" s="8"/>
      <c r="B529" s="31" t="s">
        <v>508</v>
      </c>
      <c r="C529" s="28">
        <v>0</v>
      </c>
      <c r="D529" s="9">
        <v>2</v>
      </c>
      <c r="E529" s="10" t="str">
        <f t="shared" si="56"/>
        <v/>
      </c>
      <c r="F529" s="10">
        <f t="shared" si="57"/>
        <v>3.2082130253448829E-4</v>
      </c>
      <c r="G529" s="10">
        <f t="shared" si="59"/>
        <v>1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167</v>
      </c>
      <c r="D530" s="9">
        <v>145</v>
      </c>
      <c r="E530" s="10">
        <f t="shared" si="56"/>
        <v>4.3797534749541046E-2</v>
      </c>
      <c r="F530" s="10">
        <f t="shared" si="57"/>
        <v>2.32595444337504E-2</v>
      </c>
      <c r="G530" s="10">
        <f t="shared" si="59"/>
        <v>-0.1317365269461078</v>
      </c>
      <c r="H530" s="16">
        <f t="shared" si="58"/>
        <v>-5.7697351167060066E-3</v>
      </c>
    </row>
    <row r="531" spans="1:8" x14ac:dyDescent="0.2">
      <c r="A531" s="8"/>
      <c r="B531" s="31" t="s">
        <v>510</v>
      </c>
      <c r="C531" s="28">
        <v>80</v>
      </c>
      <c r="D531" s="9">
        <v>16</v>
      </c>
      <c r="E531" s="10">
        <f t="shared" si="56"/>
        <v>2.0980854969840021E-2</v>
      </c>
      <c r="F531" s="10">
        <f t="shared" si="57"/>
        <v>2.5665704202759063E-3</v>
      </c>
      <c r="G531" s="10">
        <f t="shared" si="59"/>
        <v>-0.8</v>
      </c>
      <c r="H531" s="16">
        <f t="shared" si="58"/>
        <v>-1.6784683975872017E-2</v>
      </c>
    </row>
    <row r="532" spans="1:8" ht="30" customHeight="1" x14ac:dyDescent="0.2">
      <c r="A532" s="8"/>
      <c r="B532" s="31" t="s">
        <v>511</v>
      </c>
      <c r="C532" s="28">
        <v>8</v>
      </c>
      <c r="D532" s="9">
        <v>26</v>
      </c>
      <c r="E532" s="10">
        <f t="shared" si="56"/>
        <v>2.0980854969840021E-3</v>
      </c>
      <c r="F532" s="10">
        <f t="shared" si="57"/>
        <v>4.1706769329483478E-3</v>
      </c>
      <c r="G532" s="10">
        <f t="shared" si="59"/>
        <v>2.25</v>
      </c>
      <c r="H532" s="16">
        <f t="shared" si="58"/>
        <v>4.7206923682140047E-3</v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5</v>
      </c>
      <c r="D534" s="9">
        <v>6</v>
      </c>
      <c r="E534" s="10">
        <f t="shared" si="56"/>
        <v>1.3113034356150013E-3</v>
      </c>
      <c r="F534" s="10">
        <f t="shared" si="57"/>
        <v>9.6246390760346492E-4</v>
      </c>
      <c r="G534" s="10">
        <f t="shared" si="59"/>
        <v>0.2</v>
      </c>
      <c r="H534" s="16">
        <f t="shared" si="58"/>
        <v>2.6226068712300026E-4</v>
      </c>
    </row>
    <row r="535" spans="1:8" ht="25.5" x14ac:dyDescent="0.2">
      <c r="A535" s="8"/>
      <c r="B535" s="31" t="s">
        <v>514</v>
      </c>
      <c r="C535" s="28">
        <v>13</v>
      </c>
      <c r="D535" s="9">
        <v>9</v>
      </c>
      <c r="E535" s="10">
        <f t="shared" si="56"/>
        <v>3.4093889325990034E-3</v>
      </c>
      <c r="F535" s="10">
        <f t="shared" si="57"/>
        <v>1.4436958614051972E-3</v>
      </c>
      <c r="G535" s="10">
        <f t="shared" si="59"/>
        <v>-0.30769230769230771</v>
      </c>
      <c r="H535" s="16">
        <f t="shared" si="58"/>
        <v>-1.049042748492001E-3</v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2</v>
      </c>
      <c r="D537" s="9">
        <v>2</v>
      </c>
      <c r="E537" s="10">
        <f t="shared" si="56"/>
        <v>5.2452137424600052E-4</v>
      </c>
      <c r="F537" s="10">
        <f t="shared" si="57"/>
        <v>3.2082130253448829E-4</v>
      </c>
      <c r="G537" s="10">
        <f t="shared" si="59"/>
        <v>0</v>
      </c>
      <c r="H537" s="16">
        <f t="shared" si="58"/>
        <v>0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1</v>
      </c>
      <c r="D548" s="9">
        <v>3</v>
      </c>
      <c r="E548" s="10">
        <f t="shared" si="56"/>
        <v>2.6226068712300026E-4</v>
      </c>
      <c r="F548" s="10">
        <f t="shared" si="57"/>
        <v>4.8123195380173246E-4</v>
      </c>
      <c r="G548" s="10">
        <f t="shared" si="59"/>
        <v>2</v>
      </c>
      <c r="H548" s="16">
        <f t="shared" si="58"/>
        <v>5.2452137424600052E-4</v>
      </c>
    </row>
    <row r="549" spans="1:8" x14ac:dyDescent="0.2">
      <c r="A549" s="8"/>
      <c r="B549" s="31" t="s">
        <v>528</v>
      </c>
      <c r="C549" s="28">
        <v>0</v>
      </c>
      <c r="D549" s="9">
        <v>1</v>
      </c>
      <c r="E549" s="10" t="str">
        <f t="shared" si="56"/>
        <v/>
      </c>
      <c r="F549" s="10">
        <f t="shared" si="57"/>
        <v>1.6041065126724414E-4</v>
      </c>
      <c r="G549" s="10">
        <f t="shared" si="59"/>
        <v>1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1</v>
      </c>
      <c r="E551" s="10" t="str">
        <f t="shared" si="56"/>
        <v/>
      </c>
      <c r="F551" s="10">
        <f t="shared" si="57"/>
        <v>1.6041065126724414E-4</v>
      </c>
      <c r="G551" s="10">
        <f t="shared" si="59"/>
        <v>1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3</v>
      </c>
      <c r="D552" s="9">
        <v>4</v>
      </c>
      <c r="E552" s="10">
        <f t="shared" si="56"/>
        <v>7.8678206136900079E-4</v>
      </c>
      <c r="F552" s="10">
        <f t="shared" si="57"/>
        <v>6.4164260506897658E-4</v>
      </c>
      <c r="G552" s="10">
        <f t="shared" si="59"/>
        <v>0.33333333333333331</v>
      </c>
      <c r="H552" s="16">
        <f t="shared" si="58"/>
        <v>2.6226068712300026E-4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3</v>
      </c>
      <c r="D554" s="9">
        <v>1</v>
      </c>
      <c r="E554" s="10">
        <f t="shared" ref="E554:E595" si="60">+IF(C554=0,"",C554/C$362)</f>
        <v>7.8678206136900079E-4</v>
      </c>
      <c r="F554" s="10">
        <f t="shared" ref="F554:F595" si="61">+IF(D554=0,"",D554/D$362)</f>
        <v>1.6041065126724414E-4</v>
      </c>
      <c r="G554" s="10">
        <f t="shared" si="59"/>
        <v>-0.66666666666666663</v>
      </c>
      <c r="H554" s="16">
        <f t="shared" ref="H554:H617" si="62">+IF(OR(AND(E554=""),(G554="")),"",E554*G554)</f>
        <v>-5.2452137424600052E-4</v>
      </c>
    </row>
    <row r="555" spans="1:8" x14ac:dyDescent="0.2">
      <c r="A555" s="8"/>
      <c r="B555" s="31" t="s">
        <v>534</v>
      </c>
      <c r="C555" s="28">
        <v>3</v>
      </c>
      <c r="D555" s="9">
        <v>22</v>
      </c>
      <c r="E555" s="10">
        <f t="shared" si="60"/>
        <v>7.8678206136900079E-4</v>
      </c>
      <c r="F555" s="10">
        <f t="shared" si="61"/>
        <v>3.5290343278793711E-3</v>
      </c>
      <c r="G555" s="10">
        <f t="shared" ref="G555:G595" si="63">+IF(AND(C555=0,D555=0)," ",IF(C555=0,1,IF(D555=0,-1,(D555-C555)/C555)))</f>
        <v>6.333333333333333</v>
      </c>
      <c r="H555" s="16">
        <f t="shared" si="62"/>
        <v>4.982953055337005E-3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2</v>
      </c>
      <c r="E557" s="10" t="str">
        <f t="shared" si="60"/>
        <v/>
      </c>
      <c r="F557" s="10">
        <f t="shared" si="61"/>
        <v>3.2082130253448829E-4</v>
      </c>
      <c r="G557" s="10">
        <f t="shared" si="63"/>
        <v>1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28</v>
      </c>
      <c r="D558" s="9">
        <v>34</v>
      </c>
      <c r="E558" s="10">
        <f t="shared" si="60"/>
        <v>7.3432992394440073E-3</v>
      </c>
      <c r="F558" s="10">
        <f t="shared" si="61"/>
        <v>5.4539621430863012E-3</v>
      </c>
      <c r="G558" s="10">
        <f t="shared" si="63"/>
        <v>0.21428571428571427</v>
      </c>
      <c r="H558" s="16">
        <f t="shared" si="62"/>
        <v>1.5735641227380016E-3</v>
      </c>
    </row>
    <row r="559" spans="1:8" x14ac:dyDescent="0.2">
      <c r="A559" s="8"/>
      <c r="B559" s="31" t="s">
        <v>538</v>
      </c>
      <c r="C559" s="28">
        <v>4</v>
      </c>
      <c r="D559" s="9">
        <v>20</v>
      </c>
      <c r="E559" s="10">
        <f t="shared" si="60"/>
        <v>1.049042748492001E-3</v>
      </c>
      <c r="F559" s="10">
        <f t="shared" si="61"/>
        <v>3.208213025344883E-3</v>
      </c>
      <c r="G559" s="10">
        <f t="shared" si="63"/>
        <v>4</v>
      </c>
      <c r="H559" s="16">
        <f t="shared" si="62"/>
        <v>4.1961709939680042E-3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2</v>
      </c>
      <c r="E561" s="10" t="str">
        <f t="shared" si="60"/>
        <v/>
      </c>
      <c r="F561" s="10">
        <f t="shared" si="61"/>
        <v>3.2082130253448829E-4</v>
      </c>
      <c r="G561" s="10">
        <f t="shared" si="63"/>
        <v>1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5</v>
      </c>
      <c r="D562" s="9">
        <v>1</v>
      </c>
      <c r="E562" s="10">
        <f t="shared" si="60"/>
        <v>1.3113034356150013E-3</v>
      </c>
      <c r="F562" s="10">
        <f t="shared" si="61"/>
        <v>1.6041065126724414E-4</v>
      </c>
      <c r="G562" s="10">
        <f t="shared" si="63"/>
        <v>-0.8</v>
      </c>
      <c r="H562" s="16">
        <f t="shared" si="62"/>
        <v>-1.049042748492001E-3</v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3</v>
      </c>
      <c r="D568" s="9">
        <v>0</v>
      </c>
      <c r="E568" s="10">
        <f t="shared" si="60"/>
        <v>7.8678206136900079E-4</v>
      </c>
      <c r="F568" s="10" t="str">
        <f t="shared" si="61"/>
        <v/>
      </c>
      <c r="G568" s="10">
        <f t="shared" si="63"/>
        <v>-1</v>
      </c>
      <c r="H568" s="16">
        <f t="shared" si="62"/>
        <v>-7.8678206136900079E-4</v>
      </c>
    </row>
    <row r="569" spans="1:8" ht="25.5" x14ac:dyDescent="0.2">
      <c r="A569" s="8"/>
      <c r="B569" s="31" t="s">
        <v>548</v>
      </c>
      <c r="C569" s="28">
        <v>1</v>
      </c>
      <c r="D569" s="9">
        <v>0</v>
      </c>
      <c r="E569" s="10">
        <f t="shared" si="60"/>
        <v>2.6226068712300026E-4</v>
      </c>
      <c r="F569" s="10" t="str">
        <f t="shared" si="61"/>
        <v/>
      </c>
      <c r="G569" s="10">
        <f t="shared" si="63"/>
        <v>-1</v>
      </c>
      <c r="H569" s="16">
        <f t="shared" si="62"/>
        <v>-2.6226068712300026E-4</v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5</v>
      </c>
      <c r="D571" s="9">
        <v>9</v>
      </c>
      <c r="E571" s="10">
        <f t="shared" si="60"/>
        <v>1.3113034356150013E-3</v>
      </c>
      <c r="F571" s="10">
        <f t="shared" si="61"/>
        <v>1.4436958614051972E-3</v>
      </c>
      <c r="G571" s="10">
        <f t="shared" si="63"/>
        <v>0.8</v>
      </c>
      <c r="H571" s="16">
        <f t="shared" si="62"/>
        <v>1.049042748492001E-3</v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1</v>
      </c>
      <c r="D573" s="9">
        <v>0</v>
      </c>
      <c r="E573" s="10">
        <f t="shared" si="60"/>
        <v>2.6226068712300026E-4</v>
      </c>
      <c r="F573" s="10" t="str">
        <f t="shared" si="61"/>
        <v/>
      </c>
      <c r="G573" s="10">
        <f t="shared" si="63"/>
        <v>-1</v>
      </c>
      <c r="H573" s="16">
        <f t="shared" si="62"/>
        <v>-2.6226068712300026E-4</v>
      </c>
    </row>
    <row r="574" spans="1:8" x14ac:dyDescent="0.2">
      <c r="A574" s="8"/>
      <c r="B574" s="31" t="s">
        <v>553</v>
      </c>
      <c r="C574" s="28">
        <v>57</v>
      </c>
      <c r="D574" s="9">
        <v>61</v>
      </c>
      <c r="E574" s="10">
        <f t="shared" si="60"/>
        <v>1.4948859166011016E-2</v>
      </c>
      <c r="F574" s="10">
        <f t="shared" si="61"/>
        <v>9.7850497273018928E-3</v>
      </c>
      <c r="G574" s="10">
        <f t="shared" si="63"/>
        <v>7.0175438596491224E-2</v>
      </c>
      <c r="H574" s="16">
        <f t="shared" si="62"/>
        <v>1.049042748492001E-3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1</v>
      </c>
      <c r="D576" s="9">
        <v>1</v>
      </c>
      <c r="E576" s="10">
        <f t="shared" si="60"/>
        <v>2.6226068712300026E-4</v>
      </c>
      <c r="F576" s="10">
        <f t="shared" si="61"/>
        <v>1.6041065126724414E-4</v>
      </c>
      <c r="G576" s="10">
        <f t="shared" si="63"/>
        <v>0</v>
      </c>
      <c r="H576" s="16">
        <f t="shared" si="62"/>
        <v>0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28</v>
      </c>
      <c r="D579" s="9">
        <v>149</v>
      </c>
      <c r="E579" s="10">
        <f t="shared" si="60"/>
        <v>7.3432992394440073E-3</v>
      </c>
      <c r="F579" s="10">
        <f t="shared" si="61"/>
        <v>2.3901187038819379E-2</v>
      </c>
      <c r="G579" s="10">
        <f t="shared" si="63"/>
        <v>4.3214285714285712</v>
      </c>
      <c r="H579" s="16">
        <f t="shared" si="62"/>
        <v>3.1733543141883029E-2</v>
      </c>
    </row>
    <row r="580" spans="1:8" ht="25.5" x14ac:dyDescent="0.2">
      <c r="A580" s="8"/>
      <c r="B580" s="31" t="s">
        <v>559</v>
      </c>
      <c r="C580" s="28">
        <v>61</v>
      </c>
      <c r="D580" s="9">
        <v>12</v>
      </c>
      <c r="E580" s="10">
        <f t="shared" si="60"/>
        <v>1.5997901914503017E-2</v>
      </c>
      <c r="F580" s="10">
        <f t="shared" si="61"/>
        <v>1.9249278152069298E-3</v>
      </c>
      <c r="G580" s="10">
        <f t="shared" si="63"/>
        <v>-0.80327868852459017</v>
      </c>
      <c r="H580" s="16">
        <f t="shared" si="62"/>
        <v>-1.2850773669027014E-2</v>
      </c>
    </row>
    <row r="581" spans="1:8" x14ac:dyDescent="0.2">
      <c r="A581" s="8"/>
      <c r="B581" s="31" t="s">
        <v>560</v>
      </c>
      <c r="C581" s="28">
        <v>90</v>
      </c>
      <c r="D581" s="9">
        <v>98</v>
      </c>
      <c r="E581" s="10">
        <f t="shared" si="60"/>
        <v>2.3603461841070025E-2</v>
      </c>
      <c r="F581" s="10">
        <f t="shared" si="61"/>
        <v>1.5720243824189926E-2</v>
      </c>
      <c r="G581" s="10">
        <f t="shared" si="63"/>
        <v>8.8888888888888892E-2</v>
      </c>
      <c r="H581" s="16">
        <f t="shared" si="62"/>
        <v>2.0980854969840025E-3</v>
      </c>
    </row>
    <row r="582" spans="1:8" x14ac:dyDescent="0.2">
      <c r="A582" s="8"/>
      <c r="B582" s="31" t="s">
        <v>561</v>
      </c>
      <c r="C582" s="28">
        <v>4</v>
      </c>
      <c r="D582" s="9">
        <v>7</v>
      </c>
      <c r="E582" s="10">
        <f t="shared" si="60"/>
        <v>1.049042748492001E-3</v>
      </c>
      <c r="F582" s="10">
        <f t="shared" si="61"/>
        <v>1.1228745588707091E-3</v>
      </c>
      <c r="G582" s="10">
        <f t="shared" si="63"/>
        <v>0.75</v>
      </c>
      <c r="H582" s="16">
        <f t="shared" si="62"/>
        <v>7.8678206136900079E-4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30</v>
      </c>
      <c r="D588" s="9">
        <v>23</v>
      </c>
      <c r="E588" s="10">
        <f t="shared" si="60"/>
        <v>7.8678206136900079E-3</v>
      </c>
      <c r="F588" s="10">
        <f t="shared" si="61"/>
        <v>3.6894449791466154E-3</v>
      </c>
      <c r="G588" s="10">
        <f t="shared" si="63"/>
        <v>-0.23333333333333334</v>
      </c>
      <c r="H588" s="16">
        <f t="shared" si="62"/>
        <v>-1.8358248098610018E-3</v>
      </c>
    </row>
    <row r="589" spans="1:8" x14ac:dyDescent="0.2">
      <c r="A589" s="8"/>
      <c r="B589" s="31" t="s">
        <v>568</v>
      </c>
      <c r="C589" s="28">
        <v>3</v>
      </c>
      <c r="D589" s="9">
        <v>8</v>
      </c>
      <c r="E589" s="10">
        <f t="shared" si="60"/>
        <v>7.8678206136900079E-4</v>
      </c>
      <c r="F589" s="10">
        <f t="shared" si="61"/>
        <v>1.2832852101379532E-3</v>
      </c>
      <c r="G589" s="10">
        <f t="shared" si="63"/>
        <v>1.6666666666666667</v>
      </c>
      <c r="H589" s="16">
        <f t="shared" si="62"/>
        <v>1.3113034356150013E-3</v>
      </c>
    </row>
    <row r="590" spans="1:8" ht="16.5" customHeight="1" x14ac:dyDescent="0.2">
      <c r="A590" s="8"/>
      <c r="B590" s="31" t="s">
        <v>569</v>
      </c>
      <c r="C590" s="28">
        <v>3</v>
      </c>
      <c r="D590" s="9">
        <v>2</v>
      </c>
      <c r="E590" s="10">
        <f t="shared" si="60"/>
        <v>7.8678206136900079E-4</v>
      </c>
      <c r="F590" s="10">
        <f t="shared" si="61"/>
        <v>3.2082130253448829E-4</v>
      </c>
      <c r="G590" s="10">
        <f t="shared" si="63"/>
        <v>-0.33333333333333331</v>
      </c>
      <c r="H590" s="16">
        <f t="shared" si="62"/>
        <v>-2.6226068712300026E-4</v>
      </c>
    </row>
    <row r="591" spans="1:8" x14ac:dyDescent="0.2">
      <c r="A591" s="8"/>
      <c r="B591" s="31" t="s">
        <v>570</v>
      </c>
      <c r="C591" s="28">
        <v>1</v>
      </c>
      <c r="D591" s="9">
        <v>2</v>
      </c>
      <c r="E591" s="10">
        <f t="shared" si="60"/>
        <v>2.6226068712300026E-4</v>
      </c>
      <c r="F591" s="10">
        <f t="shared" si="61"/>
        <v>3.2082130253448829E-4</v>
      </c>
      <c r="G591" s="10">
        <f t="shared" si="63"/>
        <v>1</v>
      </c>
      <c r="H591" s="16">
        <f t="shared" si="62"/>
        <v>2.6226068712300026E-4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6</v>
      </c>
      <c r="E593" s="10" t="str">
        <f t="shared" si="60"/>
        <v/>
      </c>
      <c r="F593" s="10">
        <f t="shared" si="61"/>
        <v>9.6246390760346492E-4</v>
      </c>
      <c r="G593" s="10">
        <f t="shared" si="63"/>
        <v>1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1</v>
      </c>
      <c r="E595" s="18" t="str">
        <f t="shared" si="60"/>
        <v/>
      </c>
      <c r="F595" s="18">
        <f t="shared" si="61"/>
        <v>1.6041065126724414E-4</v>
      </c>
      <c r="G595" s="18">
        <f t="shared" si="63"/>
        <v>1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1141</v>
      </c>
      <c r="D601" s="27">
        <f>SUM(D602:D629)</f>
        <v>1068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-6.3978965819456612E-2</v>
      </c>
      <c r="H601" s="33">
        <f t="shared" ref="H601:H629" si="66">+IF(OR(AND(E601=""),(G601="")),"",E601*G601)</f>
        <v>-6.3978965819456612E-2</v>
      </c>
    </row>
    <row r="602" spans="1:8" x14ac:dyDescent="0.2">
      <c r="A602" s="8"/>
      <c r="B602" s="30" t="s">
        <v>575</v>
      </c>
      <c r="C602" s="28">
        <v>6</v>
      </c>
      <c r="D602" s="9">
        <v>6</v>
      </c>
      <c r="E602" s="10">
        <f t="shared" si="64"/>
        <v>5.2585451358457495E-3</v>
      </c>
      <c r="F602" s="10">
        <f t="shared" si="65"/>
        <v>5.6179775280898875E-3</v>
      </c>
      <c r="G602" s="10">
        <f t="shared" ref="G602:G629" si="67">+IF(AND(C602=0,D602=0)," ",IF(C602=0,1,IF(D602=0,-1,(D602-C602)/C602)))</f>
        <v>0</v>
      </c>
      <c r="H602" s="16">
        <f t="shared" si="66"/>
        <v>0</v>
      </c>
    </row>
    <row r="603" spans="1:8" x14ac:dyDescent="0.2">
      <c r="A603" s="8"/>
      <c r="B603" s="31" t="s">
        <v>576</v>
      </c>
      <c r="C603" s="28">
        <v>53</v>
      </c>
      <c r="D603" s="9">
        <v>30</v>
      </c>
      <c r="E603" s="10">
        <f t="shared" si="64"/>
        <v>4.6450482033304118E-2</v>
      </c>
      <c r="F603" s="10">
        <f t="shared" si="65"/>
        <v>2.8089887640449437E-2</v>
      </c>
      <c r="G603" s="10">
        <f t="shared" si="67"/>
        <v>-0.43396226415094341</v>
      </c>
      <c r="H603" s="16">
        <f t="shared" si="66"/>
        <v>-2.0157756354075372E-2</v>
      </c>
    </row>
    <row r="604" spans="1:8" ht="25.5" x14ac:dyDescent="0.2">
      <c r="A604" s="8"/>
      <c r="B604" s="31" t="s">
        <v>577</v>
      </c>
      <c r="C604" s="28">
        <v>46</v>
      </c>
      <c r="D604" s="9">
        <v>116</v>
      </c>
      <c r="E604" s="10">
        <f t="shared" si="64"/>
        <v>4.0315512708150744E-2</v>
      </c>
      <c r="F604" s="10">
        <f t="shared" si="65"/>
        <v>0.10861423220973783</v>
      </c>
      <c r="G604" s="10">
        <f t="shared" si="67"/>
        <v>1.5217391304347827</v>
      </c>
      <c r="H604" s="16">
        <f t="shared" si="66"/>
        <v>6.1349693251533742E-2</v>
      </c>
    </row>
    <row r="605" spans="1:8" x14ac:dyDescent="0.2">
      <c r="A605" s="8"/>
      <c r="B605" s="31" t="s">
        <v>578</v>
      </c>
      <c r="C605" s="28">
        <v>27</v>
      </c>
      <c r="D605" s="9">
        <v>186</v>
      </c>
      <c r="E605" s="10">
        <f t="shared" si="64"/>
        <v>2.3663453111305872E-2</v>
      </c>
      <c r="F605" s="10">
        <f t="shared" si="65"/>
        <v>0.17415730337078653</v>
      </c>
      <c r="G605" s="10">
        <f t="shared" si="67"/>
        <v>5.8888888888888893</v>
      </c>
      <c r="H605" s="16">
        <f t="shared" si="66"/>
        <v>0.13935144609991237</v>
      </c>
    </row>
    <row r="606" spans="1:8" x14ac:dyDescent="0.2">
      <c r="A606" s="8"/>
      <c r="B606" s="31" t="s">
        <v>579</v>
      </c>
      <c r="C606" s="28">
        <v>9</v>
      </c>
      <c r="D606" s="9">
        <v>9</v>
      </c>
      <c r="E606" s="10">
        <f t="shared" si="64"/>
        <v>7.8878177037686233E-3</v>
      </c>
      <c r="F606" s="10">
        <f t="shared" si="65"/>
        <v>8.4269662921348312E-3</v>
      </c>
      <c r="G606" s="10">
        <f t="shared" si="67"/>
        <v>0</v>
      </c>
      <c r="H606" s="16">
        <f t="shared" si="66"/>
        <v>0</v>
      </c>
    </row>
    <row r="607" spans="1:8" x14ac:dyDescent="0.2">
      <c r="A607" s="8"/>
      <c r="B607" s="31" t="s">
        <v>580</v>
      </c>
      <c r="C607" s="28">
        <v>0</v>
      </c>
      <c r="D607" s="9">
        <v>31</v>
      </c>
      <c r="E607" s="10" t="str">
        <f t="shared" si="64"/>
        <v/>
      </c>
      <c r="F607" s="10">
        <f t="shared" si="65"/>
        <v>2.9026217228464421E-2</v>
      </c>
      <c r="G607" s="10">
        <f t="shared" si="67"/>
        <v>1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2</v>
      </c>
      <c r="D608" s="9">
        <v>4</v>
      </c>
      <c r="E608" s="10">
        <f t="shared" si="64"/>
        <v>1.7528483786152498E-3</v>
      </c>
      <c r="F608" s="10">
        <f t="shared" si="65"/>
        <v>3.7453183520599251E-3</v>
      </c>
      <c r="G608" s="10">
        <f t="shared" si="67"/>
        <v>1</v>
      </c>
      <c r="H608" s="16">
        <f t="shared" si="66"/>
        <v>1.7528483786152498E-3</v>
      </c>
    </row>
    <row r="609" spans="1:8" x14ac:dyDescent="0.2">
      <c r="A609" s="8"/>
      <c r="B609" s="31" t="s">
        <v>582</v>
      </c>
      <c r="C609" s="28">
        <v>0</v>
      </c>
      <c r="D609" s="9">
        <v>2</v>
      </c>
      <c r="E609" s="10" t="str">
        <f t="shared" si="64"/>
        <v/>
      </c>
      <c r="F609" s="10">
        <f t="shared" si="65"/>
        <v>1.8726591760299626E-3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3</v>
      </c>
      <c r="D610" s="9">
        <v>3</v>
      </c>
      <c r="E610" s="10">
        <f t="shared" si="64"/>
        <v>2.6292725679228747E-3</v>
      </c>
      <c r="F610" s="10">
        <f t="shared" si="65"/>
        <v>2.8089887640449437E-3</v>
      </c>
      <c r="G610" s="10">
        <f t="shared" si="67"/>
        <v>0</v>
      </c>
      <c r="H610" s="16">
        <f t="shared" si="66"/>
        <v>0</v>
      </c>
    </row>
    <row r="611" spans="1:8" x14ac:dyDescent="0.2">
      <c r="A611" s="8"/>
      <c r="B611" s="31" t="s">
        <v>584</v>
      </c>
      <c r="C611" s="28">
        <v>9</v>
      </c>
      <c r="D611" s="9">
        <v>1</v>
      </c>
      <c r="E611" s="10">
        <f t="shared" si="64"/>
        <v>7.8878177037686233E-3</v>
      </c>
      <c r="F611" s="10">
        <f t="shared" si="65"/>
        <v>9.3632958801498128E-4</v>
      </c>
      <c r="G611" s="10">
        <f t="shared" si="67"/>
        <v>-0.88888888888888884</v>
      </c>
      <c r="H611" s="16">
        <f t="shared" si="66"/>
        <v>-7.0113935144609984E-3</v>
      </c>
    </row>
    <row r="612" spans="1:8" x14ac:dyDescent="0.2">
      <c r="A612" s="8"/>
      <c r="B612" s="31" t="s">
        <v>585</v>
      </c>
      <c r="C612" s="28">
        <v>8</v>
      </c>
      <c r="D612" s="9">
        <v>14</v>
      </c>
      <c r="E612" s="10">
        <f t="shared" si="64"/>
        <v>7.0113935144609993E-3</v>
      </c>
      <c r="F612" s="10">
        <f t="shared" si="65"/>
        <v>1.3108614232209739E-2</v>
      </c>
      <c r="G612" s="10">
        <f t="shared" si="67"/>
        <v>0.75</v>
      </c>
      <c r="H612" s="16">
        <f t="shared" si="66"/>
        <v>5.2585451358457495E-3</v>
      </c>
    </row>
    <row r="613" spans="1:8" x14ac:dyDescent="0.2">
      <c r="A613" s="8"/>
      <c r="B613" s="31" t="s">
        <v>586</v>
      </c>
      <c r="C613" s="28">
        <v>0</v>
      </c>
      <c r="D613" s="9">
        <v>1</v>
      </c>
      <c r="E613" s="10" t="str">
        <f t="shared" si="64"/>
        <v/>
      </c>
      <c r="F613" s="10">
        <f t="shared" si="65"/>
        <v>9.3632958801498128E-4</v>
      </c>
      <c r="G613" s="10">
        <f t="shared" si="67"/>
        <v>1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6</v>
      </c>
      <c r="D615" s="9">
        <v>27</v>
      </c>
      <c r="E615" s="10">
        <f t="shared" si="64"/>
        <v>5.2585451358457495E-3</v>
      </c>
      <c r="F615" s="10">
        <f t="shared" si="65"/>
        <v>2.5280898876404494E-2</v>
      </c>
      <c r="G615" s="10">
        <f t="shared" si="67"/>
        <v>3.5</v>
      </c>
      <c r="H615" s="16">
        <f t="shared" si="66"/>
        <v>1.8404907975460124E-2</v>
      </c>
    </row>
    <row r="616" spans="1:8" ht="25.5" x14ac:dyDescent="0.2">
      <c r="A616" s="8"/>
      <c r="B616" s="31" t="s">
        <v>589</v>
      </c>
      <c r="C616" s="28">
        <v>16</v>
      </c>
      <c r="D616" s="9">
        <v>42</v>
      </c>
      <c r="E616" s="10">
        <f t="shared" si="64"/>
        <v>1.4022787028921999E-2</v>
      </c>
      <c r="F616" s="10">
        <f t="shared" si="65"/>
        <v>3.9325842696629212E-2</v>
      </c>
      <c r="G616" s="10">
        <f t="shared" si="67"/>
        <v>1.625</v>
      </c>
      <c r="H616" s="16">
        <f t="shared" si="66"/>
        <v>2.2787028921998249E-2</v>
      </c>
    </row>
    <row r="617" spans="1:8" x14ac:dyDescent="0.2">
      <c r="A617" s="8"/>
      <c r="B617" s="31" t="s">
        <v>590</v>
      </c>
      <c r="C617" s="28">
        <v>55</v>
      </c>
      <c r="D617" s="9">
        <v>33</v>
      </c>
      <c r="E617" s="10">
        <f t="shared" si="64"/>
        <v>4.8203330411919369E-2</v>
      </c>
      <c r="F617" s="10">
        <f t="shared" si="65"/>
        <v>3.0898876404494381E-2</v>
      </c>
      <c r="G617" s="10">
        <f t="shared" si="67"/>
        <v>-0.4</v>
      </c>
      <c r="H617" s="16">
        <f t="shared" si="66"/>
        <v>-1.928133216476775E-2</v>
      </c>
    </row>
    <row r="618" spans="1:8" x14ac:dyDescent="0.2">
      <c r="A618" s="8"/>
      <c r="B618" s="31" t="s">
        <v>591</v>
      </c>
      <c r="C618" s="28">
        <v>8</v>
      </c>
      <c r="D618" s="9">
        <v>16</v>
      </c>
      <c r="E618" s="10">
        <f t="shared" si="64"/>
        <v>7.0113935144609993E-3</v>
      </c>
      <c r="F618" s="10">
        <f t="shared" si="65"/>
        <v>1.4981273408239701E-2</v>
      </c>
      <c r="G618" s="10">
        <f t="shared" si="67"/>
        <v>1</v>
      </c>
      <c r="H618" s="16">
        <f t="shared" si="66"/>
        <v>7.0113935144609993E-3</v>
      </c>
    </row>
    <row r="619" spans="1:8" x14ac:dyDescent="0.2">
      <c r="A619" s="8"/>
      <c r="B619" s="31" t="s">
        <v>592</v>
      </c>
      <c r="C619" s="28">
        <v>813</v>
      </c>
      <c r="D619" s="9">
        <v>379</v>
      </c>
      <c r="E619" s="10">
        <f t="shared" si="64"/>
        <v>0.71253286590709908</v>
      </c>
      <c r="F619" s="10">
        <f t="shared" si="65"/>
        <v>0.35486891385767788</v>
      </c>
      <c r="G619" s="10">
        <f t="shared" si="67"/>
        <v>-0.53382533825338252</v>
      </c>
      <c r="H619" s="16">
        <f t="shared" si="66"/>
        <v>-0.38036809815950923</v>
      </c>
    </row>
    <row r="620" spans="1:8" x14ac:dyDescent="0.2">
      <c r="A620" s="8"/>
      <c r="B620" s="31" t="s">
        <v>593</v>
      </c>
      <c r="C620" s="28">
        <v>48</v>
      </c>
      <c r="D620" s="9">
        <v>61</v>
      </c>
      <c r="E620" s="10">
        <f t="shared" si="64"/>
        <v>4.2068361086765996E-2</v>
      </c>
      <c r="F620" s="10">
        <f t="shared" si="65"/>
        <v>5.7116104868913858E-2</v>
      </c>
      <c r="G620" s="10">
        <f t="shared" si="67"/>
        <v>0.27083333333333331</v>
      </c>
      <c r="H620" s="16">
        <f t="shared" si="66"/>
        <v>1.1393514460999123E-2</v>
      </c>
    </row>
    <row r="621" spans="1:8" x14ac:dyDescent="0.2">
      <c r="A621" s="8"/>
      <c r="B621" s="31" t="s">
        <v>594</v>
      </c>
      <c r="C621" s="28">
        <v>0</v>
      </c>
      <c r="D621" s="9">
        <v>1</v>
      </c>
      <c r="E621" s="10" t="str">
        <f t="shared" si="64"/>
        <v/>
      </c>
      <c r="F621" s="10">
        <f t="shared" si="65"/>
        <v>9.3632958801498128E-4</v>
      </c>
      <c r="G621" s="10">
        <f t="shared" si="67"/>
        <v>1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5</v>
      </c>
      <c r="D622" s="9">
        <v>5</v>
      </c>
      <c r="E622" s="10">
        <f t="shared" si="64"/>
        <v>4.3821209465381246E-3</v>
      </c>
      <c r="F622" s="10">
        <f t="shared" si="65"/>
        <v>4.6816479400749065E-3</v>
      </c>
      <c r="G622" s="10">
        <f t="shared" si="67"/>
        <v>0</v>
      </c>
      <c r="H622" s="16">
        <f t="shared" si="66"/>
        <v>0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2</v>
      </c>
      <c r="D624" s="9">
        <v>0</v>
      </c>
      <c r="E624" s="10">
        <f t="shared" si="64"/>
        <v>1.7528483786152498E-3</v>
      </c>
      <c r="F624" s="10" t="str">
        <f t="shared" si="65"/>
        <v/>
      </c>
      <c r="G624" s="10">
        <f t="shared" si="67"/>
        <v>-1</v>
      </c>
      <c r="H624" s="16">
        <f t="shared" si="66"/>
        <v>-1.7528483786152498E-3</v>
      </c>
    </row>
    <row r="625" spans="1:8" x14ac:dyDescent="0.2">
      <c r="A625" s="8"/>
      <c r="B625" s="31" t="s">
        <v>598</v>
      </c>
      <c r="C625" s="28">
        <v>2</v>
      </c>
      <c r="D625" s="9">
        <v>23</v>
      </c>
      <c r="E625" s="10">
        <f t="shared" si="64"/>
        <v>1.7528483786152498E-3</v>
      </c>
      <c r="F625" s="10">
        <f t="shared" si="65"/>
        <v>2.153558052434457E-2</v>
      </c>
      <c r="G625" s="10">
        <f t="shared" si="67"/>
        <v>10.5</v>
      </c>
      <c r="H625" s="16">
        <f t="shared" si="66"/>
        <v>1.8404907975460124E-2</v>
      </c>
    </row>
    <row r="626" spans="1:8" x14ac:dyDescent="0.2">
      <c r="A626" s="8"/>
      <c r="B626" s="31" t="s">
        <v>599</v>
      </c>
      <c r="C626" s="28">
        <v>0</v>
      </c>
      <c r="D626" s="9">
        <v>35</v>
      </c>
      <c r="E626" s="10" t="str">
        <f t="shared" si="64"/>
        <v/>
      </c>
      <c r="F626" s="10">
        <f t="shared" si="65"/>
        <v>3.2771535580524341E-2</v>
      </c>
      <c r="G626" s="10">
        <f t="shared" si="67"/>
        <v>1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8</v>
      </c>
      <c r="D628" s="9">
        <v>8</v>
      </c>
      <c r="E628" s="10">
        <f t="shared" si="64"/>
        <v>7.0113935144609993E-3</v>
      </c>
      <c r="F628" s="10">
        <f t="shared" si="65"/>
        <v>7.4906367041198503E-3</v>
      </c>
      <c r="G628" s="10">
        <f t="shared" si="67"/>
        <v>0</v>
      </c>
      <c r="H628" s="16">
        <f t="shared" si="66"/>
        <v>0</v>
      </c>
    </row>
    <row r="629" spans="1:8" ht="26.25" thickBot="1" x14ac:dyDescent="0.25">
      <c r="A629" s="8"/>
      <c r="B629" s="32" t="s">
        <v>602</v>
      </c>
      <c r="C629" s="29">
        <v>15</v>
      </c>
      <c r="D629" s="17">
        <v>35</v>
      </c>
      <c r="E629" s="18">
        <f t="shared" si="64"/>
        <v>1.3146362839614373E-2</v>
      </c>
      <c r="F629" s="18">
        <f t="shared" si="65"/>
        <v>3.2771535580524341E-2</v>
      </c>
      <c r="G629" s="18">
        <f t="shared" si="67"/>
        <v>1.3333333333333333</v>
      </c>
      <c r="H629" s="19">
        <f t="shared" si="66"/>
        <v>1.7528483786152495E-2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649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650</v>
      </c>
      <c r="C8" s="27">
        <f>+C19+C76+C181+C362+C601</f>
        <v>3087</v>
      </c>
      <c r="D8" s="27">
        <f>+D19+D76+D181+D362+D601</f>
        <v>2946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-4.5675413022351799E-2</v>
      </c>
      <c r="H8" s="33">
        <f t="shared" ref="H8:H13" si="1">+IF(OR(AND(E8=""),(G8="")),"",E8*G8)</f>
        <v>-4.5675413022351799E-2</v>
      </c>
    </row>
    <row r="9" spans="1:8" x14ac:dyDescent="0.2">
      <c r="A9" s="8"/>
      <c r="B9" s="30" t="s">
        <v>8</v>
      </c>
      <c r="C9" s="28">
        <f>+C19</f>
        <v>45</v>
      </c>
      <c r="D9" s="9">
        <f>+D19</f>
        <v>14</v>
      </c>
      <c r="E9" s="10">
        <f t="shared" ref="E9:F13" si="2">+C9/C$8</f>
        <v>1.4577259475218658E-2</v>
      </c>
      <c r="F9" s="10">
        <f t="shared" si="2"/>
        <v>4.7522063815342835E-3</v>
      </c>
      <c r="G9" s="10">
        <f t="shared" si="0"/>
        <v>-0.68888888888888888</v>
      </c>
      <c r="H9" s="16">
        <f t="shared" si="1"/>
        <v>-1.004211208292841E-2</v>
      </c>
    </row>
    <row r="10" spans="1:8" x14ac:dyDescent="0.2">
      <c r="A10" s="8"/>
      <c r="B10" s="31" t="s">
        <v>9</v>
      </c>
      <c r="C10" s="28">
        <f>+C76</f>
        <v>691</v>
      </c>
      <c r="D10" s="9">
        <f>+D76</f>
        <v>165</v>
      </c>
      <c r="E10" s="10">
        <f t="shared" si="2"/>
        <v>0.22384191771946874</v>
      </c>
      <c r="F10" s="10">
        <f t="shared" si="2"/>
        <v>5.6008146639511203E-2</v>
      </c>
      <c r="G10" s="10">
        <f t="shared" si="0"/>
        <v>-0.76121562952243127</v>
      </c>
      <c r="H10" s="16">
        <f t="shared" si="1"/>
        <v>-0.17039196631033365</v>
      </c>
    </row>
    <row r="11" spans="1:8" ht="25.5" x14ac:dyDescent="0.2">
      <c r="A11" s="8"/>
      <c r="B11" s="31" t="s">
        <v>10</v>
      </c>
      <c r="C11" s="28">
        <f>+C181</f>
        <v>494</v>
      </c>
      <c r="D11" s="9">
        <f>+D181</f>
        <v>325</v>
      </c>
      <c r="E11" s="10">
        <f t="shared" si="2"/>
        <v>0.16002591512795594</v>
      </c>
      <c r="F11" s="10">
        <f t="shared" si="2"/>
        <v>0.11031907671418872</v>
      </c>
      <c r="G11" s="10">
        <f t="shared" si="0"/>
        <v>-0.34210526315789475</v>
      </c>
      <c r="H11" s="16">
        <f t="shared" si="1"/>
        <v>-5.4745707806932296E-2</v>
      </c>
    </row>
    <row r="12" spans="1:8" x14ac:dyDescent="0.2">
      <c r="A12" s="8"/>
      <c r="B12" s="31" t="s">
        <v>11</v>
      </c>
      <c r="C12" s="28">
        <f>+C362</f>
        <v>1301</v>
      </c>
      <c r="D12" s="9">
        <f>+D362</f>
        <v>1521</v>
      </c>
      <c r="E12" s="10">
        <f t="shared" si="2"/>
        <v>0.42144476838354389</v>
      </c>
      <c r="F12" s="10">
        <f t="shared" si="2"/>
        <v>0.5162932790224033</v>
      </c>
      <c r="G12" s="10">
        <f t="shared" si="0"/>
        <v>0.16910069177555725</v>
      </c>
      <c r="H12" s="16">
        <f t="shared" si="1"/>
        <v>7.1266601878846772E-2</v>
      </c>
    </row>
    <row r="13" spans="1:8" ht="15.75" thickBot="1" x14ac:dyDescent="0.25">
      <c r="A13" s="8"/>
      <c r="B13" s="32" t="s">
        <v>12</v>
      </c>
      <c r="C13" s="29">
        <f>+C601</f>
        <v>556</v>
      </c>
      <c r="D13" s="17">
        <f>+D601</f>
        <v>921</v>
      </c>
      <c r="E13" s="18">
        <f t="shared" si="2"/>
        <v>0.18011013929381275</v>
      </c>
      <c r="F13" s="18">
        <f t="shared" si="2"/>
        <v>0.31262729124236255</v>
      </c>
      <c r="G13" s="18">
        <f t="shared" si="0"/>
        <v>0.65647482014388492</v>
      </c>
      <c r="H13" s="19">
        <f t="shared" si="1"/>
        <v>0.11823777129899579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45</v>
      </c>
      <c r="D19" s="27">
        <f>SUM(D20:D70)</f>
        <v>14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-0.68888888888888888</v>
      </c>
      <c r="H19" s="33">
        <f t="shared" ref="H19:H50" si="5">+IF(OR(AND(E19=""),(G19="")),"",E19*G19)</f>
        <v>-0.68888888888888888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1</v>
      </c>
      <c r="D24" s="9">
        <v>0</v>
      </c>
      <c r="E24" s="10">
        <f t="shared" si="3"/>
        <v>2.2222222222222223E-2</v>
      </c>
      <c r="F24" s="10" t="str">
        <f t="shared" si="4"/>
        <v/>
      </c>
      <c r="G24" s="10">
        <f t="shared" si="6"/>
        <v>-1</v>
      </c>
      <c r="H24" s="16">
        <f t="shared" si="5"/>
        <v>-2.2222222222222223E-2</v>
      </c>
    </row>
    <row r="25" spans="1:8" ht="25.5" x14ac:dyDescent="0.2">
      <c r="A25" s="8"/>
      <c r="B25" s="31" t="s">
        <v>21</v>
      </c>
      <c r="C25" s="28">
        <v>1</v>
      </c>
      <c r="D25" s="9">
        <v>0</v>
      </c>
      <c r="E25" s="10">
        <f t="shared" si="3"/>
        <v>2.2222222222222223E-2</v>
      </c>
      <c r="F25" s="10" t="str">
        <f t="shared" si="4"/>
        <v/>
      </c>
      <c r="G25" s="10">
        <f t="shared" si="6"/>
        <v>-1</v>
      </c>
      <c r="H25" s="16">
        <f t="shared" si="5"/>
        <v>-2.2222222222222223E-2</v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0</v>
      </c>
      <c r="D27" s="9">
        <v>2</v>
      </c>
      <c r="E27" s="10" t="str">
        <f t="shared" si="3"/>
        <v/>
      </c>
      <c r="F27" s="10">
        <f t="shared" si="4"/>
        <v>0.14285714285714285</v>
      </c>
      <c r="G27" s="10">
        <f t="shared" si="6"/>
        <v>1</v>
      </c>
      <c r="H27" s="16" t="str">
        <f t="shared" si="5"/>
        <v/>
      </c>
    </row>
    <row r="28" spans="1:8" x14ac:dyDescent="0.2">
      <c r="A28" s="8"/>
      <c r="B28" s="31" t="s">
        <v>24</v>
      </c>
      <c r="C28" s="28">
        <v>1</v>
      </c>
      <c r="D28" s="9">
        <v>0</v>
      </c>
      <c r="E28" s="10">
        <f t="shared" si="3"/>
        <v>2.2222222222222223E-2</v>
      </c>
      <c r="F28" s="10" t="str">
        <f t="shared" si="4"/>
        <v/>
      </c>
      <c r="G28" s="10">
        <f t="shared" si="6"/>
        <v>-1</v>
      </c>
      <c r="H28" s="16">
        <f t="shared" si="5"/>
        <v>-2.2222222222222223E-2</v>
      </c>
    </row>
    <row r="29" spans="1:8" x14ac:dyDescent="0.2">
      <c r="A29" s="8"/>
      <c r="B29" s="31" t="s">
        <v>25</v>
      </c>
      <c r="C29" s="28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17</v>
      </c>
      <c r="D30" s="9">
        <v>7</v>
      </c>
      <c r="E30" s="10">
        <f t="shared" si="3"/>
        <v>0.37777777777777777</v>
      </c>
      <c r="F30" s="10">
        <f t="shared" si="4"/>
        <v>0.5</v>
      </c>
      <c r="G30" s="10">
        <f t="shared" si="6"/>
        <v>-0.58823529411764708</v>
      </c>
      <c r="H30" s="16">
        <f t="shared" si="5"/>
        <v>-0.22222222222222224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3</v>
      </c>
      <c r="D36" s="9">
        <v>1</v>
      </c>
      <c r="E36" s="10">
        <f t="shared" si="3"/>
        <v>6.6666666666666666E-2</v>
      </c>
      <c r="F36" s="10">
        <f t="shared" si="4"/>
        <v>7.1428571428571425E-2</v>
      </c>
      <c r="G36" s="10">
        <f t="shared" si="6"/>
        <v>-0.66666666666666663</v>
      </c>
      <c r="H36" s="16">
        <f t="shared" si="5"/>
        <v>-4.4444444444444439E-2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2</v>
      </c>
      <c r="D39" s="9">
        <v>0</v>
      </c>
      <c r="E39" s="10">
        <f t="shared" si="3"/>
        <v>4.4444444444444446E-2</v>
      </c>
      <c r="F39" s="10" t="str">
        <f t="shared" si="4"/>
        <v/>
      </c>
      <c r="G39" s="10">
        <f t="shared" si="6"/>
        <v>-1</v>
      </c>
      <c r="H39" s="16">
        <f t="shared" si="5"/>
        <v>-4.4444444444444446E-2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1</v>
      </c>
      <c r="D49" s="9">
        <v>0</v>
      </c>
      <c r="E49" s="10">
        <f t="shared" si="3"/>
        <v>2.2222222222222223E-2</v>
      </c>
      <c r="F49" s="10" t="str">
        <f t="shared" si="4"/>
        <v/>
      </c>
      <c r="G49" s="10">
        <f t="shared" si="6"/>
        <v>-1</v>
      </c>
      <c r="H49" s="16">
        <f t="shared" si="5"/>
        <v>-2.2222222222222223E-2</v>
      </c>
    </row>
    <row r="50" spans="1:8" x14ac:dyDescent="0.2">
      <c r="A50" s="8"/>
      <c r="B50" s="31" t="s">
        <v>46</v>
      </c>
      <c r="C50" s="28">
        <v>2</v>
      </c>
      <c r="D50" s="9">
        <v>0</v>
      </c>
      <c r="E50" s="10">
        <f t="shared" si="3"/>
        <v>4.4444444444444446E-2</v>
      </c>
      <c r="F50" s="10" t="str">
        <f t="shared" si="4"/>
        <v/>
      </c>
      <c r="G50" s="10">
        <f t="shared" si="6"/>
        <v>-1</v>
      </c>
      <c r="H50" s="16">
        <f t="shared" si="5"/>
        <v>-4.4444444444444446E-2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1</v>
      </c>
      <c r="D54" s="9">
        <v>0</v>
      </c>
      <c r="E54" s="10">
        <f t="shared" si="7"/>
        <v>2.2222222222222223E-2</v>
      </c>
      <c r="F54" s="10" t="str">
        <f t="shared" si="8"/>
        <v/>
      </c>
      <c r="G54" s="10">
        <f t="shared" si="10"/>
        <v>-1</v>
      </c>
      <c r="H54" s="16">
        <f t="shared" si="9"/>
        <v>-2.2222222222222223E-2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1</v>
      </c>
      <c r="D57" s="9">
        <v>0</v>
      </c>
      <c r="E57" s="10">
        <f t="shared" si="7"/>
        <v>2.2222222222222223E-2</v>
      </c>
      <c r="F57" s="10" t="str">
        <f t="shared" si="8"/>
        <v/>
      </c>
      <c r="G57" s="10">
        <f t="shared" si="10"/>
        <v>-1</v>
      </c>
      <c r="H57" s="16">
        <f t="shared" si="9"/>
        <v>-2.2222222222222223E-2</v>
      </c>
    </row>
    <row r="58" spans="1:8" x14ac:dyDescent="0.2">
      <c r="A58" s="8"/>
      <c r="B58" s="31" t="s">
        <v>54</v>
      </c>
      <c r="C58" s="28">
        <v>0</v>
      </c>
      <c r="D58" s="9">
        <v>1</v>
      </c>
      <c r="E58" s="10" t="str">
        <f t="shared" si="7"/>
        <v/>
      </c>
      <c r="F58" s="10">
        <f t="shared" si="8"/>
        <v>7.1428571428571425E-2</v>
      </c>
      <c r="G58" s="10">
        <f t="shared" si="10"/>
        <v>1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4</v>
      </c>
      <c r="D61" s="9">
        <v>0</v>
      </c>
      <c r="E61" s="10">
        <f t="shared" si="7"/>
        <v>8.8888888888888892E-2</v>
      </c>
      <c r="F61" s="10" t="str">
        <f t="shared" si="8"/>
        <v/>
      </c>
      <c r="G61" s="10">
        <f t="shared" si="10"/>
        <v>-1</v>
      </c>
      <c r="H61" s="16">
        <f t="shared" si="9"/>
        <v>-8.8888888888888892E-2</v>
      </c>
    </row>
    <row r="62" spans="1:8" x14ac:dyDescent="0.2">
      <c r="A62" s="8"/>
      <c r="B62" s="31" t="s">
        <v>58</v>
      </c>
      <c r="C62" s="28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5</v>
      </c>
      <c r="D64" s="9">
        <v>2</v>
      </c>
      <c r="E64" s="10">
        <f t="shared" si="7"/>
        <v>0.1111111111111111</v>
      </c>
      <c r="F64" s="10">
        <f t="shared" si="8"/>
        <v>0.14285714285714285</v>
      </c>
      <c r="G64" s="10">
        <f t="shared" si="10"/>
        <v>-0.6</v>
      </c>
      <c r="H64" s="16">
        <f t="shared" si="9"/>
        <v>-6.6666666666666666E-2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2</v>
      </c>
      <c r="D67" s="9">
        <v>0</v>
      </c>
      <c r="E67" s="10">
        <f t="shared" si="7"/>
        <v>4.4444444444444446E-2</v>
      </c>
      <c r="F67" s="10" t="str">
        <f t="shared" si="8"/>
        <v/>
      </c>
      <c r="G67" s="10">
        <f t="shared" si="10"/>
        <v>-1</v>
      </c>
      <c r="H67" s="16">
        <f t="shared" si="9"/>
        <v>-4.4444444444444446E-2</v>
      </c>
    </row>
    <row r="68" spans="1:8" x14ac:dyDescent="0.2">
      <c r="A68" s="8"/>
      <c r="B68" s="31" t="s">
        <v>64</v>
      </c>
      <c r="C68" s="28">
        <v>3</v>
      </c>
      <c r="D68" s="9">
        <v>0</v>
      </c>
      <c r="E68" s="10">
        <f t="shared" si="7"/>
        <v>6.6666666666666666E-2</v>
      </c>
      <c r="F68" s="10" t="str">
        <f t="shared" si="8"/>
        <v/>
      </c>
      <c r="G68" s="10">
        <f t="shared" si="10"/>
        <v>-1</v>
      </c>
      <c r="H68" s="16">
        <f t="shared" si="9"/>
        <v>-6.6666666666666666E-2</v>
      </c>
    </row>
    <row r="69" spans="1:8" x14ac:dyDescent="0.2">
      <c r="A69" s="8"/>
      <c r="B69" s="31" t="s">
        <v>65</v>
      </c>
      <c r="C69" s="28">
        <v>0</v>
      </c>
      <c r="D69" s="9">
        <v>1</v>
      </c>
      <c r="E69" s="10" t="str">
        <f t="shared" si="7"/>
        <v/>
      </c>
      <c r="F69" s="10">
        <f t="shared" si="8"/>
        <v>7.1428571428571425E-2</v>
      </c>
      <c r="G69" s="10">
        <f t="shared" si="10"/>
        <v>1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1</v>
      </c>
      <c r="D70" s="17">
        <v>0</v>
      </c>
      <c r="E70" s="18">
        <f t="shared" si="7"/>
        <v>2.2222222222222223E-2</v>
      </c>
      <c r="F70" s="18" t="str">
        <f t="shared" si="8"/>
        <v/>
      </c>
      <c r="G70" s="18">
        <f t="shared" si="10"/>
        <v>-1</v>
      </c>
      <c r="H70" s="19">
        <f t="shared" si="9"/>
        <v>-2.2222222222222223E-2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691</v>
      </c>
      <c r="D76" s="27">
        <f>SUM(D77:D175)</f>
        <v>165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-0.76121562952243127</v>
      </c>
      <c r="H76" s="33">
        <f t="shared" ref="H76:H107" si="13">+IF(OR(AND(E76=""),(G76="")),"",E76*G76)</f>
        <v>-0.76121562952243127</v>
      </c>
    </row>
    <row r="77" spans="1:8" x14ac:dyDescent="0.2">
      <c r="A77" s="8"/>
      <c r="B77" s="30" t="s">
        <v>67</v>
      </c>
      <c r="C77" s="28">
        <v>8</v>
      </c>
      <c r="D77" s="9">
        <v>8</v>
      </c>
      <c r="E77" s="10">
        <f t="shared" si="11"/>
        <v>1.1577424023154847E-2</v>
      </c>
      <c r="F77" s="10">
        <f t="shared" si="12"/>
        <v>4.8484848484848485E-2</v>
      </c>
      <c r="G77" s="10">
        <f t="shared" ref="G77:G108" si="14">+IF(AND(C77=0,D77=0)," ",IF(C77=0,1,IF(D77=0,-1,(D77-C77)/C77)))</f>
        <v>0</v>
      </c>
      <c r="H77" s="16">
        <f t="shared" si="13"/>
        <v>0</v>
      </c>
    </row>
    <row r="78" spans="1:8" x14ac:dyDescent="0.2">
      <c r="A78" s="8"/>
      <c r="B78" s="31" t="s">
        <v>68</v>
      </c>
      <c r="C78" s="28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2</v>
      </c>
      <c r="D79" s="9">
        <v>1</v>
      </c>
      <c r="E79" s="10">
        <f t="shared" si="11"/>
        <v>2.8943560057887118E-3</v>
      </c>
      <c r="F79" s="10">
        <f t="shared" si="12"/>
        <v>6.0606060606060606E-3</v>
      </c>
      <c r="G79" s="10">
        <f t="shared" si="14"/>
        <v>-0.5</v>
      </c>
      <c r="H79" s="16">
        <f t="shared" si="13"/>
        <v>-1.4471780028943559E-3</v>
      </c>
    </row>
    <row r="80" spans="1:8" x14ac:dyDescent="0.2">
      <c r="A80" s="8"/>
      <c r="B80" s="31" t="s">
        <v>70</v>
      </c>
      <c r="C80" s="28">
        <v>23</v>
      </c>
      <c r="D80" s="9">
        <v>11</v>
      </c>
      <c r="E80" s="10">
        <f t="shared" si="11"/>
        <v>3.3285094066570188E-2</v>
      </c>
      <c r="F80" s="10">
        <f t="shared" si="12"/>
        <v>6.6666666666666666E-2</v>
      </c>
      <c r="G80" s="10">
        <f t="shared" si="14"/>
        <v>-0.52173913043478259</v>
      </c>
      <c r="H80" s="16">
        <f t="shared" si="13"/>
        <v>-1.736613603473227E-2</v>
      </c>
    </row>
    <row r="81" spans="1:8" ht="25.5" x14ac:dyDescent="0.2">
      <c r="A81" s="8"/>
      <c r="B81" s="31" t="s">
        <v>71</v>
      </c>
      <c r="C81" s="28">
        <v>11</v>
      </c>
      <c r="D81" s="9">
        <v>5</v>
      </c>
      <c r="E81" s="10">
        <f t="shared" si="11"/>
        <v>1.5918958031837915E-2</v>
      </c>
      <c r="F81" s="10">
        <f t="shared" si="12"/>
        <v>3.0303030303030304E-2</v>
      </c>
      <c r="G81" s="10">
        <f t="shared" si="14"/>
        <v>-0.54545454545454541</v>
      </c>
      <c r="H81" s="16">
        <f t="shared" si="13"/>
        <v>-8.683068017366135E-3</v>
      </c>
    </row>
    <row r="82" spans="1:8" x14ac:dyDescent="0.2">
      <c r="A82" s="8"/>
      <c r="B82" s="31" t="s">
        <v>72</v>
      </c>
      <c r="C82" s="28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0</v>
      </c>
      <c r="D83" s="9">
        <v>7</v>
      </c>
      <c r="E83" s="10" t="str">
        <f t="shared" si="11"/>
        <v/>
      </c>
      <c r="F83" s="10">
        <f t="shared" si="12"/>
        <v>4.2424242424242427E-2</v>
      </c>
      <c r="G83" s="10">
        <f t="shared" si="14"/>
        <v>1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20</v>
      </c>
      <c r="D87" s="9">
        <v>0</v>
      </c>
      <c r="E87" s="10">
        <f t="shared" si="11"/>
        <v>2.8943560057887119E-2</v>
      </c>
      <c r="F87" s="10" t="str">
        <f t="shared" si="12"/>
        <v/>
      </c>
      <c r="G87" s="10">
        <f t="shared" si="14"/>
        <v>-1</v>
      </c>
      <c r="H87" s="16">
        <f t="shared" si="13"/>
        <v>-2.8943560057887119E-2</v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15</v>
      </c>
      <c r="D92" s="9">
        <v>3</v>
      </c>
      <c r="E92" s="10">
        <f t="shared" si="11"/>
        <v>2.1707670043415339E-2</v>
      </c>
      <c r="F92" s="10">
        <f t="shared" si="12"/>
        <v>1.8181818181818181E-2</v>
      </c>
      <c r="G92" s="10">
        <f t="shared" si="14"/>
        <v>-0.8</v>
      </c>
      <c r="H92" s="16">
        <f t="shared" si="13"/>
        <v>-1.7366136034732273E-2</v>
      </c>
    </row>
    <row r="93" spans="1:8" x14ac:dyDescent="0.2">
      <c r="A93" s="8"/>
      <c r="B93" s="31" t="s">
        <v>84</v>
      </c>
      <c r="C93" s="28">
        <v>0</v>
      </c>
      <c r="D93" s="9">
        <v>3</v>
      </c>
      <c r="E93" s="10" t="str">
        <f t="shared" si="11"/>
        <v/>
      </c>
      <c r="F93" s="10">
        <f t="shared" si="12"/>
        <v>1.8181818181818181E-2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4</v>
      </c>
      <c r="D94" s="9">
        <v>0</v>
      </c>
      <c r="E94" s="10">
        <f t="shared" si="11"/>
        <v>5.7887120115774236E-3</v>
      </c>
      <c r="F94" s="10" t="str">
        <f t="shared" si="12"/>
        <v/>
      </c>
      <c r="G94" s="10">
        <f t="shared" si="14"/>
        <v>-1</v>
      </c>
      <c r="H94" s="16">
        <f t="shared" si="13"/>
        <v>-5.7887120115774236E-3</v>
      </c>
    </row>
    <row r="95" spans="1:8" x14ac:dyDescent="0.2">
      <c r="A95" s="8"/>
      <c r="B95" s="31" t="s">
        <v>86</v>
      </c>
      <c r="C95" s="28">
        <v>9</v>
      </c>
      <c r="D95" s="9">
        <v>2</v>
      </c>
      <c r="E95" s="10">
        <f t="shared" si="11"/>
        <v>1.3024602026049204E-2</v>
      </c>
      <c r="F95" s="10">
        <f t="shared" si="12"/>
        <v>1.2121212121212121E-2</v>
      </c>
      <c r="G95" s="10">
        <f t="shared" si="14"/>
        <v>-0.77777777777777779</v>
      </c>
      <c r="H95" s="16">
        <f t="shared" si="13"/>
        <v>-1.0130246020260492E-2</v>
      </c>
    </row>
    <row r="96" spans="1:8" x14ac:dyDescent="0.2">
      <c r="A96" s="8"/>
      <c r="B96" s="31" t="s">
        <v>87</v>
      </c>
      <c r="C96" s="28">
        <v>0</v>
      </c>
      <c r="D96" s="9">
        <v>3</v>
      </c>
      <c r="E96" s="10" t="str">
        <f t="shared" si="11"/>
        <v/>
      </c>
      <c r="F96" s="10">
        <f t="shared" si="12"/>
        <v>1.8181818181818181E-2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18</v>
      </c>
      <c r="D98" s="9">
        <v>14</v>
      </c>
      <c r="E98" s="10">
        <f t="shared" si="11"/>
        <v>2.6049204052098408E-2</v>
      </c>
      <c r="F98" s="10">
        <f t="shared" si="12"/>
        <v>8.4848484848484854E-2</v>
      </c>
      <c r="G98" s="10">
        <f t="shared" si="14"/>
        <v>-0.22222222222222221</v>
      </c>
      <c r="H98" s="16">
        <f t="shared" si="13"/>
        <v>-5.7887120115774236E-3</v>
      </c>
    </row>
    <row r="99" spans="1:8" x14ac:dyDescent="0.2">
      <c r="A99" s="8"/>
      <c r="B99" s="31" t="s">
        <v>90</v>
      </c>
      <c r="C99" s="28">
        <v>6</v>
      </c>
      <c r="D99" s="9">
        <v>2</v>
      </c>
      <c r="E99" s="10">
        <f t="shared" si="11"/>
        <v>8.6830680173661367E-3</v>
      </c>
      <c r="F99" s="10">
        <f t="shared" si="12"/>
        <v>1.2121212121212121E-2</v>
      </c>
      <c r="G99" s="10">
        <f t="shared" si="14"/>
        <v>-0.66666666666666663</v>
      </c>
      <c r="H99" s="16">
        <f t="shared" si="13"/>
        <v>-5.7887120115774245E-3</v>
      </c>
    </row>
    <row r="100" spans="1:8" x14ac:dyDescent="0.2">
      <c r="A100" s="8"/>
      <c r="B100" s="31" t="s">
        <v>91</v>
      </c>
      <c r="C100" s="28">
        <v>2</v>
      </c>
      <c r="D100" s="9">
        <v>7</v>
      </c>
      <c r="E100" s="10">
        <f t="shared" si="11"/>
        <v>2.8943560057887118E-3</v>
      </c>
      <c r="F100" s="10">
        <f t="shared" si="12"/>
        <v>4.2424242424242427E-2</v>
      </c>
      <c r="G100" s="10">
        <f t="shared" si="14"/>
        <v>2.5</v>
      </c>
      <c r="H100" s="16">
        <f t="shared" si="13"/>
        <v>7.2358900144717797E-3</v>
      </c>
    </row>
    <row r="101" spans="1:8" x14ac:dyDescent="0.2">
      <c r="A101" s="8"/>
      <c r="B101" s="31" t="s">
        <v>92</v>
      </c>
      <c r="C101" s="28">
        <v>1</v>
      </c>
      <c r="D101" s="9">
        <v>1</v>
      </c>
      <c r="E101" s="10">
        <f t="shared" si="11"/>
        <v>1.4471780028943559E-3</v>
      </c>
      <c r="F101" s="10">
        <f t="shared" si="12"/>
        <v>6.0606060606060606E-3</v>
      </c>
      <c r="G101" s="10">
        <f t="shared" si="14"/>
        <v>0</v>
      </c>
      <c r="H101" s="16">
        <f t="shared" si="13"/>
        <v>0</v>
      </c>
    </row>
    <row r="102" spans="1:8" x14ac:dyDescent="0.2">
      <c r="A102" s="8"/>
      <c r="B102" s="31" t="s">
        <v>93</v>
      </c>
      <c r="C102" s="28">
        <v>3</v>
      </c>
      <c r="D102" s="9">
        <v>3</v>
      </c>
      <c r="E102" s="10">
        <f t="shared" si="11"/>
        <v>4.3415340086830683E-3</v>
      </c>
      <c r="F102" s="10">
        <f t="shared" si="12"/>
        <v>1.8181818181818181E-2</v>
      </c>
      <c r="G102" s="10">
        <f t="shared" si="14"/>
        <v>0</v>
      </c>
      <c r="H102" s="16">
        <f t="shared" si="13"/>
        <v>0</v>
      </c>
    </row>
    <row r="103" spans="1:8" x14ac:dyDescent="0.2">
      <c r="A103" s="8"/>
      <c r="B103" s="31" t="s">
        <v>94</v>
      </c>
      <c r="C103" s="28">
        <v>2</v>
      </c>
      <c r="D103" s="9">
        <v>1</v>
      </c>
      <c r="E103" s="10">
        <f t="shared" si="11"/>
        <v>2.8943560057887118E-3</v>
      </c>
      <c r="F103" s="10">
        <f t="shared" si="12"/>
        <v>6.0606060606060606E-3</v>
      </c>
      <c r="G103" s="10">
        <f t="shared" si="14"/>
        <v>-0.5</v>
      </c>
      <c r="H103" s="16">
        <f t="shared" si="13"/>
        <v>-1.4471780028943559E-3</v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1</v>
      </c>
      <c r="D106" s="9">
        <v>3</v>
      </c>
      <c r="E106" s="10">
        <f t="shared" si="11"/>
        <v>1.4471780028943559E-3</v>
      </c>
      <c r="F106" s="10">
        <f t="shared" si="12"/>
        <v>1.8181818181818181E-2</v>
      </c>
      <c r="G106" s="10">
        <f t="shared" si="14"/>
        <v>2</v>
      </c>
      <c r="H106" s="16">
        <f t="shared" si="13"/>
        <v>2.8943560057887118E-3</v>
      </c>
    </row>
    <row r="107" spans="1:8" x14ac:dyDescent="0.2">
      <c r="A107" s="8"/>
      <c r="B107" s="31" t="s">
        <v>98</v>
      </c>
      <c r="C107" s="28">
        <v>4</v>
      </c>
      <c r="D107" s="9">
        <v>1</v>
      </c>
      <c r="E107" s="10">
        <f t="shared" si="11"/>
        <v>5.7887120115774236E-3</v>
      </c>
      <c r="F107" s="10">
        <f t="shared" si="12"/>
        <v>6.0606060606060606E-3</v>
      </c>
      <c r="G107" s="10">
        <f t="shared" si="14"/>
        <v>-0.75</v>
      </c>
      <c r="H107" s="16">
        <f t="shared" si="13"/>
        <v>-4.3415340086830675E-3</v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6</v>
      </c>
      <c r="D109" s="9">
        <v>4</v>
      </c>
      <c r="E109" s="10">
        <f t="shared" si="15"/>
        <v>8.6830680173661367E-3</v>
      </c>
      <c r="F109" s="10">
        <f t="shared" si="16"/>
        <v>2.4242424242424242E-2</v>
      </c>
      <c r="G109" s="10">
        <f t="shared" ref="G109:G140" si="18">+IF(AND(C109=0,D109=0)," ",IF(C109=0,1,IF(D109=0,-1,(D109-C109)/C109)))</f>
        <v>-0.33333333333333331</v>
      </c>
      <c r="H109" s="16">
        <f t="shared" si="17"/>
        <v>-2.8943560057887122E-3</v>
      </c>
    </row>
    <row r="110" spans="1:8" x14ac:dyDescent="0.2">
      <c r="A110" s="8"/>
      <c r="B110" s="31" t="s">
        <v>101</v>
      </c>
      <c r="C110" s="28">
        <v>3</v>
      </c>
      <c r="D110" s="9">
        <v>4</v>
      </c>
      <c r="E110" s="10">
        <f t="shared" si="15"/>
        <v>4.3415340086830683E-3</v>
      </c>
      <c r="F110" s="10">
        <f t="shared" si="16"/>
        <v>2.4242424242424242E-2</v>
      </c>
      <c r="G110" s="10">
        <f t="shared" si="18"/>
        <v>0.33333333333333331</v>
      </c>
      <c r="H110" s="16">
        <f t="shared" si="17"/>
        <v>1.4471780028943561E-3</v>
      </c>
    </row>
    <row r="111" spans="1:8" x14ac:dyDescent="0.2">
      <c r="A111" s="8"/>
      <c r="B111" s="31" t="s">
        <v>102</v>
      </c>
      <c r="C111" s="28">
        <v>33</v>
      </c>
      <c r="D111" s="9">
        <v>6</v>
      </c>
      <c r="E111" s="10">
        <f t="shared" si="15"/>
        <v>4.7756874095513747E-2</v>
      </c>
      <c r="F111" s="10">
        <f t="shared" si="16"/>
        <v>3.6363636363636362E-2</v>
      </c>
      <c r="G111" s="10">
        <f t="shared" si="18"/>
        <v>-0.81818181818181823</v>
      </c>
      <c r="H111" s="16">
        <f t="shared" si="17"/>
        <v>-3.9073806078147616E-2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0</v>
      </c>
      <c r="D113" s="9">
        <v>1</v>
      </c>
      <c r="E113" s="10" t="str">
        <f t="shared" si="15"/>
        <v/>
      </c>
      <c r="F113" s="10">
        <f t="shared" si="16"/>
        <v>6.0606060606060606E-3</v>
      </c>
      <c r="G113" s="10">
        <f t="shared" si="18"/>
        <v>1</v>
      </c>
      <c r="H113" s="16" t="str">
        <f t="shared" si="17"/>
        <v/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1</v>
      </c>
      <c r="D115" s="9">
        <v>0</v>
      </c>
      <c r="E115" s="10">
        <f t="shared" si="15"/>
        <v>1.4471780028943559E-3</v>
      </c>
      <c r="F115" s="10" t="str">
        <f t="shared" si="16"/>
        <v/>
      </c>
      <c r="G115" s="10">
        <f t="shared" si="18"/>
        <v>-1</v>
      </c>
      <c r="H115" s="16">
        <f t="shared" si="17"/>
        <v>-1.4471780028943559E-3</v>
      </c>
    </row>
    <row r="116" spans="1:8" x14ac:dyDescent="0.2">
      <c r="A116" s="8"/>
      <c r="B116" s="31" t="s">
        <v>107</v>
      </c>
      <c r="C116" s="28">
        <v>1</v>
      </c>
      <c r="D116" s="9">
        <v>0</v>
      </c>
      <c r="E116" s="10">
        <f t="shared" si="15"/>
        <v>1.4471780028943559E-3</v>
      </c>
      <c r="F116" s="10" t="str">
        <f t="shared" si="16"/>
        <v/>
      </c>
      <c r="G116" s="10">
        <f t="shared" si="18"/>
        <v>-1</v>
      </c>
      <c r="H116" s="16">
        <f t="shared" si="17"/>
        <v>-1.4471780028943559E-3</v>
      </c>
    </row>
    <row r="117" spans="1:8" x14ac:dyDescent="0.2">
      <c r="A117" s="8"/>
      <c r="B117" s="31" t="s">
        <v>108</v>
      </c>
      <c r="C117" s="28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1</v>
      </c>
      <c r="D118" s="9">
        <v>0</v>
      </c>
      <c r="E118" s="10">
        <f t="shared" si="15"/>
        <v>1.4471780028943559E-3</v>
      </c>
      <c r="F118" s="10" t="str">
        <f t="shared" si="16"/>
        <v/>
      </c>
      <c r="G118" s="10">
        <f t="shared" si="18"/>
        <v>-1</v>
      </c>
      <c r="H118" s="16">
        <f t="shared" si="17"/>
        <v>-1.4471780028943559E-3</v>
      </c>
    </row>
    <row r="119" spans="1:8" ht="25.5" x14ac:dyDescent="0.2">
      <c r="A119" s="8"/>
      <c r="B119" s="31" t="s">
        <v>110</v>
      </c>
      <c r="C119" s="28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1" t="s">
        <v>111</v>
      </c>
      <c r="C120" s="28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1" t="s">
        <v>112</v>
      </c>
      <c r="C121" s="28">
        <v>16</v>
      </c>
      <c r="D121" s="9">
        <v>1</v>
      </c>
      <c r="E121" s="10">
        <f t="shared" si="15"/>
        <v>2.3154848046309694E-2</v>
      </c>
      <c r="F121" s="10">
        <f t="shared" si="16"/>
        <v>6.0606060606060606E-3</v>
      </c>
      <c r="G121" s="10">
        <f t="shared" si="18"/>
        <v>-0.9375</v>
      </c>
      <c r="H121" s="16">
        <f t="shared" si="17"/>
        <v>-2.1707670043415339E-2</v>
      </c>
    </row>
    <row r="122" spans="1:8" x14ac:dyDescent="0.2">
      <c r="A122" s="8"/>
      <c r="B122" s="31" t="s">
        <v>113</v>
      </c>
      <c r="C122" s="28">
        <v>221</v>
      </c>
      <c r="D122" s="9">
        <v>21</v>
      </c>
      <c r="E122" s="10">
        <f t="shared" si="15"/>
        <v>0.31982633863965265</v>
      </c>
      <c r="F122" s="10">
        <f t="shared" si="16"/>
        <v>0.12727272727272726</v>
      </c>
      <c r="G122" s="10">
        <f t="shared" si="18"/>
        <v>-0.90497737556561086</v>
      </c>
      <c r="H122" s="16">
        <f t="shared" si="17"/>
        <v>-0.28943560057887119</v>
      </c>
    </row>
    <row r="123" spans="1:8" x14ac:dyDescent="0.2">
      <c r="A123" s="8"/>
      <c r="B123" s="31" t="s">
        <v>114</v>
      </c>
      <c r="C123" s="28">
        <v>7</v>
      </c>
      <c r="D123" s="9">
        <v>1</v>
      </c>
      <c r="E123" s="10">
        <f t="shared" si="15"/>
        <v>1.0130246020260492E-2</v>
      </c>
      <c r="F123" s="10">
        <f t="shared" si="16"/>
        <v>6.0606060606060606E-3</v>
      </c>
      <c r="G123" s="10">
        <f t="shared" si="18"/>
        <v>-0.8571428571428571</v>
      </c>
      <c r="H123" s="16">
        <f t="shared" si="17"/>
        <v>-8.683068017366135E-3</v>
      </c>
    </row>
    <row r="124" spans="1:8" x14ac:dyDescent="0.2">
      <c r="A124" s="8"/>
      <c r="B124" s="31" t="s">
        <v>115</v>
      </c>
      <c r="C124" s="28">
        <v>2</v>
      </c>
      <c r="D124" s="9">
        <v>0</v>
      </c>
      <c r="E124" s="10">
        <f t="shared" si="15"/>
        <v>2.8943560057887118E-3</v>
      </c>
      <c r="F124" s="10" t="str">
        <f t="shared" si="16"/>
        <v/>
      </c>
      <c r="G124" s="10">
        <f t="shared" si="18"/>
        <v>-1</v>
      </c>
      <c r="H124" s="16">
        <f t="shared" si="17"/>
        <v>-2.8943560057887118E-3</v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0</v>
      </c>
      <c r="D127" s="9">
        <v>1</v>
      </c>
      <c r="E127" s="10" t="str">
        <f t="shared" si="15"/>
        <v/>
      </c>
      <c r="F127" s="10">
        <f t="shared" si="16"/>
        <v>6.0606060606060606E-3</v>
      </c>
      <c r="G127" s="10">
        <f t="shared" si="18"/>
        <v>1</v>
      </c>
      <c r="H127" s="16" t="str">
        <f t="shared" si="17"/>
        <v/>
      </c>
    </row>
    <row r="128" spans="1:8" x14ac:dyDescent="0.2">
      <c r="A128" s="8"/>
      <c r="B128" s="31" t="s">
        <v>119</v>
      </c>
      <c r="C128" s="28">
        <v>2</v>
      </c>
      <c r="D128" s="9">
        <v>1</v>
      </c>
      <c r="E128" s="10">
        <f t="shared" si="15"/>
        <v>2.8943560057887118E-3</v>
      </c>
      <c r="F128" s="10">
        <f t="shared" si="16"/>
        <v>6.0606060606060606E-3</v>
      </c>
      <c r="G128" s="10">
        <f t="shared" si="18"/>
        <v>-0.5</v>
      </c>
      <c r="H128" s="16">
        <f t="shared" si="17"/>
        <v>-1.4471780028943559E-3</v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5</v>
      </c>
      <c r="D130" s="9">
        <v>0</v>
      </c>
      <c r="E130" s="10">
        <f t="shared" si="15"/>
        <v>7.2358900144717797E-3</v>
      </c>
      <c r="F130" s="10" t="str">
        <f t="shared" si="16"/>
        <v/>
      </c>
      <c r="G130" s="10">
        <f t="shared" si="18"/>
        <v>-1</v>
      </c>
      <c r="H130" s="16">
        <f t="shared" si="17"/>
        <v>-7.2358900144717797E-3</v>
      </c>
    </row>
    <row r="131" spans="1:8" x14ac:dyDescent="0.2">
      <c r="A131" s="8"/>
      <c r="B131" s="31" t="s">
        <v>122</v>
      </c>
      <c r="C131" s="28">
        <v>1</v>
      </c>
      <c r="D131" s="9">
        <v>0</v>
      </c>
      <c r="E131" s="10">
        <f t="shared" si="15"/>
        <v>1.4471780028943559E-3</v>
      </c>
      <c r="F131" s="10" t="str">
        <f t="shared" si="16"/>
        <v/>
      </c>
      <c r="G131" s="10">
        <f t="shared" si="18"/>
        <v>-1</v>
      </c>
      <c r="H131" s="16">
        <f t="shared" si="17"/>
        <v>-1.4471780028943559E-3</v>
      </c>
    </row>
    <row r="132" spans="1:8" x14ac:dyDescent="0.2">
      <c r="A132" s="8"/>
      <c r="B132" s="31" t="s">
        <v>123</v>
      </c>
      <c r="C132" s="28">
        <v>194</v>
      </c>
      <c r="D132" s="9">
        <v>15</v>
      </c>
      <c r="E132" s="10">
        <f t="shared" si="15"/>
        <v>0.28075253256150506</v>
      </c>
      <c r="F132" s="10">
        <f t="shared" si="16"/>
        <v>9.0909090909090912E-2</v>
      </c>
      <c r="G132" s="10">
        <f t="shared" si="18"/>
        <v>-0.92268041237113407</v>
      </c>
      <c r="H132" s="16">
        <f t="shared" si="17"/>
        <v>-0.25904486251808972</v>
      </c>
    </row>
    <row r="133" spans="1:8" x14ac:dyDescent="0.2">
      <c r="A133" s="8"/>
      <c r="B133" s="31" t="s">
        <v>124</v>
      </c>
      <c r="C133" s="28">
        <v>6</v>
      </c>
      <c r="D133" s="9">
        <v>1</v>
      </c>
      <c r="E133" s="10">
        <f t="shared" si="15"/>
        <v>8.6830680173661367E-3</v>
      </c>
      <c r="F133" s="10">
        <f t="shared" si="16"/>
        <v>6.0606060606060606E-3</v>
      </c>
      <c r="G133" s="10">
        <f t="shared" si="18"/>
        <v>-0.83333333333333337</v>
      </c>
      <c r="H133" s="16">
        <f t="shared" si="17"/>
        <v>-7.2358900144717806E-3</v>
      </c>
    </row>
    <row r="134" spans="1:8" x14ac:dyDescent="0.2">
      <c r="A134" s="8"/>
      <c r="B134" s="31" t="s">
        <v>125</v>
      </c>
      <c r="C134" s="28">
        <v>5</v>
      </c>
      <c r="D134" s="9">
        <v>2</v>
      </c>
      <c r="E134" s="10">
        <f t="shared" si="15"/>
        <v>7.2358900144717797E-3</v>
      </c>
      <c r="F134" s="10">
        <f t="shared" si="16"/>
        <v>1.2121212121212121E-2</v>
      </c>
      <c r="G134" s="10">
        <f t="shared" si="18"/>
        <v>-0.6</v>
      </c>
      <c r="H134" s="16">
        <f t="shared" si="17"/>
        <v>-4.3415340086830675E-3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22</v>
      </c>
      <c r="D136" s="9">
        <v>3</v>
      </c>
      <c r="E136" s="10">
        <f t="shared" si="15"/>
        <v>3.1837916063675829E-2</v>
      </c>
      <c r="F136" s="10">
        <f t="shared" si="16"/>
        <v>1.8181818181818181E-2</v>
      </c>
      <c r="G136" s="10">
        <f t="shared" si="18"/>
        <v>-0.86363636363636365</v>
      </c>
      <c r="H136" s="16">
        <f t="shared" si="17"/>
        <v>-2.7496382054992764E-2</v>
      </c>
    </row>
    <row r="137" spans="1:8" x14ac:dyDescent="0.2">
      <c r="A137" s="8"/>
      <c r="B137" s="31" t="s">
        <v>128</v>
      </c>
      <c r="C137" s="28">
        <v>4</v>
      </c>
      <c r="D137" s="9">
        <v>1</v>
      </c>
      <c r="E137" s="10">
        <f t="shared" si="15"/>
        <v>5.7887120115774236E-3</v>
      </c>
      <c r="F137" s="10">
        <f t="shared" si="16"/>
        <v>6.0606060606060606E-3</v>
      </c>
      <c r="G137" s="10">
        <f t="shared" si="18"/>
        <v>-0.75</v>
      </c>
      <c r="H137" s="16">
        <f t="shared" si="17"/>
        <v>-4.3415340086830675E-3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11</v>
      </c>
      <c r="D139" s="9">
        <v>23</v>
      </c>
      <c r="E139" s="10">
        <f t="shared" si="15"/>
        <v>1.5918958031837915E-2</v>
      </c>
      <c r="F139" s="10">
        <f t="shared" si="16"/>
        <v>0.1393939393939394</v>
      </c>
      <c r="G139" s="10">
        <f t="shared" si="18"/>
        <v>1.0909090909090908</v>
      </c>
      <c r="H139" s="16">
        <f t="shared" si="17"/>
        <v>1.736613603473227E-2</v>
      </c>
    </row>
    <row r="140" spans="1:8" x14ac:dyDescent="0.2">
      <c r="A140" s="8"/>
      <c r="B140" s="31" t="s">
        <v>131</v>
      </c>
      <c r="C140" s="28">
        <v>0</v>
      </c>
      <c r="D140" s="9">
        <v>1</v>
      </c>
      <c r="E140" s="10" t="str">
        <f t="shared" ref="E140:E175" si="19">+IF(C140=0,"",C140/C$76)</f>
        <v/>
      </c>
      <c r="F140" s="10">
        <f t="shared" ref="F140:F175" si="20">+IF(D140=0,"",D140/D$76)</f>
        <v>6.0606060606060606E-3</v>
      </c>
      <c r="G140" s="10">
        <f t="shared" si="18"/>
        <v>1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0</v>
      </c>
      <c r="D141" s="9">
        <v>1</v>
      </c>
      <c r="E141" s="10" t="str">
        <f t="shared" si="19"/>
        <v/>
      </c>
      <c r="F141" s="10">
        <f t="shared" si="20"/>
        <v>6.0606060606060606E-3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6</v>
      </c>
      <c r="D144" s="9">
        <v>0</v>
      </c>
      <c r="E144" s="10">
        <f t="shared" si="19"/>
        <v>8.6830680173661367E-3</v>
      </c>
      <c r="F144" s="10" t="str">
        <f t="shared" si="20"/>
        <v/>
      </c>
      <c r="G144" s="10">
        <f t="shared" si="22"/>
        <v>-1</v>
      </c>
      <c r="H144" s="16">
        <f t="shared" si="21"/>
        <v>-8.6830680173661367E-3</v>
      </c>
    </row>
    <row r="145" spans="1:8" x14ac:dyDescent="0.2">
      <c r="A145" s="8"/>
      <c r="B145" s="31" t="s">
        <v>136</v>
      </c>
      <c r="C145" s="28">
        <v>9</v>
      </c>
      <c r="D145" s="9">
        <v>1</v>
      </c>
      <c r="E145" s="10">
        <f t="shared" si="19"/>
        <v>1.3024602026049204E-2</v>
      </c>
      <c r="F145" s="10">
        <f t="shared" si="20"/>
        <v>6.0606060606060606E-3</v>
      </c>
      <c r="G145" s="10">
        <f t="shared" si="22"/>
        <v>-0.88888888888888884</v>
      </c>
      <c r="H145" s="16">
        <f t="shared" si="21"/>
        <v>-1.1577424023154847E-2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1</v>
      </c>
      <c r="D149" s="9">
        <v>0</v>
      </c>
      <c r="E149" s="10">
        <f t="shared" si="19"/>
        <v>1.4471780028943559E-3</v>
      </c>
      <c r="F149" s="10" t="str">
        <f t="shared" si="20"/>
        <v/>
      </c>
      <c r="G149" s="10">
        <f t="shared" si="22"/>
        <v>-1</v>
      </c>
      <c r="H149" s="16">
        <f t="shared" si="21"/>
        <v>-1.4471780028943559E-3</v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2</v>
      </c>
      <c r="D151" s="9">
        <v>0</v>
      </c>
      <c r="E151" s="10">
        <f t="shared" si="19"/>
        <v>2.8943560057887118E-3</v>
      </c>
      <c r="F151" s="10" t="str">
        <f t="shared" si="20"/>
        <v/>
      </c>
      <c r="G151" s="10">
        <f t="shared" si="22"/>
        <v>-1</v>
      </c>
      <c r="H151" s="16">
        <f t="shared" si="21"/>
        <v>-2.8943560057887118E-3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2</v>
      </c>
      <c r="D156" s="9">
        <v>0</v>
      </c>
      <c r="E156" s="10">
        <f t="shared" si="19"/>
        <v>2.8943560057887118E-3</v>
      </c>
      <c r="F156" s="10" t="str">
        <f t="shared" si="20"/>
        <v/>
      </c>
      <c r="G156" s="10">
        <f t="shared" si="22"/>
        <v>-1</v>
      </c>
      <c r="H156" s="16">
        <f t="shared" si="21"/>
        <v>-2.8943560057887118E-3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0</v>
      </c>
      <c r="D161" s="9">
        <v>2</v>
      </c>
      <c r="E161" s="10" t="str">
        <f t="shared" si="19"/>
        <v/>
      </c>
      <c r="F161" s="10">
        <f t="shared" si="20"/>
        <v>1.2121212121212121E-2</v>
      </c>
      <c r="G161" s="10">
        <f t="shared" si="22"/>
        <v>1</v>
      </c>
      <c r="H161" s="16" t="str">
        <f t="shared" si="21"/>
        <v/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1</v>
      </c>
      <c r="D170" s="9">
        <v>0</v>
      </c>
      <c r="E170" s="10">
        <f t="shared" si="19"/>
        <v>1.4471780028943559E-3</v>
      </c>
      <c r="F170" s="10" t="str">
        <f t="shared" si="20"/>
        <v/>
      </c>
      <c r="G170" s="10">
        <f t="shared" si="22"/>
        <v>-1</v>
      </c>
      <c r="H170" s="16">
        <f t="shared" si="21"/>
        <v>-1.4471780028943559E-3</v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494</v>
      </c>
      <c r="D181" s="27">
        <f>SUM(D182:D356)</f>
        <v>325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-0.34210526315789475</v>
      </c>
      <c r="H181" s="33">
        <f t="shared" ref="H181:H212" si="26">+IF(OR(AND(E181=""),(G181="")),"",E181*G181)</f>
        <v>-0.34210526315789475</v>
      </c>
    </row>
    <row r="182" spans="1:8" x14ac:dyDescent="0.2">
      <c r="A182" s="8"/>
      <c r="B182" s="30" t="s">
        <v>167</v>
      </c>
      <c r="C182" s="28">
        <v>6</v>
      </c>
      <c r="D182" s="9">
        <v>3</v>
      </c>
      <c r="E182" s="10">
        <f t="shared" si="24"/>
        <v>1.2145748987854251E-2</v>
      </c>
      <c r="F182" s="10">
        <f t="shared" si="25"/>
        <v>9.2307692307692316E-3</v>
      </c>
      <c r="G182" s="10">
        <f t="shared" ref="G182:G213" si="27">+IF(AND(C182=0,D182=0)," ",IF(C182=0,1,IF(D182=0,-1,(D182-C182)/C182)))</f>
        <v>-0.5</v>
      </c>
      <c r="H182" s="16">
        <f t="shared" si="26"/>
        <v>-6.0728744939271256E-3</v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0</v>
      </c>
      <c r="D186" s="9">
        <v>6</v>
      </c>
      <c r="E186" s="10" t="str">
        <f t="shared" si="24"/>
        <v/>
      </c>
      <c r="F186" s="10">
        <f t="shared" si="25"/>
        <v>1.8461538461538463E-2</v>
      </c>
      <c r="G186" s="10">
        <f t="shared" si="27"/>
        <v>1</v>
      </c>
      <c r="H186" s="16" t="str">
        <f t="shared" si="26"/>
        <v/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93</v>
      </c>
      <c r="D188" s="9">
        <v>20</v>
      </c>
      <c r="E188" s="10">
        <f t="shared" si="24"/>
        <v>0.18825910931174089</v>
      </c>
      <c r="F188" s="10">
        <f t="shared" si="25"/>
        <v>6.1538461538461542E-2</v>
      </c>
      <c r="G188" s="10">
        <f t="shared" si="27"/>
        <v>-0.78494623655913975</v>
      </c>
      <c r="H188" s="16">
        <f t="shared" si="26"/>
        <v>-0.14777327935222673</v>
      </c>
    </row>
    <row r="189" spans="1:8" x14ac:dyDescent="0.2">
      <c r="A189" s="8"/>
      <c r="B189" s="31" t="s">
        <v>174</v>
      </c>
      <c r="C189" s="28">
        <v>1</v>
      </c>
      <c r="D189" s="9">
        <v>0</v>
      </c>
      <c r="E189" s="10">
        <f t="shared" si="24"/>
        <v>2.0242914979757085E-3</v>
      </c>
      <c r="F189" s="10" t="str">
        <f t="shared" si="25"/>
        <v/>
      </c>
      <c r="G189" s="10">
        <f t="shared" si="27"/>
        <v>-1</v>
      </c>
      <c r="H189" s="16">
        <f t="shared" si="26"/>
        <v>-2.0242914979757085E-3</v>
      </c>
    </row>
    <row r="190" spans="1:8" x14ac:dyDescent="0.2">
      <c r="A190" s="8"/>
      <c r="B190" s="31" t="s">
        <v>175</v>
      </c>
      <c r="C190" s="28">
        <v>4</v>
      </c>
      <c r="D190" s="9">
        <v>1</v>
      </c>
      <c r="E190" s="10">
        <f t="shared" si="24"/>
        <v>8.0971659919028341E-3</v>
      </c>
      <c r="F190" s="10">
        <f t="shared" si="25"/>
        <v>3.0769230769230769E-3</v>
      </c>
      <c r="G190" s="10">
        <f t="shared" si="27"/>
        <v>-0.75</v>
      </c>
      <c r="H190" s="16">
        <f t="shared" si="26"/>
        <v>-6.0728744939271256E-3</v>
      </c>
    </row>
    <row r="191" spans="1:8" x14ac:dyDescent="0.2">
      <c r="A191" s="8"/>
      <c r="B191" s="31" t="s">
        <v>176</v>
      </c>
      <c r="C191" s="28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10</v>
      </c>
      <c r="D195" s="9">
        <v>2</v>
      </c>
      <c r="E195" s="10">
        <f t="shared" si="24"/>
        <v>2.0242914979757085E-2</v>
      </c>
      <c r="F195" s="10">
        <f t="shared" si="25"/>
        <v>6.1538461538461538E-3</v>
      </c>
      <c r="G195" s="10">
        <f t="shared" si="27"/>
        <v>-0.8</v>
      </c>
      <c r="H195" s="16">
        <f t="shared" si="26"/>
        <v>-1.6194331983805668E-2</v>
      </c>
    </row>
    <row r="196" spans="1:8" x14ac:dyDescent="0.2">
      <c r="A196" s="8"/>
      <c r="B196" s="31" t="s">
        <v>181</v>
      </c>
      <c r="C196" s="28">
        <v>14</v>
      </c>
      <c r="D196" s="9">
        <v>6</v>
      </c>
      <c r="E196" s="10">
        <f t="shared" si="24"/>
        <v>2.8340080971659919E-2</v>
      </c>
      <c r="F196" s="10">
        <f t="shared" si="25"/>
        <v>1.8461538461538463E-2</v>
      </c>
      <c r="G196" s="10">
        <f t="shared" si="27"/>
        <v>-0.5714285714285714</v>
      </c>
      <c r="H196" s="16">
        <f t="shared" si="26"/>
        <v>-1.6194331983805668E-2</v>
      </c>
    </row>
    <row r="197" spans="1:8" ht="25.5" x14ac:dyDescent="0.2">
      <c r="A197" s="8"/>
      <c r="B197" s="31" t="s">
        <v>182</v>
      </c>
      <c r="C197" s="28">
        <v>4</v>
      </c>
      <c r="D197" s="9">
        <v>1</v>
      </c>
      <c r="E197" s="10">
        <f t="shared" si="24"/>
        <v>8.0971659919028341E-3</v>
      </c>
      <c r="F197" s="10">
        <f t="shared" si="25"/>
        <v>3.0769230769230769E-3</v>
      </c>
      <c r="G197" s="10">
        <f t="shared" si="27"/>
        <v>-0.75</v>
      </c>
      <c r="H197" s="16">
        <f t="shared" si="26"/>
        <v>-6.0728744939271256E-3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1</v>
      </c>
      <c r="D200" s="9">
        <v>1</v>
      </c>
      <c r="E200" s="10">
        <f t="shared" si="24"/>
        <v>2.0242914979757085E-3</v>
      </c>
      <c r="F200" s="10">
        <f t="shared" si="25"/>
        <v>3.0769230769230769E-3</v>
      </c>
      <c r="G200" s="10">
        <f t="shared" si="27"/>
        <v>0</v>
      </c>
      <c r="H200" s="16">
        <f t="shared" si="26"/>
        <v>0</v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3</v>
      </c>
      <c r="D202" s="9">
        <v>0</v>
      </c>
      <c r="E202" s="10">
        <f t="shared" si="24"/>
        <v>6.0728744939271256E-3</v>
      </c>
      <c r="F202" s="10" t="str">
        <f t="shared" si="25"/>
        <v/>
      </c>
      <c r="G202" s="10">
        <f t="shared" si="27"/>
        <v>-1</v>
      </c>
      <c r="H202" s="16">
        <f t="shared" si="26"/>
        <v>-6.0728744939271256E-3</v>
      </c>
    </row>
    <row r="203" spans="1:8" x14ac:dyDescent="0.2">
      <c r="A203" s="8"/>
      <c r="B203" s="31" t="s">
        <v>188</v>
      </c>
      <c r="C203" s="28">
        <v>0</v>
      </c>
      <c r="D203" s="9">
        <v>1</v>
      </c>
      <c r="E203" s="10" t="str">
        <f t="shared" si="24"/>
        <v/>
      </c>
      <c r="F203" s="10">
        <f t="shared" si="25"/>
        <v>3.0769230769230769E-3</v>
      </c>
      <c r="G203" s="10">
        <f t="shared" si="27"/>
        <v>1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1</v>
      </c>
      <c r="E206" s="10" t="str">
        <f t="shared" si="24"/>
        <v/>
      </c>
      <c r="F206" s="10">
        <f t="shared" si="25"/>
        <v>3.0769230769230769E-3</v>
      </c>
      <c r="G206" s="10">
        <f t="shared" si="27"/>
        <v>1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18</v>
      </c>
      <c r="D208" s="9">
        <v>12</v>
      </c>
      <c r="E208" s="10">
        <f t="shared" si="24"/>
        <v>3.643724696356275E-2</v>
      </c>
      <c r="F208" s="10">
        <f t="shared" si="25"/>
        <v>3.6923076923076927E-2</v>
      </c>
      <c r="G208" s="10">
        <f t="shared" si="27"/>
        <v>-0.33333333333333331</v>
      </c>
      <c r="H208" s="16">
        <f t="shared" si="26"/>
        <v>-1.2145748987854249E-2</v>
      </c>
    </row>
    <row r="209" spans="1:8" x14ac:dyDescent="0.2">
      <c r="A209" s="8"/>
      <c r="B209" s="31" t="s">
        <v>194</v>
      </c>
      <c r="C209" s="28">
        <v>6</v>
      </c>
      <c r="D209" s="9">
        <v>12</v>
      </c>
      <c r="E209" s="10">
        <f t="shared" si="24"/>
        <v>1.2145748987854251E-2</v>
      </c>
      <c r="F209" s="10">
        <f t="shared" si="25"/>
        <v>3.6923076923076927E-2</v>
      </c>
      <c r="G209" s="10">
        <f t="shared" si="27"/>
        <v>1</v>
      </c>
      <c r="H209" s="16">
        <f t="shared" si="26"/>
        <v>1.2145748987854251E-2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29</v>
      </c>
      <c r="D211" s="9">
        <v>9</v>
      </c>
      <c r="E211" s="10">
        <f t="shared" si="24"/>
        <v>5.8704453441295545E-2</v>
      </c>
      <c r="F211" s="10">
        <f t="shared" si="25"/>
        <v>2.7692307692307693E-2</v>
      </c>
      <c r="G211" s="10">
        <f t="shared" si="27"/>
        <v>-0.68965517241379315</v>
      </c>
      <c r="H211" s="16">
        <f t="shared" si="26"/>
        <v>-4.048582995951417E-2</v>
      </c>
    </row>
    <row r="212" spans="1:8" x14ac:dyDescent="0.2">
      <c r="A212" s="8"/>
      <c r="B212" s="31" t="s">
        <v>197</v>
      </c>
      <c r="C212" s="28">
        <v>10</v>
      </c>
      <c r="D212" s="9">
        <v>4</v>
      </c>
      <c r="E212" s="10">
        <f t="shared" si="24"/>
        <v>2.0242914979757085E-2</v>
      </c>
      <c r="F212" s="10">
        <f t="shared" si="25"/>
        <v>1.2307692307692308E-2</v>
      </c>
      <c r="G212" s="10">
        <f t="shared" si="27"/>
        <v>-0.6</v>
      </c>
      <c r="H212" s="16">
        <f t="shared" si="26"/>
        <v>-1.2145748987854251E-2</v>
      </c>
    </row>
    <row r="213" spans="1:8" x14ac:dyDescent="0.2">
      <c r="A213" s="8"/>
      <c r="B213" s="31" t="s">
        <v>198</v>
      </c>
      <c r="C213" s="28">
        <v>25</v>
      </c>
      <c r="D213" s="9">
        <v>34</v>
      </c>
      <c r="E213" s="10">
        <f t="shared" ref="E213:E244" si="28">+IF(C213=0,"",C213/C$181)</f>
        <v>5.0607287449392711E-2</v>
      </c>
      <c r="F213" s="10">
        <f t="shared" ref="F213:F244" si="29">+IF(D213=0,"",D213/D$181)</f>
        <v>0.10461538461538461</v>
      </c>
      <c r="G213" s="10">
        <f t="shared" si="27"/>
        <v>0.36</v>
      </c>
      <c r="H213" s="16">
        <f t="shared" ref="H213:H244" si="30">+IF(OR(AND(E213=""),(G213="")),"",E213*G213)</f>
        <v>1.8218623481781375E-2</v>
      </c>
    </row>
    <row r="214" spans="1:8" x14ac:dyDescent="0.2">
      <c r="A214" s="8"/>
      <c r="B214" s="31" t="s">
        <v>199</v>
      </c>
      <c r="C214" s="28">
        <v>11</v>
      </c>
      <c r="D214" s="9">
        <v>19</v>
      </c>
      <c r="E214" s="10">
        <f t="shared" si="28"/>
        <v>2.2267206477732792E-2</v>
      </c>
      <c r="F214" s="10">
        <f t="shared" si="29"/>
        <v>5.8461538461538461E-2</v>
      </c>
      <c r="G214" s="10">
        <f t="shared" ref="G214:G245" si="31">+IF(AND(C214=0,D214=0)," ",IF(C214=0,1,IF(D214=0,-1,(D214-C214)/C214)))</f>
        <v>0.72727272727272729</v>
      </c>
      <c r="H214" s="16">
        <f t="shared" si="30"/>
        <v>1.6194331983805668E-2</v>
      </c>
    </row>
    <row r="215" spans="1:8" x14ac:dyDescent="0.2">
      <c r="A215" s="8"/>
      <c r="B215" s="31" t="s">
        <v>200</v>
      </c>
      <c r="C215" s="28">
        <v>1</v>
      </c>
      <c r="D215" s="9">
        <v>0</v>
      </c>
      <c r="E215" s="10">
        <f t="shared" si="28"/>
        <v>2.0242914979757085E-3</v>
      </c>
      <c r="F215" s="10" t="str">
        <f t="shared" si="29"/>
        <v/>
      </c>
      <c r="G215" s="10">
        <f t="shared" si="31"/>
        <v>-1</v>
      </c>
      <c r="H215" s="16">
        <f t="shared" si="30"/>
        <v>-2.0242914979757085E-3</v>
      </c>
    </row>
    <row r="216" spans="1:8" x14ac:dyDescent="0.2">
      <c r="A216" s="8"/>
      <c r="B216" s="31" t="s">
        <v>201</v>
      </c>
      <c r="C216" s="28">
        <v>7</v>
      </c>
      <c r="D216" s="9">
        <v>0</v>
      </c>
      <c r="E216" s="10">
        <f t="shared" si="28"/>
        <v>1.417004048582996E-2</v>
      </c>
      <c r="F216" s="10" t="str">
        <f t="shared" si="29"/>
        <v/>
      </c>
      <c r="G216" s="10">
        <f t="shared" si="31"/>
        <v>-1</v>
      </c>
      <c r="H216" s="16">
        <f t="shared" si="30"/>
        <v>-1.417004048582996E-2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</v>
      </c>
      <c r="D218" s="9">
        <v>4</v>
      </c>
      <c r="E218" s="10">
        <f t="shared" si="28"/>
        <v>2.0242914979757085E-3</v>
      </c>
      <c r="F218" s="10">
        <f t="shared" si="29"/>
        <v>1.2307692307692308E-2</v>
      </c>
      <c r="G218" s="10">
        <f t="shared" si="31"/>
        <v>3</v>
      </c>
      <c r="H218" s="16">
        <f t="shared" si="30"/>
        <v>6.0728744939271256E-3</v>
      </c>
    </row>
    <row r="219" spans="1:8" x14ac:dyDescent="0.2">
      <c r="A219" s="8"/>
      <c r="B219" s="31" t="s">
        <v>204</v>
      </c>
      <c r="C219" s="28">
        <v>6</v>
      </c>
      <c r="D219" s="9">
        <v>4</v>
      </c>
      <c r="E219" s="10">
        <f t="shared" si="28"/>
        <v>1.2145748987854251E-2</v>
      </c>
      <c r="F219" s="10">
        <f t="shared" si="29"/>
        <v>1.2307692307692308E-2</v>
      </c>
      <c r="G219" s="10">
        <f t="shared" si="31"/>
        <v>-0.33333333333333331</v>
      </c>
      <c r="H219" s="16">
        <f t="shared" si="30"/>
        <v>-4.048582995951417E-3</v>
      </c>
    </row>
    <row r="220" spans="1:8" x14ac:dyDescent="0.2">
      <c r="A220" s="8"/>
      <c r="B220" s="31" t="s">
        <v>205</v>
      </c>
      <c r="C220" s="28">
        <v>3</v>
      </c>
      <c r="D220" s="9">
        <v>3</v>
      </c>
      <c r="E220" s="10">
        <f t="shared" si="28"/>
        <v>6.0728744939271256E-3</v>
      </c>
      <c r="F220" s="10">
        <f t="shared" si="29"/>
        <v>9.2307692307692316E-3</v>
      </c>
      <c r="G220" s="10">
        <f t="shared" si="31"/>
        <v>0</v>
      </c>
      <c r="H220" s="16">
        <f t="shared" si="30"/>
        <v>0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54</v>
      </c>
      <c r="D223" s="9">
        <v>14</v>
      </c>
      <c r="E223" s="10">
        <f t="shared" si="28"/>
        <v>0.10931174089068826</v>
      </c>
      <c r="F223" s="10">
        <f t="shared" si="29"/>
        <v>4.3076923076923075E-2</v>
      </c>
      <c r="G223" s="10">
        <f t="shared" si="31"/>
        <v>-0.7407407407407407</v>
      </c>
      <c r="H223" s="16">
        <f t="shared" si="30"/>
        <v>-8.0971659919028341E-2</v>
      </c>
    </row>
    <row r="224" spans="1:8" x14ac:dyDescent="0.2">
      <c r="A224" s="8"/>
      <c r="B224" s="31" t="s">
        <v>209</v>
      </c>
      <c r="C224" s="28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9</v>
      </c>
      <c r="D228" s="9">
        <v>9</v>
      </c>
      <c r="E228" s="10">
        <f t="shared" si="28"/>
        <v>1.8218623481781375E-2</v>
      </c>
      <c r="F228" s="10">
        <f t="shared" si="29"/>
        <v>2.7692307692307693E-2</v>
      </c>
      <c r="G228" s="10">
        <f t="shared" si="31"/>
        <v>0</v>
      </c>
      <c r="H228" s="16">
        <f t="shared" si="30"/>
        <v>0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22</v>
      </c>
      <c r="D235" s="9">
        <v>17</v>
      </c>
      <c r="E235" s="10">
        <f t="shared" si="28"/>
        <v>4.4534412955465584E-2</v>
      </c>
      <c r="F235" s="10">
        <f t="shared" si="29"/>
        <v>5.2307692307692305E-2</v>
      </c>
      <c r="G235" s="10">
        <f t="shared" si="31"/>
        <v>-0.22727272727272727</v>
      </c>
      <c r="H235" s="16">
        <f t="shared" si="30"/>
        <v>-1.0121457489878541E-2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2</v>
      </c>
      <c r="D237" s="9">
        <v>0</v>
      </c>
      <c r="E237" s="10">
        <f t="shared" si="28"/>
        <v>4.048582995951417E-3</v>
      </c>
      <c r="F237" s="10" t="str">
        <f t="shared" si="29"/>
        <v/>
      </c>
      <c r="G237" s="10">
        <f t="shared" si="31"/>
        <v>-1</v>
      </c>
      <c r="H237" s="16">
        <f t="shared" si="30"/>
        <v>-4.048582995951417E-3</v>
      </c>
    </row>
    <row r="238" spans="1:8" x14ac:dyDescent="0.2">
      <c r="A238" s="8"/>
      <c r="B238" s="31" t="s">
        <v>223</v>
      </c>
      <c r="C238" s="28">
        <v>2</v>
      </c>
      <c r="D238" s="9">
        <v>1</v>
      </c>
      <c r="E238" s="10">
        <f t="shared" si="28"/>
        <v>4.048582995951417E-3</v>
      </c>
      <c r="F238" s="10">
        <f t="shared" si="29"/>
        <v>3.0769230769230769E-3</v>
      </c>
      <c r="G238" s="10">
        <f t="shared" si="31"/>
        <v>-0.5</v>
      </c>
      <c r="H238" s="16">
        <f t="shared" si="30"/>
        <v>-2.0242914979757085E-3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5</v>
      </c>
      <c r="D241" s="9">
        <v>1</v>
      </c>
      <c r="E241" s="10">
        <f t="shared" si="28"/>
        <v>1.0121457489878543E-2</v>
      </c>
      <c r="F241" s="10">
        <f t="shared" si="29"/>
        <v>3.0769230769230769E-3</v>
      </c>
      <c r="G241" s="10">
        <f t="shared" si="31"/>
        <v>-0.8</v>
      </c>
      <c r="H241" s="16">
        <f t="shared" si="30"/>
        <v>-8.0971659919028341E-3</v>
      </c>
    </row>
    <row r="242" spans="1:8" x14ac:dyDescent="0.2">
      <c r="A242" s="8"/>
      <c r="B242" s="31" t="s">
        <v>227</v>
      </c>
      <c r="C242" s="28">
        <v>3</v>
      </c>
      <c r="D242" s="9">
        <v>0</v>
      </c>
      <c r="E242" s="10">
        <f t="shared" si="28"/>
        <v>6.0728744939271256E-3</v>
      </c>
      <c r="F242" s="10" t="str">
        <f t="shared" si="29"/>
        <v/>
      </c>
      <c r="G242" s="10">
        <f t="shared" si="31"/>
        <v>-1</v>
      </c>
      <c r="H242" s="16">
        <f t="shared" si="30"/>
        <v>-6.0728744939271256E-3</v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14</v>
      </c>
      <c r="E245" s="10" t="str">
        <f t="shared" ref="E245:E276" si="32">+IF(C245=0,"",C245/C$181)</f>
        <v/>
      </c>
      <c r="F245" s="10">
        <f t="shared" ref="F245:F276" si="33">+IF(D245=0,"",D245/D$181)</f>
        <v>4.3076923076923075E-2</v>
      </c>
      <c r="G245" s="10">
        <f t="shared" si="31"/>
        <v>1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1</v>
      </c>
      <c r="E246" s="10" t="str">
        <f t="shared" si="32"/>
        <v/>
      </c>
      <c r="F246" s="10">
        <f t="shared" si="33"/>
        <v>3.0769230769230769E-3</v>
      </c>
      <c r="G246" s="10">
        <f t="shared" ref="G246:G277" si="35">+IF(AND(C246=0,D246=0)," ",IF(C246=0,1,IF(D246=0,-1,(D246-C246)/C246)))</f>
        <v>1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22</v>
      </c>
      <c r="D248" s="9">
        <v>14</v>
      </c>
      <c r="E248" s="10">
        <f t="shared" si="32"/>
        <v>4.4534412955465584E-2</v>
      </c>
      <c r="F248" s="10">
        <f t="shared" si="33"/>
        <v>4.3076923076923075E-2</v>
      </c>
      <c r="G248" s="10">
        <f t="shared" si="35"/>
        <v>-0.36363636363636365</v>
      </c>
      <c r="H248" s="16">
        <f t="shared" si="34"/>
        <v>-1.6194331983805668E-2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1</v>
      </c>
      <c r="D250" s="9">
        <v>0</v>
      </c>
      <c r="E250" s="10">
        <f t="shared" si="32"/>
        <v>2.0242914979757085E-3</v>
      </c>
      <c r="F250" s="10" t="str">
        <f t="shared" si="33"/>
        <v/>
      </c>
      <c r="G250" s="10">
        <f t="shared" si="35"/>
        <v>-1</v>
      </c>
      <c r="H250" s="16">
        <f t="shared" si="34"/>
        <v>-2.0242914979757085E-3</v>
      </c>
    </row>
    <row r="251" spans="1:8" x14ac:dyDescent="0.2">
      <c r="A251" s="8"/>
      <c r="B251" s="31" t="s">
        <v>236</v>
      </c>
      <c r="C251" s="28">
        <v>1</v>
      </c>
      <c r="D251" s="9">
        <v>0</v>
      </c>
      <c r="E251" s="10">
        <f t="shared" si="32"/>
        <v>2.0242914979757085E-3</v>
      </c>
      <c r="F251" s="10" t="str">
        <f t="shared" si="33"/>
        <v/>
      </c>
      <c r="G251" s="10">
        <f t="shared" si="35"/>
        <v>-1</v>
      </c>
      <c r="H251" s="16">
        <f t="shared" si="34"/>
        <v>-2.0242914979757085E-3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8</v>
      </c>
      <c r="D254" s="9">
        <v>0</v>
      </c>
      <c r="E254" s="10">
        <f t="shared" si="32"/>
        <v>1.6194331983805668E-2</v>
      </c>
      <c r="F254" s="10" t="str">
        <f t="shared" si="33"/>
        <v/>
      </c>
      <c r="G254" s="10">
        <f t="shared" si="35"/>
        <v>-1</v>
      </c>
      <c r="H254" s="16">
        <f t="shared" si="34"/>
        <v>-1.6194331983805668E-2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1</v>
      </c>
      <c r="D257" s="9">
        <v>0</v>
      </c>
      <c r="E257" s="10">
        <f t="shared" si="32"/>
        <v>2.0242914979757085E-3</v>
      </c>
      <c r="F257" s="10" t="str">
        <f t="shared" si="33"/>
        <v/>
      </c>
      <c r="G257" s="10">
        <f t="shared" si="35"/>
        <v>-1</v>
      </c>
      <c r="H257" s="16">
        <f t="shared" si="34"/>
        <v>-2.0242914979757085E-3</v>
      </c>
    </row>
    <row r="258" spans="1:8" x14ac:dyDescent="0.2">
      <c r="A258" s="8"/>
      <c r="B258" s="31" t="s">
        <v>243</v>
      </c>
      <c r="C258" s="28">
        <v>0</v>
      </c>
      <c r="D258" s="9">
        <v>1</v>
      </c>
      <c r="E258" s="10" t="str">
        <f t="shared" si="32"/>
        <v/>
      </c>
      <c r="F258" s="10">
        <f t="shared" si="33"/>
        <v>3.0769230769230769E-3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1</v>
      </c>
      <c r="D260" s="9">
        <v>0</v>
      </c>
      <c r="E260" s="10">
        <f t="shared" si="32"/>
        <v>2.0242914979757085E-3</v>
      </c>
      <c r="F260" s="10" t="str">
        <f t="shared" si="33"/>
        <v/>
      </c>
      <c r="G260" s="10">
        <f t="shared" si="35"/>
        <v>-1</v>
      </c>
      <c r="H260" s="16">
        <f t="shared" si="34"/>
        <v>-2.0242914979757085E-3</v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1</v>
      </c>
      <c r="E263" s="10" t="str">
        <f t="shared" si="32"/>
        <v/>
      </c>
      <c r="F263" s="10">
        <f t="shared" si="33"/>
        <v>3.0769230769230769E-3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1</v>
      </c>
      <c r="D269" s="9">
        <v>0</v>
      </c>
      <c r="E269" s="10">
        <f t="shared" si="32"/>
        <v>2.0242914979757085E-3</v>
      </c>
      <c r="F269" s="10" t="str">
        <f t="shared" si="33"/>
        <v/>
      </c>
      <c r="G269" s="10">
        <f t="shared" si="35"/>
        <v>-1</v>
      </c>
      <c r="H269" s="16">
        <f t="shared" si="34"/>
        <v>-2.0242914979757085E-3</v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10</v>
      </c>
      <c r="D274" s="9">
        <v>0</v>
      </c>
      <c r="E274" s="10">
        <f t="shared" si="32"/>
        <v>2.0242914979757085E-2</v>
      </c>
      <c r="F274" s="10" t="str">
        <f t="shared" si="33"/>
        <v/>
      </c>
      <c r="G274" s="10">
        <f t="shared" si="35"/>
        <v>-1</v>
      </c>
      <c r="H274" s="16">
        <f t="shared" si="34"/>
        <v>-2.0242914979757085E-2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1</v>
      </c>
      <c r="D277" s="9">
        <v>0</v>
      </c>
      <c r="E277" s="10">
        <f t="shared" ref="E277:E308" si="36">+IF(C277=0,"",C277/C$181)</f>
        <v>2.0242914979757085E-3</v>
      </c>
      <c r="F277" s="10" t="str">
        <f t="shared" ref="F277:F308" si="37">+IF(D277=0,"",D277/D$181)</f>
        <v/>
      </c>
      <c r="G277" s="10">
        <f t="shared" si="35"/>
        <v>-1</v>
      </c>
      <c r="H277" s="16">
        <f t="shared" ref="H277:H308" si="38">+IF(OR(AND(E277=""),(G277="")),"",E277*G277)</f>
        <v>-2.0242914979757085E-3</v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0</v>
      </c>
      <c r="D285" s="9">
        <v>5</v>
      </c>
      <c r="E285" s="10" t="str">
        <f t="shared" si="36"/>
        <v/>
      </c>
      <c r="F285" s="10">
        <f t="shared" si="37"/>
        <v>1.5384615384615385E-2</v>
      </c>
      <c r="G285" s="10">
        <f t="shared" si="39"/>
        <v>1</v>
      </c>
      <c r="H285" s="16" t="str">
        <f t="shared" si="38"/>
        <v/>
      </c>
    </row>
    <row r="286" spans="1:8" ht="25.5" x14ac:dyDescent="0.2">
      <c r="A286" s="8"/>
      <c r="B286" s="31" t="s">
        <v>271</v>
      </c>
      <c r="C286" s="28">
        <v>20</v>
      </c>
      <c r="D286" s="9">
        <v>27</v>
      </c>
      <c r="E286" s="10">
        <f t="shared" si="36"/>
        <v>4.048582995951417E-2</v>
      </c>
      <c r="F286" s="10">
        <f t="shared" si="37"/>
        <v>8.3076923076923076E-2</v>
      </c>
      <c r="G286" s="10">
        <f t="shared" si="39"/>
        <v>0.35</v>
      </c>
      <c r="H286" s="16">
        <f t="shared" si="38"/>
        <v>1.4170040485829958E-2</v>
      </c>
    </row>
    <row r="287" spans="1:8" x14ac:dyDescent="0.2">
      <c r="A287" s="8"/>
      <c r="B287" s="31" t="s">
        <v>272</v>
      </c>
      <c r="C287" s="28">
        <v>2</v>
      </c>
      <c r="D287" s="9">
        <v>1</v>
      </c>
      <c r="E287" s="10">
        <f t="shared" si="36"/>
        <v>4.048582995951417E-3</v>
      </c>
      <c r="F287" s="10">
        <f t="shared" si="37"/>
        <v>3.0769230769230769E-3</v>
      </c>
      <c r="G287" s="10">
        <f t="shared" si="39"/>
        <v>-0.5</v>
      </c>
      <c r="H287" s="16">
        <f t="shared" si="38"/>
        <v>-2.0242914979757085E-3</v>
      </c>
    </row>
    <row r="288" spans="1:8" x14ac:dyDescent="0.2">
      <c r="A288" s="8"/>
      <c r="B288" s="31" t="s">
        <v>273</v>
      </c>
      <c r="C288" s="28">
        <v>0</v>
      </c>
      <c r="D288" s="9">
        <v>1</v>
      </c>
      <c r="E288" s="10" t="str">
        <f t="shared" si="36"/>
        <v/>
      </c>
      <c r="F288" s="10">
        <f t="shared" si="37"/>
        <v>3.0769230769230769E-3</v>
      </c>
      <c r="G288" s="10">
        <f t="shared" si="39"/>
        <v>1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1</v>
      </c>
      <c r="E290" s="10" t="str">
        <f t="shared" si="36"/>
        <v/>
      </c>
      <c r="F290" s="10">
        <f t="shared" si="37"/>
        <v>3.0769230769230769E-3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2</v>
      </c>
      <c r="D292" s="9">
        <v>0</v>
      </c>
      <c r="E292" s="10">
        <f t="shared" si="36"/>
        <v>4.048582995951417E-3</v>
      </c>
      <c r="F292" s="10" t="str">
        <f t="shared" si="37"/>
        <v/>
      </c>
      <c r="G292" s="10">
        <f t="shared" si="39"/>
        <v>-1</v>
      </c>
      <c r="H292" s="16">
        <f t="shared" si="38"/>
        <v>-4.048582995951417E-3</v>
      </c>
    </row>
    <row r="293" spans="1:8" x14ac:dyDescent="0.2">
      <c r="A293" s="8"/>
      <c r="B293" s="31" t="s">
        <v>278</v>
      </c>
      <c r="C293" s="28">
        <v>8</v>
      </c>
      <c r="D293" s="9">
        <v>2</v>
      </c>
      <c r="E293" s="10">
        <f t="shared" si="36"/>
        <v>1.6194331983805668E-2</v>
      </c>
      <c r="F293" s="10">
        <f t="shared" si="37"/>
        <v>6.1538461538461538E-3</v>
      </c>
      <c r="G293" s="10">
        <f t="shared" si="39"/>
        <v>-0.75</v>
      </c>
      <c r="H293" s="16">
        <f t="shared" si="38"/>
        <v>-1.2145748987854251E-2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2</v>
      </c>
      <c r="D299" s="9">
        <v>0</v>
      </c>
      <c r="E299" s="10">
        <f t="shared" si="36"/>
        <v>4.048582995951417E-3</v>
      </c>
      <c r="F299" s="10" t="str">
        <f t="shared" si="37"/>
        <v/>
      </c>
      <c r="G299" s="10">
        <f t="shared" si="39"/>
        <v>-1</v>
      </c>
      <c r="H299" s="16">
        <f t="shared" si="38"/>
        <v>-4.048582995951417E-3</v>
      </c>
    </row>
    <row r="300" spans="1:8" x14ac:dyDescent="0.2">
      <c r="A300" s="8"/>
      <c r="B300" s="31" t="s">
        <v>285</v>
      </c>
      <c r="C300" s="28">
        <v>1</v>
      </c>
      <c r="D300" s="9">
        <v>0</v>
      </c>
      <c r="E300" s="10">
        <f t="shared" si="36"/>
        <v>2.0242914979757085E-3</v>
      </c>
      <c r="F300" s="10" t="str">
        <f t="shared" si="37"/>
        <v/>
      </c>
      <c r="G300" s="10">
        <f t="shared" si="39"/>
        <v>-1</v>
      </c>
      <c r="H300" s="16">
        <f t="shared" si="38"/>
        <v>-2.0242914979757085E-3</v>
      </c>
    </row>
    <row r="301" spans="1:8" x14ac:dyDescent="0.2">
      <c r="A301" s="8"/>
      <c r="B301" s="31" t="s">
        <v>286</v>
      </c>
      <c r="C301" s="28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1</v>
      </c>
      <c r="D304" s="9">
        <v>0</v>
      </c>
      <c r="E304" s="10">
        <f t="shared" si="36"/>
        <v>2.0242914979757085E-3</v>
      </c>
      <c r="F304" s="10" t="str">
        <f t="shared" si="37"/>
        <v/>
      </c>
      <c r="G304" s="10">
        <f t="shared" si="39"/>
        <v>-1</v>
      </c>
      <c r="H304" s="16">
        <f t="shared" si="38"/>
        <v>-2.0242914979757085E-3</v>
      </c>
    </row>
    <row r="305" spans="1:8" x14ac:dyDescent="0.2">
      <c r="A305" s="8"/>
      <c r="B305" s="31" t="s">
        <v>290</v>
      </c>
      <c r="C305" s="28">
        <v>4</v>
      </c>
      <c r="D305" s="9">
        <v>9</v>
      </c>
      <c r="E305" s="10">
        <f t="shared" si="36"/>
        <v>8.0971659919028341E-3</v>
      </c>
      <c r="F305" s="10">
        <f t="shared" si="37"/>
        <v>2.7692307692307693E-2</v>
      </c>
      <c r="G305" s="10">
        <f t="shared" si="39"/>
        <v>1.25</v>
      </c>
      <c r="H305" s="16">
        <f t="shared" si="38"/>
        <v>1.0121457489878543E-2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2</v>
      </c>
      <c r="D311" s="9">
        <v>6</v>
      </c>
      <c r="E311" s="10">
        <f t="shared" si="40"/>
        <v>4.048582995951417E-3</v>
      </c>
      <c r="F311" s="10">
        <f t="shared" si="41"/>
        <v>1.8461538461538463E-2</v>
      </c>
      <c r="G311" s="10">
        <f t="shared" si="43"/>
        <v>2</v>
      </c>
      <c r="H311" s="16">
        <f t="shared" si="42"/>
        <v>8.0971659919028341E-3</v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2</v>
      </c>
      <c r="D313" s="9">
        <v>0</v>
      </c>
      <c r="E313" s="10">
        <f t="shared" si="40"/>
        <v>4.048582995951417E-3</v>
      </c>
      <c r="F313" s="10" t="str">
        <f t="shared" si="41"/>
        <v/>
      </c>
      <c r="G313" s="10">
        <f t="shared" si="43"/>
        <v>-1</v>
      </c>
      <c r="H313" s="16">
        <f t="shared" si="42"/>
        <v>-4.048582995951417E-3</v>
      </c>
    </row>
    <row r="314" spans="1:8" ht="25.5" x14ac:dyDescent="0.2">
      <c r="A314" s="8"/>
      <c r="B314" s="31" t="s">
        <v>299</v>
      </c>
      <c r="C314" s="28">
        <v>29</v>
      </c>
      <c r="D314" s="9">
        <v>29</v>
      </c>
      <c r="E314" s="10">
        <f t="shared" si="40"/>
        <v>5.8704453441295545E-2</v>
      </c>
      <c r="F314" s="10">
        <f t="shared" si="41"/>
        <v>8.9230769230769225E-2</v>
      </c>
      <c r="G314" s="10">
        <f t="shared" si="43"/>
        <v>0</v>
      </c>
      <c r="H314" s="16">
        <f t="shared" si="42"/>
        <v>0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1" t="s">
        <v>303</v>
      </c>
      <c r="C318" s="28">
        <v>1</v>
      </c>
      <c r="D318" s="9">
        <v>0</v>
      </c>
      <c r="E318" s="10">
        <f t="shared" si="40"/>
        <v>2.0242914979757085E-3</v>
      </c>
      <c r="F318" s="10" t="str">
        <f t="shared" si="41"/>
        <v/>
      </c>
      <c r="G318" s="10">
        <f t="shared" si="43"/>
        <v>-1</v>
      </c>
      <c r="H318" s="16">
        <f t="shared" si="42"/>
        <v>-2.0242914979757085E-3</v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1</v>
      </c>
      <c r="D320" s="9">
        <v>0</v>
      </c>
      <c r="E320" s="10">
        <f t="shared" si="40"/>
        <v>2.0242914979757085E-3</v>
      </c>
      <c r="F320" s="10" t="str">
        <f t="shared" si="41"/>
        <v/>
      </c>
      <c r="G320" s="10">
        <f t="shared" si="43"/>
        <v>-1</v>
      </c>
      <c r="H320" s="16">
        <f t="shared" si="42"/>
        <v>-2.0242914979757085E-3</v>
      </c>
    </row>
    <row r="321" spans="1:8" x14ac:dyDescent="0.2">
      <c r="A321" s="8"/>
      <c r="B321" s="31" t="s">
        <v>306</v>
      </c>
      <c r="C321" s="28">
        <v>1</v>
      </c>
      <c r="D321" s="9">
        <v>0</v>
      </c>
      <c r="E321" s="10">
        <f t="shared" si="40"/>
        <v>2.0242914979757085E-3</v>
      </c>
      <c r="F321" s="10" t="str">
        <f t="shared" si="41"/>
        <v/>
      </c>
      <c r="G321" s="10">
        <f t="shared" si="43"/>
        <v>-1</v>
      </c>
      <c r="H321" s="16">
        <f t="shared" si="42"/>
        <v>-2.0242914979757085E-3</v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3</v>
      </c>
      <c r="D325" s="9">
        <v>8</v>
      </c>
      <c r="E325" s="10">
        <f t="shared" si="40"/>
        <v>6.0728744939271256E-3</v>
      </c>
      <c r="F325" s="10">
        <f t="shared" si="41"/>
        <v>2.4615384615384615E-2</v>
      </c>
      <c r="G325" s="10">
        <f t="shared" si="43"/>
        <v>1.6666666666666667</v>
      </c>
      <c r="H325" s="16">
        <f t="shared" si="42"/>
        <v>1.0121457489878543E-2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1</v>
      </c>
      <c r="E327" s="10" t="str">
        <f t="shared" si="40"/>
        <v/>
      </c>
      <c r="F327" s="10">
        <f t="shared" si="41"/>
        <v>3.0769230769230769E-3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2</v>
      </c>
      <c r="D329" s="9">
        <v>3</v>
      </c>
      <c r="E329" s="10">
        <f t="shared" si="40"/>
        <v>4.048582995951417E-3</v>
      </c>
      <c r="F329" s="10">
        <f t="shared" si="41"/>
        <v>9.2307692307692316E-3</v>
      </c>
      <c r="G329" s="10">
        <f t="shared" si="43"/>
        <v>0.5</v>
      </c>
      <c r="H329" s="16">
        <f t="shared" si="42"/>
        <v>2.0242914979757085E-3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15</v>
      </c>
      <c r="D331" s="9">
        <v>9</v>
      </c>
      <c r="E331" s="10">
        <f t="shared" si="40"/>
        <v>3.0364372469635626E-2</v>
      </c>
      <c r="F331" s="10">
        <f t="shared" si="41"/>
        <v>2.7692307692307693E-2</v>
      </c>
      <c r="G331" s="10">
        <f t="shared" si="43"/>
        <v>-0.4</v>
      </c>
      <c r="H331" s="16">
        <f t="shared" si="42"/>
        <v>-1.2145748987854251E-2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2</v>
      </c>
      <c r="E333" s="10" t="str">
        <f t="shared" si="40"/>
        <v/>
      </c>
      <c r="F333" s="10">
        <f t="shared" si="41"/>
        <v>6.1538461538461538E-3</v>
      </c>
      <c r="G333" s="10">
        <f t="shared" si="43"/>
        <v>1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2</v>
      </c>
      <c r="D335" s="9">
        <v>1</v>
      </c>
      <c r="E335" s="10">
        <f t="shared" si="40"/>
        <v>4.048582995951417E-3</v>
      </c>
      <c r="F335" s="10">
        <f t="shared" si="41"/>
        <v>3.0769230769230769E-3</v>
      </c>
      <c r="G335" s="10">
        <f t="shared" si="43"/>
        <v>-0.5</v>
      </c>
      <c r="H335" s="16">
        <f t="shared" si="42"/>
        <v>-2.0242914979757085E-3</v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4</v>
      </c>
      <c r="E349" s="10" t="str">
        <f t="shared" si="44"/>
        <v/>
      </c>
      <c r="F349" s="10">
        <f t="shared" si="45"/>
        <v>1.2307692307692308E-2</v>
      </c>
      <c r="G349" s="10">
        <f t="shared" si="47"/>
        <v>1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1301</v>
      </c>
      <c r="D362" s="27">
        <f>SUM(D363:D595)</f>
        <v>1521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0.16910069177555725</v>
      </c>
      <c r="H362" s="33">
        <f t="shared" ref="H362:H425" si="50">+IF(OR(AND(E362=""),(G362="")),"",E362*G362)</f>
        <v>0.16910069177555725</v>
      </c>
    </row>
    <row r="363" spans="1:8" x14ac:dyDescent="0.2">
      <c r="A363" s="8"/>
      <c r="B363" s="30" t="s">
        <v>342</v>
      </c>
      <c r="C363" s="28">
        <v>12</v>
      </c>
      <c r="D363" s="9">
        <v>6</v>
      </c>
      <c r="E363" s="10">
        <f t="shared" si="48"/>
        <v>9.2236740968485772E-3</v>
      </c>
      <c r="F363" s="10">
        <f t="shared" si="49"/>
        <v>3.9447731755424065E-3</v>
      </c>
      <c r="G363" s="10">
        <f t="shared" ref="G363:G426" si="51">+IF(AND(C363=0,D363=0)," ",IF(C363=0,1,IF(D363=0,-1,(D363-C363)/C363)))</f>
        <v>-0.5</v>
      </c>
      <c r="H363" s="16">
        <f t="shared" si="50"/>
        <v>-4.6118370484242886E-3</v>
      </c>
    </row>
    <row r="364" spans="1:8" x14ac:dyDescent="0.2">
      <c r="A364" s="8"/>
      <c r="B364" s="31" t="s">
        <v>343</v>
      </c>
      <c r="C364" s="28">
        <v>0</v>
      </c>
      <c r="D364" s="9">
        <v>3</v>
      </c>
      <c r="E364" s="10" t="str">
        <f t="shared" si="48"/>
        <v/>
      </c>
      <c r="F364" s="10">
        <f t="shared" si="49"/>
        <v>1.9723865877712033E-3</v>
      </c>
      <c r="G364" s="10">
        <f t="shared" si="51"/>
        <v>1</v>
      </c>
      <c r="H364" s="16" t="str">
        <f t="shared" si="50"/>
        <v/>
      </c>
    </row>
    <row r="365" spans="1:8" x14ac:dyDescent="0.2">
      <c r="A365" s="8"/>
      <c r="B365" s="31" t="s">
        <v>344</v>
      </c>
      <c r="C365" s="28">
        <v>1</v>
      </c>
      <c r="D365" s="9">
        <v>1</v>
      </c>
      <c r="E365" s="10">
        <f t="shared" si="48"/>
        <v>7.6863950807071484E-4</v>
      </c>
      <c r="F365" s="10">
        <f t="shared" si="49"/>
        <v>6.5746219592373442E-4</v>
      </c>
      <c r="G365" s="10">
        <f t="shared" si="51"/>
        <v>0</v>
      </c>
      <c r="H365" s="16">
        <f t="shared" si="50"/>
        <v>0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35</v>
      </c>
      <c r="D368" s="9">
        <v>47</v>
      </c>
      <c r="E368" s="10">
        <f t="shared" si="48"/>
        <v>2.6902382782475018E-2</v>
      </c>
      <c r="F368" s="10">
        <f t="shared" si="49"/>
        <v>3.0900723208415515E-2</v>
      </c>
      <c r="G368" s="10">
        <f t="shared" si="51"/>
        <v>0.34285714285714286</v>
      </c>
      <c r="H368" s="16">
        <f t="shared" si="50"/>
        <v>9.2236740968485772E-3</v>
      </c>
    </row>
    <row r="369" spans="1:8" x14ac:dyDescent="0.2">
      <c r="A369" s="8"/>
      <c r="B369" s="31" t="s">
        <v>348</v>
      </c>
      <c r="C369" s="28">
        <v>0</v>
      </c>
      <c r="D369" s="9">
        <v>2</v>
      </c>
      <c r="E369" s="10" t="str">
        <f t="shared" si="48"/>
        <v/>
      </c>
      <c r="F369" s="10">
        <f t="shared" si="49"/>
        <v>1.3149243918474688E-3</v>
      </c>
      <c r="G369" s="10">
        <f t="shared" si="51"/>
        <v>1</v>
      </c>
      <c r="H369" s="16" t="str">
        <f t="shared" si="50"/>
        <v/>
      </c>
    </row>
    <row r="370" spans="1:8" x14ac:dyDescent="0.2">
      <c r="A370" s="8"/>
      <c r="B370" s="31" t="s">
        <v>349</v>
      </c>
      <c r="C370" s="28">
        <v>1</v>
      </c>
      <c r="D370" s="9">
        <v>3</v>
      </c>
      <c r="E370" s="10">
        <f t="shared" si="48"/>
        <v>7.6863950807071484E-4</v>
      </c>
      <c r="F370" s="10">
        <f t="shared" si="49"/>
        <v>1.9723865877712033E-3</v>
      </c>
      <c r="G370" s="10">
        <f t="shared" si="51"/>
        <v>2</v>
      </c>
      <c r="H370" s="16">
        <f t="shared" si="50"/>
        <v>1.5372790161414297E-3</v>
      </c>
    </row>
    <row r="371" spans="1:8" x14ac:dyDescent="0.2">
      <c r="A371" s="8"/>
      <c r="B371" s="31" t="s">
        <v>350</v>
      </c>
      <c r="C371" s="28">
        <v>4</v>
      </c>
      <c r="D371" s="9">
        <v>9</v>
      </c>
      <c r="E371" s="10">
        <f t="shared" si="48"/>
        <v>3.0745580322828594E-3</v>
      </c>
      <c r="F371" s="10">
        <f t="shared" si="49"/>
        <v>5.9171597633136093E-3</v>
      </c>
      <c r="G371" s="10">
        <f t="shared" si="51"/>
        <v>1.25</v>
      </c>
      <c r="H371" s="16">
        <f t="shared" si="50"/>
        <v>3.843197540353574E-3</v>
      </c>
    </row>
    <row r="372" spans="1:8" x14ac:dyDescent="0.2">
      <c r="A372" s="8"/>
      <c r="B372" s="31" t="s">
        <v>351</v>
      </c>
      <c r="C372" s="28">
        <v>2</v>
      </c>
      <c r="D372" s="9">
        <v>0</v>
      </c>
      <c r="E372" s="10">
        <f t="shared" si="48"/>
        <v>1.5372790161414297E-3</v>
      </c>
      <c r="F372" s="10" t="str">
        <f t="shared" si="49"/>
        <v/>
      </c>
      <c r="G372" s="10">
        <f t="shared" si="51"/>
        <v>-1</v>
      </c>
      <c r="H372" s="16">
        <f t="shared" si="50"/>
        <v>-1.5372790161414297E-3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56</v>
      </c>
      <c r="D374" s="9">
        <v>70</v>
      </c>
      <c r="E374" s="10">
        <f t="shared" si="48"/>
        <v>4.3043812451960033E-2</v>
      </c>
      <c r="F374" s="10">
        <f t="shared" si="49"/>
        <v>4.6022353714661408E-2</v>
      </c>
      <c r="G374" s="10">
        <f t="shared" si="51"/>
        <v>0.25</v>
      </c>
      <c r="H374" s="16">
        <f t="shared" si="50"/>
        <v>1.0760953112990008E-2</v>
      </c>
    </row>
    <row r="375" spans="1:8" x14ac:dyDescent="0.2">
      <c r="A375" s="8"/>
      <c r="B375" s="31" t="s">
        <v>354</v>
      </c>
      <c r="C375" s="28">
        <v>23</v>
      </c>
      <c r="D375" s="9">
        <v>11</v>
      </c>
      <c r="E375" s="10">
        <f t="shared" si="48"/>
        <v>1.7678708685626442E-2</v>
      </c>
      <c r="F375" s="10">
        <f t="shared" si="49"/>
        <v>7.2320841551610782E-3</v>
      </c>
      <c r="G375" s="10">
        <f t="shared" si="51"/>
        <v>-0.52173913043478259</v>
      </c>
      <c r="H375" s="16">
        <f t="shared" si="50"/>
        <v>-9.2236740968485789E-3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21</v>
      </c>
      <c r="D377" s="9">
        <v>21</v>
      </c>
      <c r="E377" s="10">
        <f t="shared" si="48"/>
        <v>1.6141429669485011E-2</v>
      </c>
      <c r="F377" s="10">
        <f t="shared" si="49"/>
        <v>1.3806706114398421E-2</v>
      </c>
      <c r="G377" s="10">
        <f t="shared" si="51"/>
        <v>0</v>
      </c>
      <c r="H377" s="16">
        <f t="shared" si="50"/>
        <v>0</v>
      </c>
    </row>
    <row r="378" spans="1:8" x14ac:dyDescent="0.2">
      <c r="A378" s="8"/>
      <c r="B378" s="31" t="s">
        <v>357</v>
      </c>
      <c r="C378" s="28">
        <v>5</v>
      </c>
      <c r="D378" s="9">
        <v>7</v>
      </c>
      <c r="E378" s="10">
        <f t="shared" si="48"/>
        <v>3.843197540353574E-3</v>
      </c>
      <c r="F378" s="10">
        <f t="shared" si="49"/>
        <v>4.6022353714661405E-3</v>
      </c>
      <c r="G378" s="10">
        <f t="shared" si="51"/>
        <v>0.4</v>
      </c>
      <c r="H378" s="16">
        <f t="shared" si="50"/>
        <v>1.5372790161414297E-3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3</v>
      </c>
      <c r="D380" s="9">
        <v>0</v>
      </c>
      <c r="E380" s="10">
        <f t="shared" si="48"/>
        <v>2.3059185242121443E-3</v>
      </c>
      <c r="F380" s="10" t="str">
        <f t="shared" si="49"/>
        <v/>
      </c>
      <c r="G380" s="10">
        <f t="shared" si="51"/>
        <v>-1</v>
      </c>
      <c r="H380" s="16">
        <f t="shared" si="50"/>
        <v>-2.3059185242121443E-3</v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5</v>
      </c>
      <c r="D382" s="9">
        <v>5</v>
      </c>
      <c r="E382" s="10">
        <f t="shared" si="48"/>
        <v>3.843197540353574E-3</v>
      </c>
      <c r="F382" s="10">
        <f t="shared" si="49"/>
        <v>3.2873109796186721E-3</v>
      </c>
      <c r="G382" s="10">
        <f t="shared" si="51"/>
        <v>0</v>
      </c>
      <c r="H382" s="16">
        <f t="shared" si="50"/>
        <v>0</v>
      </c>
    </row>
    <row r="383" spans="1:8" x14ac:dyDescent="0.2">
      <c r="A383" s="8"/>
      <c r="B383" s="31" t="s">
        <v>362</v>
      </c>
      <c r="C383" s="28">
        <v>1</v>
      </c>
      <c r="D383" s="9">
        <v>8</v>
      </c>
      <c r="E383" s="10">
        <f t="shared" si="48"/>
        <v>7.6863950807071484E-4</v>
      </c>
      <c r="F383" s="10">
        <f t="shared" si="49"/>
        <v>5.2596975673898753E-3</v>
      </c>
      <c r="G383" s="10">
        <f t="shared" si="51"/>
        <v>7</v>
      </c>
      <c r="H383" s="16">
        <f t="shared" si="50"/>
        <v>5.3804765564950041E-3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2</v>
      </c>
      <c r="D385" s="9">
        <v>3</v>
      </c>
      <c r="E385" s="10">
        <f t="shared" si="48"/>
        <v>1.5372790161414297E-3</v>
      </c>
      <c r="F385" s="10">
        <f t="shared" si="49"/>
        <v>1.9723865877712033E-3</v>
      </c>
      <c r="G385" s="10">
        <f t="shared" si="51"/>
        <v>0.5</v>
      </c>
      <c r="H385" s="16">
        <f t="shared" si="50"/>
        <v>7.6863950807071484E-4</v>
      </c>
    </row>
    <row r="386" spans="1:8" x14ac:dyDescent="0.2">
      <c r="A386" s="8"/>
      <c r="B386" s="31" t="s">
        <v>365</v>
      </c>
      <c r="C386" s="28">
        <v>10</v>
      </c>
      <c r="D386" s="9">
        <v>7</v>
      </c>
      <c r="E386" s="10">
        <f t="shared" si="48"/>
        <v>7.6863950807071479E-3</v>
      </c>
      <c r="F386" s="10">
        <f t="shared" si="49"/>
        <v>4.6022353714661405E-3</v>
      </c>
      <c r="G386" s="10">
        <f t="shared" si="51"/>
        <v>-0.3</v>
      </c>
      <c r="H386" s="16">
        <f t="shared" si="50"/>
        <v>-2.3059185242121443E-3</v>
      </c>
    </row>
    <row r="387" spans="1:8" x14ac:dyDescent="0.2">
      <c r="A387" s="8"/>
      <c r="B387" s="31" t="s">
        <v>366</v>
      </c>
      <c r="C387" s="28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6" t="str">
        <f t="shared" si="50"/>
        <v/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1</v>
      </c>
      <c r="D392" s="9">
        <v>2</v>
      </c>
      <c r="E392" s="10">
        <f t="shared" si="48"/>
        <v>7.6863950807071484E-4</v>
      </c>
      <c r="F392" s="10">
        <f t="shared" si="49"/>
        <v>1.3149243918474688E-3</v>
      </c>
      <c r="G392" s="10">
        <f t="shared" si="51"/>
        <v>1</v>
      </c>
      <c r="H392" s="16">
        <f t="shared" si="50"/>
        <v>7.6863950807071484E-4</v>
      </c>
    </row>
    <row r="393" spans="1:8" x14ac:dyDescent="0.2">
      <c r="A393" s="8"/>
      <c r="B393" s="31" t="s">
        <v>372</v>
      </c>
      <c r="C393" s="28">
        <v>6</v>
      </c>
      <c r="D393" s="9">
        <v>0</v>
      </c>
      <c r="E393" s="10">
        <f t="shared" si="48"/>
        <v>4.6118370484242886E-3</v>
      </c>
      <c r="F393" s="10" t="str">
        <f t="shared" si="49"/>
        <v/>
      </c>
      <c r="G393" s="10">
        <f t="shared" si="51"/>
        <v>-1</v>
      </c>
      <c r="H393" s="16">
        <f t="shared" si="50"/>
        <v>-4.6118370484242886E-3</v>
      </c>
    </row>
    <row r="394" spans="1:8" x14ac:dyDescent="0.2">
      <c r="A394" s="8"/>
      <c r="B394" s="31" t="s">
        <v>373</v>
      </c>
      <c r="C394" s="28">
        <v>53</v>
      </c>
      <c r="D394" s="9">
        <v>0</v>
      </c>
      <c r="E394" s="10">
        <f t="shared" si="48"/>
        <v>4.073789392774789E-2</v>
      </c>
      <c r="F394" s="10" t="str">
        <f t="shared" si="49"/>
        <v/>
      </c>
      <c r="G394" s="10">
        <f t="shared" si="51"/>
        <v>-1</v>
      </c>
      <c r="H394" s="16">
        <f t="shared" si="50"/>
        <v>-4.073789392774789E-2</v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9</v>
      </c>
      <c r="D396" s="9">
        <v>18</v>
      </c>
      <c r="E396" s="10">
        <f t="shared" si="48"/>
        <v>6.9177555726364333E-3</v>
      </c>
      <c r="F396" s="10">
        <f t="shared" si="49"/>
        <v>1.1834319526627219E-2</v>
      </c>
      <c r="G396" s="10">
        <f t="shared" si="51"/>
        <v>1</v>
      </c>
      <c r="H396" s="16">
        <f t="shared" si="50"/>
        <v>6.9177555726364333E-3</v>
      </c>
    </row>
    <row r="397" spans="1:8" x14ac:dyDescent="0.2">
      <c r="A397" s="8"/>
      <c r="B397" s="31" t="s">
        <v>376</v>
      </c>
      <c r="C397" s="28">
        <v>163</v>
      </c>
      <c r="D397" s="9">
        <v>50</v>
      </c>
      <c r="E397" s="10">
        <f t="shared" si="48"/>
        <v>0.12528823981552653</v>
      </c>
      <c r="F397" s="10">
        <f t="shared" si="49"/>
        <v>3.2873109796186718E-2</v>
      </c>
      <c r="G397" s="10">
        <f t="shared" si="51"/>
        <v>-0.69325153374233128</v>
      </c>
      <c r="H397" s="16">
        <f t="shared" si="50"/>
        <v>-8.6856264411990791E-2</v>
      </c>
    </row>
    <row r="398" spans="1:8" x14ac:dyDescent="0.2">
      <c r="A398" s="8"/>
      <c r="B398" s="31" t="s">
        <v>377</v>
      </c>
      <c r="C398" s="28">
        <v>6</v>
      </c>
      <c r="D398" s="9">
        <v>3</v>
      </c>
      <c r="E398" s="10">
        <f t="shared" si="48"/>
        <v>4.6118370484242886E-3</v>
      </c>
      <c r="F398" s="10">
        <f t="shared" si="49"/>
        <v>1.9723865877712033E-3</v>
      </c>
      <c r="G398" s="10">
        <f t="shared" si="51"/>
        <v>-0.5</v>
      </c>
      <c r="H398" s="16">
        <f t="shared" si="50"/>
        <v>-2.3059185242121443E-3</v>
      </c>
    </row>
    <row r="399" spans="1:8" x14ac:dyDescent="0.2">
      <c r="A399" s="8"/>
      <c r="B399" s="31" t="s">
        <v>378</v>
      </c>
      <c r="C399" s="28">
        <v>3</v>
      </c>
      <c r="D399" s="9">
        <v>0</v>
      </c>
      <c r="E399" s="10">
        <f t="shared" si="48"/>
        <v>2.3059185242121443E-3</v>
      </c>
      <c r="F399" s="10" t="str">
        <f t="shared" si="49"/>
        <v/>
      </c>
      <c r="G399" s="10">
        <f t="shared" si="51"/>
        <v>-1</v>
      </c>
      <c r="H399" s="16">
        <f t="shared" si="50"/>
        <v>-2.3059185242121443E-3</v>
      </c>
    </row>
    <row r="400" spans="1:8" x14ac:dyDescent="0.2">
      <c r="A400" s="8"/>
      <c r="B400" s="31" t="s">
        <v>379</v>
      </c>
      <c r="C400" s="28">
        <v>9</v>
      </c>
      <c r="D400" s="9">
        <v>0</v>
      </c>
      <c r="E400" s="10">
        <f t="shared" si="48"/>
        <v>6.9177555726364333E-3</v>
      </c>
      <c r="F400" s="10" t="str">
        <f t="shared" si="49"/>
        <v/>
      </c>
      <c r="G400" s="10">
        <f t="shared" si="51"/>
        <v>-1</v>
      </c>
      <c r="H400" s="16">
        <f t="shared" si="50"/>
        <v>-6.9177555726364333E-3</v>
      </c>
    </row>
    <row r="401" spans="1:8" x14ac:dyDescent="0.2">
      <c r="A401" s="8"/>
      <c r="B401" s="31" t="s">
        <v>380</v>
      </c>
      <c r="C401" s="28">
        <v>44</v>
      </c>
      <c r="D401" s="9">
        <v>4</v>
      </c>
      <c r="E401" s="10">
        <f t="shared" si="48"/>
        <v>3.3820138355111454E-2</v>
      </c>
      <c r="F401" s="10">
        <f t="shared" si="49"/>
        <v>2.6298487836949377E-3</v>
      </c>
      <c r="G401" s="10">
        <f t="shared" si="51"/>
        <v>-0.90909090909090906</v>
      </c>
      <c r="H401" s="16">
        <f t="shared" si="50"/>
        <v>-3.0745580322828592E-2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2</v>
      </c>
      <c r="D404" s="9">
        <v>3</v>
      </c>
      <c r="E404" s="10">
        <f t="shared" si="48"/>
        <v>1.5372790161414297E-3</v>
      </c>
      <c r="F404" s="10">
        <f t="shared" si="49"/>
        <v>1.9723865877712033E-3</v>
      </c>
      <c r="G404" s="10">
        <f t="shared" si="51"/>
        <v>0.5</v>
      </c>
      <c r="H404" s="16">
        <f t="shared" si="50"/>
        <v>7.6863950807071484E-4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1</v>
      </c>
      <c r="D407" s="9">
        <v>0</v>
      </c>
      <c r="E407" s="10">
        <f t="shared" si="48"/>
        <v>7.6863950807071484E-4</v>
      </c>
      <c r="F407" s="10" t="str">
        <f t="shared" si="49"/>
        <v/>
      </c>
      <c r="G407" s="10">
        <f t="shared" si="51"/>
        <v>-1</v>
      </c>
      <c r="H407" s="16">
        <f t="shared" si="50"/>
        <v>-7.6863950807071484E-4</v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89</v>
      </c>
      <c r="D410" s="9">
        <v>94</v>
      </c>
      <c r="E410" s="10">
        <f t="shared" si="48"/>
        <v>6.8408916218293619E-2</v>
      </c>
      <c r="F410" s="10">
        <f t="shared" si="49"/>
        <v>6.1801446416831031E-2</v>
      </c>
      <c r="G410" s="10">
        <f t="shared" si="51"/>
        <v>5.6179775280898875E-2</v>
      </c>
      <c r="H410" s="16">
        <f t="shared" si="50"/>
        <v>3.843197540353574E-3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8</v>
      </c>
      <c r="D413" s="9">
        <v>20</v>
      </c>
      <c r="E413" s="10">
        <f t="shared" si="48"/>
        <v>6.1491160645657187E-3</v>
      </c>
      <c r="F413" s="10">
        <f t="shared" si="49"/>
        <v>1.3149243918474688E-2</v>
      </c>
      <c r="G413" s="10">
        <f t="shared" si="51"/>
        <v>1.5</v>
      </c>
      <c r="H413" s="16">
        <f t="shared" si="50"/>
        <v>9.2236740968485789E-3</v>
      </c>
    </row>
    <row r="414" spans="1:8" x14ac:dyDescent="0.2">
      <c r="A414" s="8"/>
      <c r="B414" s="31" t="s">
        <v>393</v>
      </c>
      <c r="C414" s="28">
        <v>7</v>
      </c>
      <c r="D414" s="9">
        <v>72</v>
      </c>
      <c r="E414" s="10">
        <f t="shared" si="48"/>
        <v>5.3804765564950041E-3</v>
      </c>
      <c r="F414" s="10">
        <f t="shared" si="49"/>
        <v>4.7337278106508875E-2</v>
      </c>
      <c r="G414" s="10">
        <f t="shared" si="51"/>
        <v>9.2857142857142865</v>
      </c>
      <c r="H414" s="16">
        <f t="shared" si="50"/>
        <v>4.9961568024596469E-2</v>
      </c>
    </row>
    <row r="415" spans="1:8" x14ac:dyDescent="0.2">
      <c r="A415" s="8"/>
      <c r="B415" s="31" t="s">
        <v>394</v>
      </c>
      <c r="C415" s="28">
        <v>5</v>
      </c>
      <c r="D415" s="9">
        <v>11</v>
      </c>
      <c r="E415" s="10">
        <f t="shared" si="48"/>
        <v>3.843197540353574E-3</v>
      </c>
      <c r="F415" s="10">
        <f t="shared" si="49"/>
        <v>7.2320841551610782E-3</v>
      </c>
      <c r="G415" s="10">
        <f t="shared" si="51"/>
        <v>1.2</v>
      </c>
      <c r="H415" s="16">
        <f t="shared" si="50"/>
        <v>4.6118370484242886E-3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8</v>
      </c>
      <c r="E418" s="10" t="str">
        <f t="shared" si="48"/>
        <v/>
      </c>
      <c r="F418" s="10">
        <f t="shared" si="49"/>
        <v>5.2596975673898753E-3</v>
      </c>
      <c r="G418" s="10">
        <f t="shared" si="51"/>
        <v>1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6" t="str">
        <f t="shared" si="50"/>
        <v/>
      </c>
    </row>
    <row r="420" spans="1:8" x14ac:dyDescent="0.2">
      <c r="A420" s="8"/>
      <c r="B420" s="31" t="s">
        <v>399</v>
      </c>
      <c r="C420" s="28">
        <v>0</v>
      </c>
      <c r="D420" s="9">
        <v>1</v>
      </c>
      <c r="E420" s="10" t="str">
        <f t="shared" si="48"/>
        <v/>
      </c>
      <c r="F420" s="10">
        <f t="shared" si="49"/>
        <v>6.5746219592373442E-4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</v>
      </c>
      <c r="D421" s="9">
        <v>0</v>
      </c>
      <c r="E421" s="10">
        <f t="shared" si="48"/>
        <v>7.6863950807071484E-4</v>
      </c>
      <c r="F421" s="10" t="str">
        <f t="shared" si="49"/>
        <v/>
      </c>
      <c r="G421" s="10">
        <f t="shared" si="51"/>
        <v>-1</v>
      </c>
      <c r="H421" s="16">
        <f t="shared" si="50"/>
        <v>-7.6863950807071484E-4</v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2</v>
      </c>
      <c r="D424" s="9">
        <v>0</v>
      </c>
      <c r="E424" s="10">
        <f t="shared" si="48"/>
        <v>1.5372790161414297E-3</v>
      </c>
      <c r="F424" s="10" t="str">
        <f t="shared" si="49"/>
        <v/>
      </c>
      <c r="G424" s="10">
        <f t="shared" si="51"/>
        <v>-1</v>
      </c>
      <c r="H424" s="16">
        <f t="shared" si="50"/>
        <v>-1.5372790161414297E-3</v>
      </c>
    </row>
    <row r="425" spans="1:8" x14ac:dyDescent="0.2">
      <c r="A425" s="8"/>
      <c r="B425" s="31" t="s">
        <v>404</v>
      </c>
      <c r="C425" s="28">
        <v>1</v>
      </c>
      <c r="D425" s="9">
        <v>2</v>
      </c>
      <c r="E425" s="10">
        <f t="shared" si="48"/>
        <v>7.6863950807071484E-4</v>
      </c>
      <c r="F425" s="10">
        <f t="shared" si="49"/>
        <v>1.3149243918474688E-3</v>
      </c>
      <c r="G425" s="10">
        <f t="shared" si="51"/>
        <v>1</v>
      </c>
      <c r="H425" s="16">
        <f t="shared" si="50"/>
        <v>7.6863950807071484E-4</v>
      </c>
    </row>
    <row r="426" spans="1:8" x14ac:dyDescent="0.2">
      <c r="A426" s="8"/>
      <c r="B426" s="31" t="s">
        <v>405</v>
      </c>
      <c r="C426" s="28">
        <v>3</v>
      </c>
      <c r="D426" s="9">
        <v>30</v>
      </c>
      <c r="E426" s="10">
        <f t="shared" ref="E426:E489" si="52">+IF(C426=0,"",C426/C$362)</f>
        <v>2.3059185242121443E-3</v>
      </c>
      <c r="F426" s="10">
        <f t="shared" ref="F426:F489" si="53">+IF(D426=0,"",D426/D$362)</f>
        <v>1.9723865877712032E-2</v>
      </c>
      <c r="G426" s="10">
        <f t="shared" si="51"/>
        <v>9</v>
      </c>
      <c r="H426" s="16">
        <f t="shared" ref="H426:H489" si="54">+IF(OR(AND(E426=""),(G426="")),"",E426*G426)</f>
        <v>2.0753266717909297E-2</v>
      </c>
    </row>
    <row r="427" spans="1:8" x14ac:dyDescent="0.2">
      <c r="A427" s="8"/>
      <c r="B427" s="31" t="s">
        <v>406</v>
      </c>
      <c r="C427" s="28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3</v>
      </c>
      <c r="D428" s="9">
        <v>13</v>
      </c>
      <c r="E428" s="10">
        <f t="shared" si="52"/>
        <v>2.3059185242121443E-3</v>
      </c>
      <c r="F428" s="10">
        <f t="shared" si="53"/>
        <v>8.5470085470085479E-3</v>
      </c>
      <c r="G428" s="10">
        <f t="shared" si="55"/>
        <v>3.3333333333333335</v>
      </c>
      <c r="H428" s="16">
        <f t="shared" si="54"/>
        <v>7.6863950807071479E-3</v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3</v>
      </c>
      <c r="D431" s="9">
        <v>0</v>
      </c>
      <c r="E431" s="10">
        <f t="shared" si="52"/>
        <v>2.3059185242121443E-3</v>
      </c>
      <c r="F431" s="10" t="str">
        <f t="shared" si="53"/>
        <v/>
      </c>
      <c r="G431" s="10">
        <f t="shared" si="55"/>
        <v>-1</v>
      </c>
      <c r="H431" s="16">
        <f t="shared" si="54"/>
        <v>-2.3059185242121443E-3</v>
      </c>
    </row>
    <row r="432" spans="1:8" x14ac:dyDescent="0.2">
      <c r="A432" s="8"/>
      <c r="B432" s="31" t="s">
        <v>411</v>
      </c>
      <c r="C432" s="28">
        <v>1</v>
      </c>
      <c r="D432" s="9">
        <v>7</v>
      </c>
      <c r="E432" s="10">
        <f t="shared" si="52"/>
        <v>7.6863950807071484E-4</v>
      </c>
      <c r="F432" s="10">
        <f t="shared" si="53"/>
        <v>4.6022353714661405E-3</v>
      </c>
      <c r="G432" s="10">
        <f t="shared" si="55"/>
        <v>6</v>
      </c>
      <c r="H432" s="16">
        <f t="shared" si="54"/>
        <v>4.6118370484242895E-3</v>
      </c>
    </row>
    <row r="433" spans="1:8" x14ac:dyDescent="0.2">
      <c r="A433" s="8"/>
      <c r="B433" s="31" t="s">
        <v>412</v>
      </c>
      <c r="C433" s="28">
        <v>0</v>
      </c>
      <c r="D433" s="9">
        <v>2</v>
      </c>
      <c r="E433" s="10" t="str">
        <f t="shared" si="52"/>
        <v/>
      </c>
      <c r="F433" s="10">
        <f t="shared" si="53"/>
        <v>1.3149243918474688E-3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4</v>
      </c>
      <c r="D434" s="9">
        <v>1</v>
      </c>
      <c r="E434" s="10">
        <f t="shared" si="52"/>
        <v>3.0745580322828594E-3</v>
      </c>
      <c r="F434" s="10">
        <f t="shared" si="53"/>
        <v>6.5746219592373442E-4</v>
      </c>
      <c r="G434" s="10">
        <f t="shared" si="55"/>
        <v>-0.75</v>
      </c>
      <c r="H434" s="16">
        <f t="shared" si="54"/>
        <v>-2.3059185242121447E-3</v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265</v>
      </c>
      <c r="D437" s="9">
        <v>146</v>
      </c>
      <c r="E437" s="10">
        <f t="shared" si="52"/>
        <v>0.20368946963873943</v>
      </c>
      <c r="F437" s="10">
        <f t="shared" si="53"/>
        <v>9.5989480604865215E-2</v>
      </c>
      <c r="G437" s="10">
        <f t="shared" si="55"/>
        <v>-0.44905660377358492</v>
      </c>
      <c r="H437" s="16">
        <f t="shared" si="54"/>
        <v>-9.1468101460415063E-2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5</v>
      </c>
      <c r="D441" s="9">
        <v>9</v>
      </c>
      <c r="E441" s="10">
        <f t="shared" si="52"/>
        <v>3.843197540353574E-3</v>
      </c>
      <c r="F441" s="10">
        <f t="shared" si="53"/>
        <v>5.9171597633136093E-3</v>
      </c>
      <c r="G441" s="10">
        <f t="shared" si="55"/>
        <v>0.8</v>
      </c>
      <c r="H441" s="16">
        <f t="shared" si="54"/>
        <v>3.0745580322828594E-3</v>
      </c>
    </row>
    <row r="442" spans="1:8" x14ac:dyDescent="0.2">
      <c r="A442" s="8"/>
      <c r="B442" s="31" t="s">
        <v>421</v>
      </c>
      <c r="C442" s="28">
        <v>2</v>
      </c>
      <c r="D442" s="9">
        <v>0</v>
      </c>
      <c r="E442" s="10">
        <f t="shared" si="52"/>
        <v>1.5372790161414297E-3</v>
      </c>
      <c r="F442" s="10" t="str">
        <f t="shared" si="53"/>
        <v/>
      </c>
      <c r="G442" s="10">
        <f t="shared" si="55"/>
        <v>-1</v>
      </c>
      <c r="H442" s="16">
        <f t="shared" si="54"/>
        <v>-1.5372790161414297E-3</v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1</v>
      </c>
      <c r="E449" s="10" t="str">
        <f t="shared" si="52"/>
        <v/>
      </c>
      <c r="F449" s="10">
        <f t="shared" si="53"/>
        <v>6.5746219592373442E-4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119</v>
      </c>
      <c r="D451" s="9">
        <v>150</v>
      </c>
      <c r="E451" s="10">
        <f t="shared" si="52"/>
        <v>9.1468101460415063E-2</v>
      </c>
      <c r="F451" s="10">
        <f t="shared" si="53"/>
        <v>9.8619329388560162E-2</v>
      </c>
      <c r="G451" s="10">
        <f t="shared" si="55"/>
        <v>0.26050420168067229</v>
      </c>
      <c r="H451" s="16">
        <f t="shared" si="54"/>
        <v>2.3827824750192159E-2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7</v>
      </c>
      <c r="D453" s="9">
        <v>15</v>
      </c>
      <c r="E453" s="10">
        <f t="shared" si="52"/>
        <v>5.3804765564950041E-3</v>
      </c>
      <c r="F453" s="10">
        <f t="shared" si="53"/>
        <v>9.8619329388560158E-3</v>
      </c>
      <c r="G453" s="10">
        <f t="shared" si="55"/>
        <v>1.1428571428571428</v>
      </c>
      <c r="H453" s="16">
        <f t="shared" si="54"/>
        <v>6.1491160645657187E-3</v>
      </c>
    </row>
    <row r="454" spans="1:8" ht="25.5" x14ac:dyDescent="0.2">
      <c r="A454" s="8"/>
      <c r="B454" s="31" t="s">
        <v>433</v>
      </c>
      <c r="C454" s="28">
        <v>1</v>
      </c>
      <c r="D454" s="9">
        <v>0</v>
      </c>
      <c r="E454" s="10">
        <f t="shared" si="52"/>
        <v>7.6863950807071484E-4</v>
      </c>
      <c r="F454" s="10" t="str">
        <f t="shared" si="53"/>
        <v/>
      </c>
      <c r="G454" s="10">
        <f t="shared" si="55"/>
        <v>-1</v>
      </c>
      <c r="H454" s="16">
        <f t="shared" si="54"/>
        <v>-7.6863950807071484E-4</v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2</v>
      </c>
      <c r="E456" s="10" t="str">
        <f t="shared" si="52"/>
        <v/>
      </c>
      <c r="F456" s="10">
        <f t="shared" si="53"/>
        <v>1.3149243918474688E-3</v>
      </c>
      <c r="G456" s="10">
        <f t="shared" si="55"/>
        <v>1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21</v>
      </c>
      <c r="D457" s="9">
        <v>0</v>
      </c>
      <c r="E457" s="10">
        <f t="shared" si="52"/>
        <v>1.6141429669485011E-2</v>
      </c>
      <c r="F457" s="10" t="str">
        <f t="shared" si="53"/>
        <v/>
      </c>
      <c r="G457" s="10">
        <f t="shared" si="55"/>
        <v>-1</v>
      </c>
      <c r="H457" s="16">
        <f t="shared" si="54"/>
        <v>-1.6141429669485011E-2</v>
      </c>
    </row>
    <row r="458" spans="1:8" x14ac:dyDescent="0.2">
      <c r="A458" s="8"/>
      <c r="B458" s="31" t="s">
        <v>437</v>
      </c>
      <c r="C458" s="28">
        <v>47</v>
      </c>
      <c r="D458" s="9">
        <v>57</v>
      </c>
      <c r="E458" s="10">
        <f t="shared" si="52"/>
        <v>3.6126056879323597E-2</v>
      </c>
      <c r="F458" s="10">
        <f t="shared" si="53"/>
        <v>3.7475345167652857E-2</v>
      </c>
      <c r="G458" s="10">
        <f t="shared" si="55"/>
        <v>0.21276595744680851</v>
      </c>
      <c r="H458" s="16">
        <f t="shared" si="54"/>
        <v>7.6863950807071479E-3</v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4</v>
      </c>
      <c r="D460" s="9">
        <v>7</v>
      </c>
      <c r="E460" s="10">
        <f t="shared" si="52"/>
        <v>3.0745580322828594E-3</v>
      </c>
      <c r="F460" s="10">
        <f t="shared" si="53"/>
        <v>4.6022353714661405E-3</v>
      </c>
      <c r="G460" s="10">
        <f t="shared" si="55"/>
        <v>0.75</v>
      </c>
      <c r="H460" s="16">
        <f t="shared" si="54"/>
        <v>2.3059185242121447E-3</v>
      </c>
    </row>
    <row r="461" spans="1:8" x14ac:dyDescent="0.2">
      <c r="A461" s="8"/>
      <c r="B461" s="31" t="s">
        <v>440</v>
      </c>
      <c r="C461" s="28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0</v>
      </c>
      <c r="D462" s="9">
        <v>1</v>
      </c>
      <c r="E462" s="10" t="str">
        <f t="shared" si="52"/>
        <v/>
      </c>
      <c r="F462" s="10">
        <f t="shared" si="53"/>
        <v>6.5746219592373442E-4</v>
      </c>
      <c r="G462" s="10">
        <f t="shared" si="55"/>
        <v>1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2</v>
      </c>
      <c r="D474" s="9">
        <v>3</v>
      </c>
      <c r="E474" s="10">
        <f t="shared" si="52"/>
        <v>1.5372790161414297E-3</v>
      </c>
      <c r="F474" s="10">
        <f t="shared" si="53"/>
        <v>1.9723865877712033E-3</v>
      </c>
      <c r="G474" s="10">
        <f t="shared" si="55"/>
        <v>0.5</v>
      </c>
      <c r="H474" s="16">
        <f t="shared" si="54"/>
        <v>7.6863950807071484E-4</v>
      </c>
    </row>
    <row r="475" spans="1:8" x14ac:dyDescent="0.2">
      <c r="A475" s="8"/>
      <c r="B475" s="31" t="s">
        <v>454</v>
      </c>
      <c r="C475" s="28">
        <v>38</v>
      </c>
      <c r="D475" s="9">
        <v>9</v>
      </c>
      <c r="E475" s="10">
        <f t="shared" si="52"/>
        <v>2.9208301306687164E-2</v>
      </c>
      <c r="F475" s="10">
        <f t="shared" si="53"/>
        <v>5.9171597633136093E-3</v>
      </c>
      <c r="G475" s="10">
        <f t="shared" si="55"/>
        <v>-0.76315789473684215</v>
      </c>
      <c r="H475" s="16">
        <f t="shared" si="54"/>
        <v>-2.2290545734050732E-2</v>
      </c>
    </row>
    <row r="476" spans="1:8" x14ac:dyDescent="0.2">
      <c r="A476" s="8"/>
      <c r="B476" s="31" t="s">
        <v>455</v>
      </c>
      <c r="C476" s="28">
        <v>1</v>
      </c>
      <c r="D476" s="9">
        <v>0</v>
      </c>
      <c r="E476" s="10">
        <f t="shared" si="52"/>
        <v>7.6863950807071484E-4</v>
      </c>
      <c r="F476" s="10" t="str">
        <f t="shared" si="53"/>
        <v/>
      </c>
      <c r="G476" s="10">
        <f t="shared" si="55"/>
        <v>-1</v>
      </c>
      <c r="H476" s="16">
        <f t="shared" si="54"/>
        <v>-7.6863950807071484E-4</v>
      </c>
    </row>
    <row r="477" spans="1:8" ht="25.5" x14ac:dyDescent="0.2">
      <c r="A477" s="8"/>
      <c r="B477" s="31" t="s">
        <v>456</v>
      </c>
      <c r="C477" s="28">
        <v>1</v>
      </c>
      <c r="D477" s="9">
        <v>2</v>
      </c>
      <c r="E477" s="10">
        <f t="shared" si="52"/>
        <v>7.6863950807071484E-4</v>
      </c>
      <c r="F477" s="10">
        <f t="shared" si="53"/>
        <v>1.3149243918474688E-3</v>
      </c>
      <c r="G477" s="10">
        <f t="shared" si="55"/>
        <v>1</v>
      </c>
      <c r="H477" s="16">
        <f t="shared" si="54"/>
        <v>7.6863950807071484E-4</v>
      </c>
    </row>
    <row r="478" spans="1:8" ht="25.5" x14ac:dyDescent="0.2">
      <c r="A478" s="8"/>
      <c r="B478" s="31" t="s">
        <v>457</v>
      </c>
      <c r="C478" s="28">
        <v>4</v>
      </c>
      <c r="D478" s="9">
        <v>3</v>
      </c>
      <c r="E478" s="10">
        <f t="shared" si="52"/>
        <v>3.0745580322828594E-3</v>
      </c>
      <c r="F478" s="10">
        <f t="shared" si="53"/>
        <v>1.9723865877712033E-3</v>
      </c>
      <c r="G478" s="10">
        <f t="shared" si="55"/>
        <v>-0.25</v>
      </c>
      <c r="H478" s="16">
        <f t="shared" si="54"/>
        <v>-7.6863950807071484E-4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0</v>
      </c>
      <c r="D480" s="9">
        <v>3</v>
      </c>
      <c r="E480" s="10" t="str">
        <f t="shared" si="52"/>
        <v/>
      </c>
      <c r="F480" s="10">
        <f t="shared" si="53"/>
        <v>1.9723865877712033E-3</v>
      </c>
      <c r="G480" s="10">
        <f t="shared" si="55"/>
        <v>1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0</v>
      </c>
      <c r="D483" s="9">
        <v>1</v>
      </c>
      <c r="E483" s="10" t="str">
        <f t="shared" si="52"/>
        <v/>
      </c>
      <c r="F483" s="10">
        <f t="shared" si="53"/>
        <v>6.5746219592373442E-4</v>
      </c>
      <c r="G483" s="10">
        <f t="shared" si="55"/>
        <v>1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8</v>
      </c>
      <c r="D484" s="9">
        <v>19</v>
      </c>
      <c r="E484" s="10">
        <f t="shared" si="52"/>
        <v>6.1491160645657187E-3</v>
      </c>
      <c r="F484" s="10">
        <f t="shared" si="53"/>
        <v>1.2491781722550954E-2</v>
      </c>
      <c r="G484" s="10">
        <f t="shared" si="55"/>
        <v>1.375</v>
      </c>
      <c r="H484" s="16">
        <f t="shared" si="54"/>
        <v>8.4550345887778634E-3</v>
      </c>
    </row>
    <row r="485" spans="1:8" x14ac:dyDescent="0.2">
      <c r="A485" s="8"/>
      <c r="B485" s="31" t="s">
        <v>464</v>
      </c>
      <c r="C485" s="28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1</v>
      </c>
      <c r="D487" s="9">
        <v>4</v>
      </c>
      <c r="E487" s="10">
        <f t="shared" si="52"/>
        <v>7.6863950807071484E-4</v>
      </c>
      <c r="F487" s="10">
        <f t="shared" si="53"/>
        <v>2.6298487836949377E-3</v>
      </c>
      <c r="G487" s="10">
        <f t="shared" si="55"/>
        <v>3</v>
      </c>
      <c r="H487" s="16">
        <f t="shared" si="54"/>
        <v>2.3059185242121447E-3</v>
      </c>
    </row>
    <row r="488" spans="1:8" x14ac:dyDescent="0.2">
      <c r="A488" s="8"/>
      <c r="B488" s="31" t="s">
        <v>467</v>
      </c>
      <c r="C488" s="28">
        <v>0</v>
      </c>
      <c r="D488" s="9">
        <v>2</v>
      </c>
      <c r="E488" s="10" t="str">
        <f t="shared" si="52"/>
        <v/>
      </c>
      <c r="F488" s="10">
        <f t="shared" si="53"/>
        <v>1.3149243918474688E-3</v>
      </c>
      <c r="G488" s="10">
        <f t="shared" si="55"/>
        <v>1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2</v>
      </c>
      <c r="D489" s="9">
        <v>0</v>
      </c>
      <c r="E489" s="10">
        <f t="shared" si="52"/>
        <v>1.5372790161414297E-3</v>
      </c>
      <c r="F489" s="10" t="str">
        <f t="shared" si="53"/>
        <v/>
      </c>
      <c r="G489" s="10">
        <f t="shared" si="55"/>
        <v>-1</v>
      </c>
      <c r="H489" s="16">
        <f t="shared" si="54"/>
        <v>-1.5372790161414297E-3</v>
      </c>
    </row>
    <row r="490" spans="1:8" x14ac:dyDescent="0.2">
      <c r="A490" s="8"/>
      <c r="B490" s="31" t="s">
        <v>469</v>
      </c>
      <c r="C490" s="28">
        <v>10</v>
      </c>
      <c r="D490" s="9">
        <v>342</v>
      </c>
      <c r="E490" s="10">
        <f t="shared" ref="E490:E553" si="56">+IF(C490=0,"",C490/C$362)</f>
        <v>7.6863950807071479E-3</v>
      </c>
      <c r="F490" s="10">
        <f t="shared" ref="F490:F553" si="57">+IF(D490=0,"",D490/D$362)</f>
        <v>0.22485207100591717</v>
      </c>
      <c r="G490" s="10">
        <f t="shared" si="55"/>
        <v>33.200000000000003</v>
      </c>
      <c r="H490" s="16">
        <f t="shared" ref="H490:H553" si="58">+IF(OR(AND(E490=""),(G490="")),"",E490*G490)</f>
        <v>0.25518831667947733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5</v>
      </c>
      <c r="D498" s="9">
        <v>7</v>
      </c>
      <c r="E498" s="10">
        <f t="shared" si="56"/>
        <v>3.843197540353574E-3</v>
      </c>
      <c r="F498" s="10">
        <f t="shared" si="57"/>
        <v>4.6022353714661405E-3</v>
      </c>
      <c r="G498" s="10">
        <f t="shared" si="59"/>
        <v>0.4</v>
      </c>
      <c r="H498" s="16">
        <f t="shared" si="58"/>
        <v>1.5372790161414297E-3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6</v>
      </c>
      <c r="D500" s="9">
        <v>2</v>
      </c>
      <c r="E500" s="10">
        <f t="shared" si="56"/>
        <v>4.6118370484242886E-3</v>
      </c>
      <c r="F500" s="10">
        <f t="shared" si="57"/>
        <v>1.3149243918474688E-3</v>
      </c>
      <c r="G500" s="10">
        <f t="shared" si="59"/>
        <v>-0.66666666666666663</v>
      </c>
      <c r="H500" s="16">
        <f t="shared" si="58"/>
        <v>-3.0745580322828589E-3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1" t="s">
        <v>482</v>
      </c>
      <c r="C503" s="28">
        <v>3</v>
      </c>
      <c r="D503" s="9">
        <v>13</v>
      </c>
      <c r="E503" s="10">
        <f t="shared" si="56"/>
        <v>2.3059185242121443E-3</v>
      </c>
      <c r="F503" s="10">
        <f t="shared" si="57"/>
        <v>8.5470085470085479E-3</v>
      </c>
      <c r="G503" s="10">
        <f t="shared" si="59"/>
        <v>3.3333333333333335</v>
      </c>
      <c r="H503" s="16">
        <f t="shared" si="58"/>
        <v>7.6863950807071479E-3</v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6</v>
      </c>
      <c r="D505" s="9">
        <v>4</v>
      </c>
      <c r="E505" s="10">
        <f t="shared" si="56"/>
        <v>4.6118370484242886E-3</v>
      </c>
      <c r="F505" s="10">
        <f t="shared" si="57"/>
        <v>2.6298487836949377E-3</v>
      </c>
      <c r="G505" s="10">
        <f t="shared" si="59"/>
        <v>-0.33333333333333331</v>
      </c>
      <c r="H505" s="16">
        <f t="shared" si="58"/>
        <v>-1.5372790161414295E-3</v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1</v>
      </c>
      <c r="D508" s="9">
        <v>2</v>
      </c>
      <c r="E508" s="10">
        <f t="shared" si="56"/>
        <v>7.6863950807071484E-4</v>
      </c>
      <c r="F508" s="10">
        <f t="shared" si="57"/>
        <v>1.3149243918474688E-3</v>
      </c>
      <c r="G508" s="10">
        <f t="shared" si="59"/>
        <v>1</v>
      </c>
      <c r="H508" s="16">
        <f t="shared" si="58"/>
        <v>7.6863950807071484E-4</v>
      </c>
    </row>
    <row r="509" spans="1:8" x14ac:dyDescent="0.2">
      <c r="A509" s="8"/>
      <c r="B509" s="31" t="s">
        <v>488</v>
      </c>
      <c r="C509" s="28">
        <v>2</v>
      </c>
      <c r="D509" s="9">
        <v>3</v>
      </c>
      <c r="E509" s="10">
        <f t="shared" si="56"/>
        <v>1.5372790161414297E-3</v>
      </c>
      <c r="F509" s="10">
        <f t="shared" si="57"/>
        <v>1.9723865877712033E-3</v>
      </c>
      <c r="G509" s="10">
        <f t="shared" si="59"/>
        <v>0.5</v>
      </c>
      <c r="H509" s="16">
        <f t="shared" si="58"/>
        <v>7.6863950807071484E-4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13</v>
      </c>
      <c r="D519" s="9">
        <v>45</v>
      </c>
      <c r="E519" s="10">
        <f t="shared" si="56"/>
        <v>9.9923136049192927E-3</v>
      </c>
      <c r="F519" s="10">
        <f t="shared" si="57"/>
        <v>2.9585798816568046E-2</v>
      </c>
      <c r="G519" s="10">
        <f t="shared" si="59"/>
        <v>2.4615384615384617</v>
      </c>
      <c r="H519" s="16">
        <f t="shared" si="58"/>
        <v>2.4596464258262875E-2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1</v>
      </c>
      <c r="D526" s="9">
        <v>0</v>
      </c>
      <c r="E526" s="10">
        <f t="shared" si="56"/>
        <v>7.6863950807071484E-4</v>
      </c>
      <c r="F526" s="10" t="str">
        <f t="shared" si="57"/>
        <v/>
      </c>
      <c r="G526" s="10">
        <f t="shared" si="59"/>
        <v>-1</v>
      </c>
      <c r="H526" s="16">
        <f t="shared" si="58"/>
        <v>-7.6863950807071484E-4</v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0</v>
      </c>
      <c r="D530" s="9">
        <v>13</v>
      </c>
      <c r="E530" s="10" t="str">
        <f t="shared" si="56"/>
        <v/>
      </c>
      <c r="F530" s="10">
        <f t="shared" si="57"/>
        <v>8.5470085470085479E-3</v>
      </c>
      <c r="G530" s="10">
        <f t="shared" si="59"/>
        <v>1</v>
      </c>
      <c r="H530" s="16" t="str">
        <f t="shared" si="58"/>
        <v/>
      </c>
    </row>
    <row r="531" spans="1:8" x14ac:dyDescent="0.2">
      <c r="A531" s="8"/>
      <c r="B531" s="31" t="s">
        <v>510</v>
      </c>
      <c r="C531" s="28">
        <v>1</v>
      </c>
      <c r="D531" s="9">
        <v>1</v>
      </c>
      <c r="E531" s="10">
        <f t="shared" si="56"/>
        <v>7.6863950807071484E-4</v>
      </c>
      <c r="F531" s="10">
        <f t="shared" si="57"/>
        <v>6.5746219592373442E-4</v>
      </c>
      <c r="G531" s="10">
        <f t="shared" si="59"/>
        <v>0</v>
      </c>
      <c r="H531" s="16">
        <f t="shared" si="58"/>
        <v>0</v>
      </c>
    </row>
    <row r="532" spans="1:8" ht="30" customHeight="1" x14ac:dyDescent="0.2">
      <c r="A532" s="8"/>
      <c r="B532" s="31" t="s">
        <v>511</v>
      </c>
      <c r="C532" s="28">
        <v>2</v>
      </c>
      <c r="D532" s="9">
        <v>0</v>
      </c>
      <c r="E532" s="10">
        <f t="shared" si="56"/>
        <v>1.5372790161414297E-3</v>
      </c>
      <c r="F532" s="10" t="str">
        <f t="shared" si="57"/>
        <v/>
      </c>
      <c r="G532" s="10">
        <f t="shared" si="59"/>
        <v>-1</v>
      </c>
      <c r="H532" s="16">
        <f t="shared" si="58"/>
        <v>-1.5372790161414297E-3</v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10</v>
      </c>
      <c r="D554" s="9">
        <v>2</v>
      </c>
      <c r="E554" s="10">
        <f t="shared" ref="E554:E595" si="60">+IF(C554=0,"",C554/C$362)</f>
        <v>7.6863950807071479E-3</v>
      </c>
      <c r="F554" s="10">
        <f t="shared" ref="F554:F595" si="61">+IF(D554=0,"",D554/D$362)</f>
        <v>1.3149243918474688E-3</v>
      </c>
      <c r="G554" s="10">
        <f t="shared" si="59"/>
        <v>-0.8</v>
      </c>
      <c r="H554" s="16">
        <f t="shared" ref="H554:H617" si="62">+IF(OR(AND(E554=""),(G554="")),"",E554*G554)</f>
        <v>-6.1491160645657187E-3</v>
      </c>
    </row>
    <row r="555" spans="1:8" x14ac:dyDescent="0.2">
      <c r="A555" s="8"/>
      <c r="B555" s="31" t="s">
        <v>534</v>
      </c>
      <c r="C555" s="28">
        <v>2</v>
      </c>
      <c r="D555" s="9">
        <v>1</v>
      </c>
      <c r="E555" s="10">
        <f t="shared" si="60"/>
        <v>1.5372790161414297E-3</v>
      </c>
      <c r="F555" s="10">
        <f t="shared" si="61"/>
        <v>6.5746219592373442E-4</v>
      </c>
      <c r="G555" s="10">
        <f t="shared" ref="G555:G595" si="63">+IF(AND(C555=0,D555=0)," ",IF(C555=0,1,IF(D555=0,-1,(D555-C555)/C555)))</f>
        <v>-0.5</v>
      </c>
      <c r="H555" s="16">
        <f t="shared" si="62"/>
        <v>-7.6863950807071484E-4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20</v>
      </c>
      <c r="D558" s="9">
        <v>2</v>
      </c>
      <c r="E558" s="10">
        <f t="shared" si="60"/>
        <v>1.5372790161414296E-2</v>
      </c>
      <c r="F558" s="10">
        <f t="shared" si="61"/>
        <v>1.3149243918474688E-3</v>
      </c>
      <c r="G558" s="10">
        <f t="shared" si="63"/>
        <v>-0.9</v>
      </c>
      <c r="H558" s="16">
        <f t="shared" si="62"/>
        <v>-1.3835511145272867E-2</v>
      </c>
    </row>
    <row r="559" spans="1:8" x14ac:dyDescent="0.2">
      <c r="A559" s="8"/>
      <c r="B559" s="31" t="s">
        <v>538</v>
      </c>
      <c r="C559" s="28">
        <v>8</v>
      </c>
      <c r="D559" s="9">
        <v>20</v>
      </c>
      <c r="E559" s="10">
        <f t="shared" si="60"/>
        <v>6.1491160645657187E-3</v>
      </c>
      <c r="F559" s="10">
        <f t="shared" si="61"/>
        <v>1.3149243918474688E-2</v>
      </c>
      <c r="G559" s="10">
        <f t="shared" si="63"/>
        <v>1.5</v>
      </c>
      <c r="H559" s="16">
        <f t="shared" si="62"/>
        <v>9.2236740968485789E-3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1</v>
      </c>
      <c r="D562" s="9">
        <v>0</v>
      </c>
      <c r="E562" s="10">
        <f t="shared" si="60"/>
        <v>7.6863950807071484E-4</v>
      </c>
      <c r="F562" s="10" t="str">
        <f t="shared" si="61"/>
        <v/>
      </c>
      <c r="G562" s="10">
        <f t="shared" si="63"/>
        <v>-1</v>
      </c>
      <c r="H562" s="16">
        <f t="shared" si="62"/>
        <v>-7.6863950807071484E-4</v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2</v>
      </c>
      <c r="D571" s="9">
        <v>5</v>
      </c>
      <c r="E571" s="10">
        <f t="shared" si="60"/>
        <v>1.5372790161414297E-3</v>
      </c>
      <c r="F571" s="10">
        <f t="shared" si="61"/>
        <v>3.2873109796186721E-3</v>
      </c>
      <c r="G571" s="10">
        <f t="shared" si="63"/>
        <v>1.5</v>
      </c>
      <c r="H571" s="16">
        <f t="shared" si="62"/>
        <v>2.3059185242121447E-3</v>
      </c>
    </row>
    <row r="572" spans="1:8" ht="25.5" x14ac:dyDescent="0.2">
      <c r="A572" s="8"/>
      <c r="B572" s="31" t="s">
        <v>551</v>
      </c>
      <c r="C572" s="28">
        <v>22</v>
      </c>
      <c r="D572" s="9">
        <v>1</v>
      </c>
      <c r="E572" s="10">
        <f t="shared" si="60"/>
        <v>1.6910069177555727E-2</v>
      </c>
      <c r="F572" s="10">
        <f t="shared" si="61"/>
        <v>6.5746219592373442E-4</v>
      </c>
      <c r="G572" s="10">
        <f t="shared" si="63"/>
        <v>-0.95454545454545459</v>
      </c>
      <c r="H572" s="16">
        <f t="shared" si="62"/>
        <v>-1.6141429669485011E-2</v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14</v>
      </c>
      <c r="D574" s="9">
        <v>28</v>
      </c>
      <c r="E574" s="10">
        <f t="shared" si="60"/>
        <v>1.0760953112990008E-2</v>
      </c>
      <c r="F574" s="10">
        <f t="shared" si="61"/>
        <v>1.8408941485864562E-2</v>
      </c>
      <c r="G574" s="10">
        <f t="shared" si="63"/>
        <v>1</v>
      </c>
      <c r="H574" s="16">
        <f t="shared" si="62"/>
        <v>1.0760953112990008E-2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12</v>
      </c>
      <c r="D579" s="9">
        <v>12</v>
      </c>
      <c r="E579" s="10">
        <f t="shared" si="60"/>
        <v>9.2236740968485772E-3</v>
      </c>
      <c r="F579" s="10">
        <f t="shared" si="61"/>
        <v>7.889546351084813E-3</v>
      </c>
      <c r="G579" s="10">
        <f t="shared" si="63"/>
        <v>0</v>
      </c>
      <c r="H579" s="16">
        <f t="shared" si="62"/>
        <v>0</v>
      </c>
    </row>
    <row r="580" spans="1:8" ht="25.5" x14ac:dyDescent="0.2">
      <c r="A580" s="8"/>
      <c r="B580" s="31" t="s">
        <v>559</v>
      </c>
      <c r="C580" s="28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6" t="str">
        <f t="shared" si="62"/>
        <v/>
      </c>
    </row>
    <row r="581" spans="1:8" x14ac:dyDescent="0.2">
      <c r="A581" s="8"/>
      <c r="B581" s="31" t="s">
        <v>560</v>
      </c>
      <c r="C581" s="28">
        <v>18</v>
      </c>
      <c r="D581" s="9">
        <v>20</v>
      </c>
      <c r="E581" s="10">
        <f t="shared" si="60"/>
        <v>1.3835511145272867E-2</v>
      </c>
      <c r="F581" s="10">
        <f t="shared" si="61"/>
        <v>1.3149243918474688E-2</v>
      </c>
      <c r="G581" s="10">
        <f t="shared" si="63"/>
        <v>0.1111111111111111</v>
      </c>
      <c r="H581" s="16">
        <f t="shared" si="62"/>
        <v>1.5372790161414295E-3</v>
      </c>
    </row>
    <row r="582" spans="1:8" x14ac:dyDescent="0.2">
      <c r="A582" s="8"/>
      <c r="B582" s="31" t="s">
        <v>561</v>
      </c>
      <c r="C582" s="28">
        <v>2</v>
      </c>
      <c r="D582" s="9">
        <v>4</v>
      </c>
      <c r="E582" s="10">
        <f t="shared" si="60"/>
        <v>1.5372790161414297E-3</v>
      </c>
      <c r="F582" s="10">
        <f t="shared" si="61"/>
        <v>2.6298487836949377E-3</v>
      </c>
      <c r="G582" s="10">
        <f t="shared" si="63"/>
        <v>1</v>
      </c>
      <c r="H582" s="16">
        <f t="shared" si="62"/>
        <v>1.5372790161414297E-3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6</v>
      </c>
      <c r="E585" s="10" t="str">
        <f t="shared" si="60"/>
        <v/>
      </c>
      <c r="F585" s="10">
        <f t="shared" si="61"/>
        <v>3.9447731755424065E-3</v>
      </c>
      <c r="G585" s="10">
        <f t="shared" si="63"/>
        <v>1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1</v>
      </c>
      <c r="D588" s="9">
        <v>5</v>
      </c>
      <c r="E588" s="10">
        <f t="shared" si="60"/>
        <v>7.6863950807071484E-4</v>
      </c>
      <c r="F588" s="10">
        <f t="shared" si="61"/>
        <v>3.2873109796186721E-3</v>
      </c>
      <c r="G588" s="10">
        <f t="shared" si="63"/>
        <v>4</v>
      </c>
      <c r="H588" s="16">
        <f t="shared" si="62"/>
        <v>3.0745580322828594E-3</v>
      </c>
    </row>
    <row r="589" spans="1:8" x14ac:dyDescent="0.2">
      <c r="A589" s="8"/>
      <c r="B589" s="31" t="s">
        <v>568</v>
      </c>
      <c r="C589" s="28">
        <v>6</v>
      </c>
      <c r="D589" s="9">
        <v>5</v>
      </c>
      <c r="E589" s="10">
        <f t="shared" si="60"/>
        <v>4.6118370484242886E-3</v>
      </c>
      <c r="F589" s="10">
        <f t="shared" si="61"/>
        <v>3.2873109796186721E-3</v>
      </c>
      <c r="G589" s="10">
        <f t="shared" si="63"/>
        <v>-0.16666666666666666</v>
      </c>
      <c r="H589" s="16">
        <f t="shared" si="62"/>
        <v>-7.6863950807071473E-4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556</v>
      </c>
      <c r="D601" s="27">
        <f>SUM(D602:D629)</f>
        <v>921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0.65647482014388492</v>
      </c>
      <c r="H601" s="33">
        <f t="shared" ref="H601:H629" si="66">+IF(OR(AND(E601=""),(G601="")),"",E601*G601)</f>
        <v>0.65647482014388492</v>
      </c>
    </row>
    <row r="602" spans="1:8" x14ac:dyDescent="0.2">
      <c r="A602" s="8"/>
      <c r="B602" s="30" t="s">
        <v>575</v>
      </c>
      <c r="C602" s="28">
        <v>0</v>
      </c>
      <c r="D602" s="9">
        <v>0</v>
      </c>
      <c r="E602" s="10" t="str">
        <f t="shared" si="64"/>
        <v/>
      </c>
      <c r="F602" s="10" t="str">
        <f t="shared" si="65"/>
        <v/>
      </c>
      <c r="G602" s="10" t="str">
        <f t="shared" ref="G602:G629" si="67">+IF(AND(C602=0,D602=0)," ",IF(C602=0,1,IF(D602=0,-1,(D602-C602)/C602)))</f>
        <v xml:space="preserve"> </v>
      </c>
      <c r="H602" s="16" t="str">
        <f t="shared" si="66"/>
        <v/>
      </c>
    </row>
    <row r="603" spans="1:8" x14ac:dyDescent="0.2">
      <c r="A603" s="8"/>
      <c r="B603" s="31" t="s">
        <v>576</v>
      </c>
      <c r="C603" s="28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6" t="str">
        <f t="shared" si="66"/>
        <v/>
      </c>
    </row>
    <row r="604" spans="1:8" ht="25.5" x14ac:dyDescent="0.2">
      <c r="A604" s="8"/>
      <c r="B604" s="31" t="s">
        <v>577</v>
      </c>
      <c r="C604" s="28">
        <v>12</v>
      </c>
      <c r="D604" s="9">
        <v>44</v>
      </c>
      <c r="E604" s="10">
        <f t="shared" si="64"/>
        <v>2.1582733812949641E-2</v>
      </c>
      <c r="F604" s="10">
        <f t="shared" si="65"/>
        <v>4.7774158523344191E-2</v>
      </c>
      <c r="G604" s="10">
        <f t="shared" si="67"/>
        <v>2.6666666666666665</v>
      </c>
      <c r="H604" s="16">
        <f t="shared" si="66"/>
        <v>5.7553956834532377E-2</v>
      </c>
    </row>
    <row r="605" spans="1:8" x14ac:dyDescent="0.2">
      <c r="A605" s="8"/>
      <c r="B605" s="31" t="s">
        <v>578</v>
      </c>
      <c r="C605" s="28">
        <v>86</v>
      </c>
      <c r="D605" s="9">
        <v>76</v>
      </c>
      <c r="E605" s="10">
        <f t="shared" si="64"/>
        <v>0.15467625899280577</v>
      </c>
      <c r="F605" s="10">
        <f t="shared" si="65"/>
        <v>8.2519001085776325E-2</v>
      </c>
      <c r="G605" s="10">
        <f t="shared" si="67"/>
        <v>-0.11627906976744186</v>
      </c>
      <c r="H605" s="16">
        <f t="shared" si="66"/>
        <v>-1.7985611510791366E-2</v>
      </c>
    </row>
    <row r="606" spans="1:8" x14ac:dyDescent="0.2">
      <c r="A606" s="8"/>
      <c r="B606" s="31" t="s">
        <v>579</v>
      </c>
      <c r="C606" s="28">
        <v>0</v>
      </c>
      <c r="D606" s="9">
        <v>3</v>
      </c>
      <c r="E606" s="10" t="str">
        <f t="shared" si="64"/>
        <v/>
      </c>
      <c r="F606" s="10">
        <f t="shared" si="65"/>
        <v>3.2573289902280132E-3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3</v>
      </c>
      <c r="D609" s="9">
        <v>0</v>
      </c>
      <c r="E609" s="10">
        <f t="shared" si="64"/>
        <v>5.3956834532374104E-3</v>
      </c>
      <c r="F609" s="10" t="str">
        <f t="shared" si="65"/>
        <v/>
      </c>
      <c r="G609" s="10">
        <f t="shared" si="67"/>
        <v>-1</v>
      </c>
      <c r="H609" s="16">
        <f t="shared" si="66"/>
        <v>-5.3956834532374104E-3</v>
      </c>
    </row>
    <row r="610" spans="1:8" x14ac:dyDescent="0.2">
      <c r="A610" s="8"/>
      <c r="B610" s="31" t="s">
        <v>583</v>
      </c>
      <c r="C610" s="28">
        <v>2</v>
      </c>
      <c r="D610" s="9">
        <v>0</v>
      </c>
      <c r="E610" s="10">
        <f t="shared" si="64"/>
        <v>3.5971223021582736E-3</v>
      </c>
      <c r="F610" s="10" t="str">
        <f t="shared" si="65"/>
        <v/>
      </c>
      <c r="G610" s="10">
        <f t="shared" si="67"/>
        <v>-1</v>
      </c>
      <c r="H610" s="16">
        <f t="shared" si="66"/>
        <v>-3.5971223021582736E-3</v>
      </c>
    </row>
    <row r="611" spans="1:8" x14ac:dyDescent="0.2">
      <c r="A611" s="8"/>
      <c r="B611" s="31" t="s">
        <v>584</v>
      </c>
      <c r="C611" s="28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0</v>
      </c>
      <c r="D612" s="9">
        <v>16</v>
      </c>
      <c r="E612" s="10" t="str">
        <f t="shared" si="64"/>
        <v/>
      </c>
      <c r="F612" s="10">
        <f t="shared" si="65"/>
        <v>1.737242128121607E-2</v>
      </c>
      <c r="G612" s="10">
        <f t="shared" si="67"/>
        <v>1</v>
      </c>
      <c r="H612" s="16" t="str">
        <f t="shared" si="66"/>
        <v/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2</v>
      </c>
      <c r="D614" s="9">
        <v>13</v>
      </c>
      <c r="E614" s="10">
        <f t="shared" si="64"/>
        <v>3.5971223021582736E-3</v>
      </c>
      <c r="F614" s="10">
        <f t="shared" si="65"/>
        <v>1.4115092290988056E-2</v>
      </c>
      <c r="G614" s="10">
        <f t="shared" si="67"/>
        <v>5.5</v>
      </c>
      <c r="H614" s="16">
        <f t="shared" si="66"/>
        <v>1.9784172661870505E-2</v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20</v>
      </c>
      <c r="D616" s="9">
        <v>58</v>
      </c>
      <c r="E616" s="10">
        <f t="shared" si="64"/>
        <v>3.5971223021582732E-2</v>
      </c>
      <c r="F616" s="10">
        <f t="shared" si="65"/>
        <v>6.2975027144408252E-2</v>
      </c>
      <c r="G616" s="10">
        <f t="shared" si="67"/>
        <v>1.9</v>
      </c>
      <c r="H616" s="16">
        <f t="shared" si="66"/>
        <v>6.8345323741007186E-2</v>
      </c>
    </row>
    <row r="617" spans="1:8" x14ac:dyDescent="0.2">
      <c r="A617" s="8"/>
      <c r="B617" s="31" t="s">
        <v>590</v>
      </c>
      <c r="C617" s="28">
        <v>85</v>
      </c>
      <c r="D617" s="9">
        <v>60</v>
      </c>
      <c r="E617" s="10">
        <f t="shared" si="64"/>
        <v>0.15287769784172661</v>
      </c>
      <c r="F617" s="10">
        <f t="shared" si="65"/>
        <v>6.5146579804560262E-2</v>
      </c>
      <c r="G617" s="10">
        <f t="shared" si="67"/>
        <v>-0.29411764705882354</v>
      </c>
      <c r="H617" s="16">
        <f t="shared" si="66"/>
        <v>-4.4964028776978415E-2</v>
      </c>
    </row>
    <row r="618" spans="1:8" x14ac:dyDescent="0.2">
      <c r="A618" s="8"/>
      <c r="B618" s="31" t="s">
        <v>591</v>
      </c>
      <c r="C618" s="28">
        <v>10</v>
      </c>
      <c r="D618" s="9">
        <v>8</v>
      </c>
      <c r="E618" s="10">
        <f t="shared" si="64"/>
        <v>1.7985611510791366E-2</v>
      </c>
      <c r="F618" s="10">
        <f t="shared" si="65"/>
        <v>8.6862106406080351E-3</v>
      </c>
      <c r="G618" s="10">
        <f t="shared" si="67"/>
        <v>-0.2</v>
      </c>
      <c r="H618" s="16">
        <f t="shared" si="66"/>
        <v>-3.5971223021582736E-3</v>
      </c>
    </row>
    <row r="619" spans="1:8" x14ac:dyDescent="0.2">
      <c r="A619" s="8"/>
      <c r="B619" s="31" t="s">
        <v>592</v>
      </c>
      <c r="C619" s="28">
        <v>316</v>
      </c>
      <c r="D619" s="9">
        <v>621</v>
      </c>
      <c r="E619" s="10">
        <f t="shared" si="64"/>
        <v>0.56834532374100721</v>
      </c>
      <c r="F619" s="10">
        <f t="shared" si="65"/>
        <v>0.67426710097719866</v>
      </c>
      <c r="G619" s="10">
        <f t="shared" si="67"/>
        <v>0.96518987341772156</v>
      </c>
      <c r="H619" s="16">
        <f t="shared" si="66"/>
        <v>0.54856115107913672</v>
      </c>
    </row>
    <row r="620" spans="1:8" x14ac:dyDescent="0.2">
      <c r="A620" s="8"/>
      <c r="B620" s="31" t="s">
        <v>593</v>
      </c>
      <c r="C620" s="28">
        <v>4</v>
      </c>
      <c r="D620" s="9">
        <v>5</v>
      </c>
      <c r="E620" s="10">
        <f t="shared" si="64"/>
        <v>7.1942446043165471E-3</v>
      </c>
      <c r="F620" s="10">
        <f t="shared" si="65"/>
        <v>5.4288816503800215E-3</v>
      </c>
      <c r="G620" s="10">
        <f t="shared" si="67"/>
        <v>0.25</v>
      </c>
      <c r="H620" s="16">
        <f t="shared" si="66"/>
        <v>1.7985611510791368E-3</v>
      </c>
    </row>
    <row r="621" spans="1:8" x14ac:dyDescent="0.2">
      <c r="A621" s="8"/>
      <c r="B621" s="31" t="s">
        <v>594</v>
      </c>
      <c r="C621" s="28">
        <v>14</v>
      </c>
      <c r="D621" s="9">
        <v>3</v>
      </c>
      <c r="E621" s="10">
        <f t="shared" si="64"/>
        <v>2.5179856115107913E-2</v>
      </c>
      <c r="F621" s="10">
        <f t="shared" si="65"/>
        <v>3.2573289902280132E-3</v>
      </c>
      <c r="G621" s="10">
        <f t="shared" si="67"/>
        <v>-0.7857142857142857</v>
      </c>
      <c r="H621" s="16">
        <f t="shared" si="66"/>
        <v>-1.9784172661870502E-2</v>
      </c>
    </row>
    <row r="622" spans="1:8" x14ac:dyDescent="0.2">
      <c r="A622" s="8"/>
      <c r="B622" s="31" t="s">
        <v>595</v>
      </c>
      <c r="C622" s="28">
        <v>0</v>
      </c>
      <c r="D622" s="9">
        <v>1</v>
      </c>
      <c r="E622" s="10" t="str">
        <f t="shared" si="64"/>
        <v/>
      </c>
      <c r="F622" s="10">
        <f t="shared" si="65"/>
        <v>1.0857763300760044E-3</v>
      </c>
      <c r="G622" s="10">
        <f t="shared" si="67"/>
        <v>1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0</v>
      </c>
      <c r="D625" s="9">
        <v>13</v>
      </c>
      <c r="E625" s="10" t="str">
        <f t="shared" si="64"/>
        <v/>
      </c>
      <c r="F625" s="10">
        <f t="shared" si="65"/>
        <v>1.4115092290988056E-2</v>
      </c>
      <c r="G625" s="10">
        <f t="shared" si="67"/>
        <v>1</v>
      </c>
      <c r="H625" s="16" t="str">
        <f t="shared" si="66"/>
        <v/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2" t="s">
        <v>602</v>
      </c>
      <c r="C629" s="29">
        <v>2</v>
      </c>
      <c r="D629" s="17">
        <v>0</v>
      </c>
      <c r="E629" s="18">
        <f t="shared" si="64"/>
        <v>3.5971223021582736E-3</v>
      </c>
      <c r="F629" s="18" t="str">
        <f t="shared" si="65"/>
        <v/>
      </c>
      <c r="G629" s="18">
        <f t="shared" si="67"/>
        <v>-1</v>
      </c>
      <c r="H629" s="19">
        <f t="shared" si="66"/>
        <v>-3.5971223021582736E-3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651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652</v>
      </c>
      <c r="C8" s="27">
        <f>+C19+C76+C181+C362+C601</f>
        <v>6251</v>
      </c>
      <c r="D8" s="27">
        <f>+D19+D76+D181+D362+D601</f>
        <v>6060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-3.0555111182210846E-2</v>
      </c>
      <c r="H8" s="33">
        <f t="shared" ref="H8:H13" si="1">+IF(OR(AND(E8=""),(G8="")),"",E8*G8)</f>
        <v>-3.0555111182210846E-2</v>
      </c>
    </row>
    <row r="9" spans="1:8" x14ac:dyDescent="0.2">
      <c r="A9" s="8"/>
      <c r="B9" s="30" t="s">
        <v>8</v>
      </c>
      <c r="C9" s="28">
        <f>+C19</f>
        <v>50</v>
      </c>
      <c r="D9" s="9">
        <f>+D19</f>
        <v>67</v>
      </c>
      <c r="E9" s="10">
        <f t="shared" ref="E9:F13" si="2">+C9/C$8</f>
        <v>7.998720204767237E-3</v>
      </c>
      <c r="F9" s="10">
        <f t="shared" si="2"/>
        <v>1.1056105610561057E-2</v>
      </c>
      <c r="G9" s="10">
        <f t="shared" si="0"/>
        <v>0.34</v>
      </c>
      <c r="H9" s="16">
        <f t="shared" si="1"/>
        <v>2.7195648696208608E-3</v>
      </c>
    </row>
    <row r="10" spans="1:8" x14ac:dyDescent="0.2">
      <c r="A10" s="8"/>
      <c r="B10" s="31" t="s">
        <v>9</v>
      </c>
      <c r="C10" s="28">
        <f>+C76</f>
        <v>1716</v>
      </c>
      <c r="D10" s="9">
        <f>+D76</f>
        <v>1365</v>
      </c>
      <c r="E10" s="10">
        <f t="shared" si="2"/>
        <v>0.27451607742761158</v>
      </c>
      <c r="F10" s="10">
        <f t="shared" si="2"/>
        <v>0.22524752475247525</v>
      </c>
      <c r="G10" s="10">
        <f t="shared" si="0"/>
        <v>-0.20454545454545456</v>
      </c>
      <c r="H10" s="16">
        <f t="shared" si="1"/>
        <v>-5.6151015837466012E-2</v>
      </c>
    </row>
    <row r="11" spans="1:8" ht="25.5" x14ac:dyDescent="0.2">
      <c r="A11" s="8"/>
      <c r="B11" s="31" t="s">
        <v>10</v>
      </c>
      <c r="C11" s="28">
        <f>+C181</f>
        <v>713</v>
      </c>
      <c r="D11" s="9">
        <f>+D181</f>
        <v>578</v>
      </c>
      <c r="E11" s="10">
        <f t="shared" si="2"/>
        <v>0.11406175011998081</v>
      </c>
      <c r="F11" s="10">
        <f t="shared" si="2"/>
        <v>9.5379537953795376E-2</v>
      </c>
      <c r="G11" s="10">
        <f t="shared" si="0"/>
        <v>-0.18934081346423562</v>
      </c>
      <c r="H11" s="16">
        <f t="shared" si="1"/>
        <v>-2.1596544552871539E-2</v>
      </c>
    </row>
    <row r="12" spans="1:8" x14ac:dyDescent="0.2">
      <c r="A12" s="8"/>
      <c r="B12" s="31" t="s">
        <v>11</v>
      </c>
      <c r="C12" s="28">
        <f>+C362</f>
        <v>2585</v>
      </c>
      <c r="D12" s="9">
        <f>+D362</f>
        <v>2481</v>
      </c>
      <c r="E12" s="10">
        <f t="shared" si="2"/>
        <v>0.41353383458646614</v>
      </c>
      <c r="F12" s="10">
        <f t="shared" si="2"/>
        <v>0.40940594059405938</v>
      </c>
      <c r="G12" s="10">
        <f t="shared" si="0"/>
        <v>-4.0232108317214701E-2</v>
      </c>
      <c r="H12" s="16">
        <f t="shared" si="1"/>
        <v>-1.6637338025915854E-2</v>
      </c>
    </row>
    <row r="13" spans="1:8" ht="15.75" thickBot="1" x14ac:dyDescent="0.25">
      <c r="A13" s="8"/>
      <c r="B13" s="32" t="s">
        <v>12</v>
      </c>
      <c r="C13" s="29">
        <f>+C601</f>
        <v>1187</v>
      </c>
      <c r="D13" s="17">
        <f>+D601</f>
        <v>1569</v>
      </c>
      <c r="E13" s="18">
        <f t="shared" si="2"/>
        <v>0.18988961766117421</v>
      </c>
      <c r="F13" s="18">
        <f t="shared" si="2"/>
        <v>0.25891089108910892</v>
      </c>
      <c r="G13" s="18">
        <f t="shared" si="0"/>
        <v>0.32181971356360572</v>
      </c>
      <c r="H13" s="19">
        <f t="shared" si="1"/>
        <v>6.1110222364421693E-2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50</v>
      </c>
      <c r="D19" s="27">
        <f>SUM(D20:D70)</f>
        <v>67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0.34</v>
      </c>
      <c r="H19" s="33">
        <f t="shared" ref="H19:H50" si="5">+IF(OR(AND(E19=""),(G19="")),"",E19*G19)</f>
        <v>0.34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1</v>
      </c>
      <c r="E23" s="10" t="str">
        <f t="shared" si="3"/>
        <v/>
      </c>
      <c r="F23" s="10">
        <f t="shared" si="4"/>
        <v>1.4925373134328358E-2</v>
      </c>
      <c r="G23" s="10">
        <f t="shared" si="6"/>
        <v>1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1</v>
      </c>
      <c r="D27" s="9">
        <v>2</v>
      </c>
      <c r="E27" s="10">
        <f t="shared" si="3"/>
        <v>0.02</v>
      </c>
      <c r="F27" s="10">
        <f t="shared" si="4"/>
        <v>2.9850746268656716E-2</v>
      </c>
      <c r="G27" s="10">
        <f t="shared" si="6"/>
        <v>1</v>
      </c>
      <c r="H27" s="16">
        <f t="shared" si="5"/>
        <v>0.02</v>
      </c>
    </row>
    <row r="28" spans="1:8" x14ac:dyDescent="0.2">
      <c r="A28" s="8"/>
      <c r="B28" s="31" t="s">
        <v>24</v>
      </c>
      <c r="C28" s="28">
        <v>0</v>
      </c>
      <c r="D28" s="9">
        <v>2</v>
      </c>
      <c r="E28" s="10" t="str">
        <f t="shared" si="3"/>
        <v/>
      </c>
      <c r="F28" s="10">
        <f t="shared" si="4"/>
        <v>2.9850746268656716E-2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3</v>
      </c>
      <c r="D29" s="9">
        <v>8</v>
      </c>
      <c r="E29" s="10">
        <f t="shared" si="3"/>
        <v>0.06</v>
      </c>
      <c r="F29" s="10">
        <f t="shared" si="4"/>
        <v>0.11940298507462686</v>
      </c>
      <c r="G29" s="10">
        <f t="shared" si="6"/>
        <v>1.6666666666666667</v>
      </c>
      <c r="H29" s="16">
        <f t="shared" si="5"/>
        <v>0.1</v>
      </c>
    </row>
    <row r="30" spans="1:8" x14ac:dyDescent="0.2">
      <c r="A30" s="8"/>
      <c r="B30" s="31" t="s">
        <v>26</v>
      </c>
      <c r="C30" s="28">
        <v>21</v>
      </c>
      <c r="D30" s="9">
        <v>30</v>
      </c>
      <c r="E30" s="10">
        <f t="shared" si="3"/>
        <v>0.42</v>
      </c>
      <c r="F30" s="10">
        <f t="shared" si="4"/>
        <v>0.44776119402985076</v>
      </c>
      <c r="G30" s="10">
        <f t="shared" si="6"/>
        <v>0.42857142857142855</v>
      </c>
      <c r="H30" s="16">
        <f t="shared" si="5"/>
        <v>0.18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1</v>
      </c>
      <c r="D32" s="9">
        <v>0</v>
      </c>
      <c r="E32" s="10">
        <f t="shared" si="3"/>
        <v>0.02</v>
      </c>
      <c r="F32" s="10" t="str">
        <f t="shared" si="4"/>
        <v/>
      </c>
      <c r="G32" s="10">
        <f t="shared" si="6"/>
        <v>-1</v>
      </c>
      <c r="H32" s="16">
        <f t="shared" si="5"/>
        <v>-0.02</v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1</v>
      </c>
      <c r="E44" s="10" t="str">
        <f t="shared" si="3"/>
        <v/>
      </c>
      <c r="F44" s="10">
        <f t="shared" si="4"/>
        <v>1.4925373134328358E-2</v>
      </c>
      <c r="G44" s="10">
        <f t="shared" si="6"/>
        <v>1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1</v>
      </c>
      <c r="E45" s="10" t="str">
        <f t="shared" si="3"/>
        <v/>
      </c>
      <c r="F45" s="10">
        <f t="shared" si="4"/>
        <v>1.4925373134328358E-2</v>
      </c>
      <c r="G45" s="10">
        <f t="shared" si="6"/>
        <v>1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4</v>
      </c>
      <c r="D50" s="9">
        <v>12</v>
      </c>
      <c r="E50" s="10">
        <f t="shared" si="3"/>
        <v>0.08</v>
      </c>
      <c r="F50" s="10">
        <f t="shared" si="4"/>
        <v>0.17910447761194029</v>
      </c>
      <c r="G50" s="10">
        <f t="shared" si="6"/>
        <v>2</v>
      </c>
      <c r="H50" s="16">
        <f t="shared" si="5"/>
        <v>0.16</v>
      </c>
    </row>
    <row r="51" spans="1:8" x14ac:dyDescent="0.2">
      <c r="A51" s="8"/>
      <c r="B51" s="31" t="s">
        <v>47</v>
      </c>
      <c r="C51" s="28">
        <v>0</v>
      </c>
      <c r="D51" s="9">
        <v>2</v>
      </c>
      <c r="E51" s="10" t="str">
        <f t="shared" ref="E51:E70" si="7">+IF(C51=0,"",C51/C$19)</f>
        <v/>
      </c>
      <c r="F51" s="10">
        <f t="shared" ref="F51:F70" si="8">+IF(D51=0,"",D51/D$19)</f>
        <v>2.9850746268656716E-2</v>
      </c>
      <c r="G51" s="10">
        <f t="shared" si="6"/>
        <v>1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1</v>
      </c>
      <c r="E53" s="10" t="str">
        <f t="shared" si="7"/>
        <v/>
      </c>
      <c r="F53" s="10">
        <f t="shared" si="8"/>
        <v>1.4925373134328358E-2</v>
      </c>
      <c r="G53" s="10">
        <f t="shared" si="10"/>
        <v>1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5</v>
      </c>
      <c r="D54" s="9">
        <v>6</v>
      </c>
      <c r="E54" s="10">
        <f t="shared" si="7"/>
        <v>0.1</v>
      </c>
      <c r="F54" s="10">
        <f t="shared" si="8"/>
        <v>8.9552238805970144E-2</v>
      </c>
      <c r="G54" s="10">
        <f t="shared" si="10"/>
        <v>0.2</v>
      </c>
      <c r="H54" s="16">
        <f t="shared" si="9"/>
        <v>2.0000000000000004E-2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1</v>
      </c>
      <c r="E62" s="10" t="str">
        <f t="shared" si="7"/>
        <v/>
      </c>
      <c r="F62" s="10">
        <f t="shared" si="8"/>
        <v>1.4925373134328358E-2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9</v>
      </c>
      <c r="D64" s="9">
        <v>0</v>
      </c>
      <c r="E64" s="10">
        <f t="shared" si="7"/>
        <v>0.18</v>
      </c>
      <c r="F64" s="10" t="str">
        <f t="shared" si="8"/>
        <v/>
      </c>
      <c r="G64" s="10">
        <f t="shared" si="10"/>
        <v>-1</v>
      </c>
      <c r="H64" s="16">
        <f t="shared" si="9"/>
        <v>-0.18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3</v>
      </c>
      <c r="D67" s="9">
        <v>0</v>
      </c>
      <c r="E67" s="10">
        <f t="shared" si="7"/>
        <v>0.06</v>
      </c>
      <c r="F67" s="10" t="str">
        <f t="shared" si="8"/>
        <v/>
      </c>
      <c r="G67" s="10">
        <f t="shared" si="10"/>
        <v>-1</v>
      </c>
      <c r="H67" s="16">
        <f t="shared" si="9"/>
        <v>-0.06</v>
      </c>
    </row>
    <row r="68" spans="1:8" x14ac:dyDescent="0.2">
      <c r="A68" s="8"/>
      <c r="B68" s="31" t="s">
        <v>64</v>
      </c>
      <c r="C68" s="28">
        <v>1</v>
      </c>
      <c r="D68" s="9">
        <v>0</v>
      </c>
      <c r="E68" s="10">
        <f t="shared" si="7"/>
        <v>0.02</v>
      </c>
      <c r="F68" s="10" t="str">
        <f t="shared" si="8"/>
        <v/>
      </c>
      <c r="G68" s="10">
        <f t="shared" si="10"/>
        <v>-1</v>
      </c>
      <c r="H68" s="16">
        <f t="shared" si="9"/>
        <v>-0.02</v>
      </c>
    </row>
    <row r="69" spans="1:8" x14ac:dyDescent="0.2">
      <c r="A69" s="8"/>
      <c r="B69" s="31" t="s">
        <v>65</v>
      </c>
      <c r="C69" s="28">
        <v>2</v>
      </c>
      <c r="D69" s="9">
        <v>0</v>
      </c>
      <c r="E69" s="10">
        <f t="shared" si="7"/>
        <v>0.04</v>
      </c>
      <c r="F69" s="10" t="str">
        <f t="shared" si="8"/>
        <v/>
      </c>
      <c r="G69" s="10">
        <f t="shared" si="10"/>
        <v>-1</v>
      </c>
      <c r="H69" s="16">
        <f t="shared" si="9"/>
        <v>-0.04</v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1716</v>
      </c>
      <c r="D76" s="27">
        <f>SUM(D77:D175)</f>
        <v>1365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-0.20454545454545456</v>
      </c>
      <c r="H76" s="33">
        <f t="shared" ref="H76:H107" si="13">+IF(OR(AND(E76=""),(G76="")),"",E76*G76)</f>
        <v>-0.20454545454545456</v>
      </c>
    </row>
    <row r="77" spans="1:8" x14ac:dyDescent="0.2">
      <c r="A77" s="8"/>
      <c r="B77" s="30" t="s">
        <v>67</v>
      </c>
      <c r="C77" s="28">
        <v>8</v>
      </c>
      <c r="D77" s="9">
        <v>17</v>
      </c>
      <c r="E77" s="10">
        <f t="shared" si="11"/>
        <v>4.662004662004662E-3</v>
      </c>
      <c r="F77" s="10">
        <f t="shared" si="12"/>
        <v>1.2454212454212455E-2</v>
      </c>
      <c r="G77" s="10">
        <f t="shared" ref="G77:G108" si="14">+IF(AND(C77=0,D77=0)," ",IF(C77=0,1,IF(D77=0,-1,(D77-C77)/C77)))</f>
        <v>1.125</v>
      </c>
      <c r="H77" s="16">
        <f t="shared" si="13"/>
        <v>5.244755244755245E-3</v>
      </c>
    </row>
    <row r="78" spans="1:8" x14ac:dyDescent="0.2">
      <c r="A78" s="8"/>
      <c r="B78" s="31" t="s">
        <v>68</v>
      </c>
      <c r="C78" s="28">
        <v>0</v>
      </c>
      <c r="D78" s="9">
        <v>4</v>
      </c>
      <c r="E78" s="10" t="str">
        <f t="shared" si="11"/>
        <v/>
      </c>
      <c r="F78" s="10">
        <f t="shared" si="12"/>
        <v>2.9304029304029304E-3</v>
      </c>
      <c r="G78" s="10">
        <f t="shared" si="14"/>
        <v>1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2</v>
      </c>
      <c r="D79" s="9">
        <v>13</v>
      </c>
      <c r="E79" s="10">
        <f t="shared" si="11"/>
        <v>1.1655011655011655E-3</v>
      </c>
      <c r="F79" s="10">
        <f t="shared" si="12"/>
        <v>9.5238095238095247E-3</v>
      </c>
      <c r="G79" s="10">
        <f t="shared" si="14"/>
        <v>5.5</v>
      </c>
      <c r="H79" s="16">
        <f t="shared" si="13"/>
        <v>6.41025641025641E-3</v>
      </c>
    </row>
    <row r="80" spans="1:8" x14ac:dyDescent="0.2">
      <c r="A80" s="8"/>
      <c r="B80" s="31" t="s">
        <v>70</v>
      </c>
      <c r="C80" s="28">
        <v>8</v>
      </c>
      <c r="D80" s="9">
        <v>11</v>
      </c>
      <c r="E80" s="10">
        <f t="shared" si="11"/>
        <v>4.662004662004662E-3</v>
      </c>
      <c r="F80" s="10">
        <f t="shared" si="12"/>
        <v>8.0586080586080595E-3</v>
      </c>
      <c r="G80" s="10">
        <f t="shared" si="14"/>
        <v>0.375</v>
      </c>
      <c r="H80" s="16">
        <f t="shared" si="13"/>
        <v>1.7482517482517483E-3</v>
      </c>
    </row>
    <row r="81" spans="1:8" ht="25.5" x14ac:dyDescent="0.2">
      <c r="A81" s="8"/>
      <c r="B81" s="31" t="s">
        <v>71</v>
      </c>
      <c r="C81" s="28">
        <v>20</v>
      </c>
      <c r="D81" s="9">
        <v>23</v>
      </c>
      <c r="E81" s="10">
        <f t="shared" si="11"/>
        <v>1.1655011655011656E-2</v>
      </c>
      <c r="F81" s="10">
        <f t="shared" si="12"/>
        <v>1.6849816849816849E-2</v>
      </c>
      <c r="G81" s="10">
        <f t="shared" si="14"/>
        <v>0.15</v>
      </c>
      <c r="H81" s="16">
        <f t="shared" si="13"/>
        <v>1.7482517482517483E-3</v>
      </c>
    </row>
    <row r="82" spans="1:8" x14ac:dyDescent="0.2">
      <c r="A82" s="8"/>
      <c r="B82" s="31" t="s">
        <v>72</v>
      </c>
      <c r="C82" s="28">
        <v>0</v>
      </c>
      <c r="D82" s="9">
        <v>5</v>
      </c>
      <c r="E82" s="10" t="str">
        <f t="shared" si="11"/>
        <v/>
      </c>
      <c r="F82" s="10">
        <f t="shared" si="12"/>
        <v>3.663003663003663E-3</v>
      </c>
      <c r="G82" s="10">
        <f t="shared" si="14"/>
        <v>1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</v>
      </c>
      <c r="D92" s="9">
        <v>1</v>
      </c>
      <c r="E92" s="10">
        <f t="shared" si="11"/>
        <v>5.8275058275058275E-4</v>
      </c>
      <c r="F92" s="10">
        <f t="shared" si="12"/>
        <v>7.326007326007326E-4</v>
      </c>
      <c r="G92" s="10">
        <f t="shared" si="14"/>
        <v>0</v>
      </c>
      <c r="H92" s="16">
        <f t="shared" si="13"/>
        <v>0</v>
      </c>
    </row>
    <row r="93" spans="1:8" x14ac:dyDescent="0.2">
      <c r="A93" s="8"/>
      <c r="B93" s="31" t="s">
        <v>84</v>
      </c>
      <c r="C93" s="28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2</v>
      </c>
      <c r="D94" s="9">
        <v>4</v>
      </c>
      <c r="E94" s="10">
        <f t="shared" si="11"/>
        <v>1.1655011655011655E-3</v>
      </c>
      <c r="F94" s="10">
        <f t="shared" si="12"/>
        <v>2.9304029304029304E-3</v>
      </c>
      <c r="G94" s="10">
        <f t="shared" si="14"/>
        <v>1</v>
      </c>
      <c r="H94" s="16">
        <f t="shared" si="13"/>
        <v>1.1655011655011655E-3</v>
      </c>
    </row>
    <row r="95" spans="1:8" x14ac:dyDescent="0.2">
      <c r="A95" s="8"/>
      <c r="B95" s="31" t="s">
        <v>86</v>
      </c>
      <c r="C95" s="28">
        <v>0</v>
      </c>
      <c r="D95" s="9">
        <v>2</v>
      </c>
      <c r="E95" s="10" t="str">
        <f t="shared" si="11"/>
        <v/>
      </c>
      <c r="F95" s="10">
        <f t="shared" si="12"/>
        <v>1.4652014652014652E-3</v>
      </c>
      <c r="G95" s="10">
        <f t="shared" si="14"/>
        <v>1</v>
      </c>
      <c r="H95" s="16" t="str">
        <f t="shared" si="13"/>
        <v/>
      </c>
    </row>
    <row r="96" spans="1:8" x14ac:dyDescent="0.2">
      <c r="A96" s="8"/>
      <c r="B96" s="31" t="s">
        <v>87</v>
      </c>
      <c r="C96" s="28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13</v>
      </c>
      <c r="D98" s="9">
        <v>26</v>
      </c>
      <c r="E98" s="10">
        <f t="shared" si="11"/>
        <v>7.575757575757576E-3</v>
      </c>
      <c r="F98" s="10">
        <f t="shared" si="12"/>
        <v>1.9047619047619049E-2</v>
      </c>
      <c r="G98" s="10">
        <f t="shared" si="14"/>
        <v>1</v>
      </c>
      <c r="H98" s="16">
        <f t="shared" si="13"/>
        <v>7.575757575757576E-3</v>
      </c>
    </row>
    <row r="99" spans="1:8" x14ac:dyDescent="0.2">
      <c r="A99" s="8"/>
      <c r="B99" s="31" t="s">
        <v>90</v>
      </c>
      <c r="C99" s="28">
        <v>1</v>
      </c>
      <c r="D99" s="9">
        <v>1</v>
      </c>
      <c r="E99" s="10">
        <f t="shared" si="11"/>
        <v>5.8275058275058275E-4</v>
      </c>
      <c r="F99" s="10">
        <f t="shared" si="12"/>
        <v>7.326007326007326E-4</v>
      </c>
      <c r="G99" s="10">
        <f t="shared" si="14"/>
        <v>0</v>
      </c>
      <c r="H99" s="16">
        <f t="shared" si="13"/>
        <v>0</v>
      </c>
    </row>
    <row r="100" spans="1:8" x14ac:dyDescent="0.2">
      <c r="A100" s="8"/>
      <c r="B100" s="31" t="s">
        <v>91</v>
      </c>
      <c r="C100" s="28">
        <v>1</v>
      </c>
      <c r="D100" s="9">
        <v>0</v>
      </c>
      <c r="E100" s="10">
        <f t="shared" si="11"/>
        <v>5.8275058275058275E-4</v>
      </c>
      <c r="F100" s="10" t="str">
        <f t="shared" si="12"/>
        <v/>
      </c>
      <c r="G100" s="10">
        <f t="shared" si="14"/>
        <v>-1</v>
      </c>
      <c r="H100" s="16">
        <f t="shared" si="13"/>
        <v>-5.8275058275058275E-4</v>
      </c>
    </row>
    <row r="101" spans="1:8" x14ac:dyDescent="0.2">
      <c r="A101" s="8"/>
      <c r="B101" s="31" t="s">
        <v>92</v>
      </c>
      <c r="C101" s="28">
        <v>1</v>
      </c>
      <c r="D101" s="9">
        <v>1</v>
      </c>
      <c r="E101" s="10">
        <f t="shared" si="11"/>
        <v>5.8275058275058275E-4</v>
      </c>
      <c r="F101" s="10">
        <f t="shared" si="12"/>
        <v>7.326007326007326E-4</v>
      </c>
      <c r="G101" s="10">
        <f t="shared" si="14"/>
        <v>0</v>
      </c>
      <c r="H101" s="16">
        <f t="shared" si="13"/>
        <v>0</v>
      </c>
    </row>
    <row r="102" spans="1:8" x14ac:dyDescent="0.2">
      <c r="A102" s="8"/>
      <c r="B102" s="31" t="s">
        <v>93</v>
      </c>
      <c r="C102" s="28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1</v>
      </c>
      <c r="E103" s="10" t="str">
        <f t="shared" si="11"/>
        <v/>
      </c>
      <c r="F103" s="10">
        <f t="shared" si="12"/>
        <v>7.326007326007326E-4</v>
      </c>
      <c r="G103" s="10">
        <f t="shared" si="14"/>
        <v>1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10</v>
      </c>
      <c r="D106" s="9">
        <v>7</v>
      </c>
      <c r="E106" s="10">
        <f t="shared" si="11"/>
        <v>5.8275058275058279E-3</v>
      </c>
      <c r="F106" s="10">
        <f t="shared" si="12"/>
        <v>5.1282051282051282E-3</v>
      </c>
      <c r="G106" s="10">
        <f t="shared" si="14"/>
        <v>-0.3</v>
      </c>
      <c r="H106" s="16">
        <f t="shared" si="13"/>
        <v>-1.7482517482517483E-3</v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7</v>
      </c>
      <c r="D110" s="9">
        <v>13</v>
      </c>
      <c r="E110" s="10">
        <f t="shared" si="15"/>
        <v>4.079254079254079E-3</v>
      </c>
      <c r="F110" s="10">
        <f t="shared" si="16"/>
        <v>9.5238095238095247E-3</v>
      </c>
      <c r="G110" s="10">
        <f t="shared" si="18"/>
        <v>0.8571428571428571</v>
      </c>
      <c r="H110" s="16">
        <f t="shared" si="17"/>
        <v>3.4965034965034961E-3</v>
      </c>
    </row>
    <row r="111" spans="1:8" x14ac:dyDescent="0.2">
      <c r="A111" s="8"/>
      <c r="B111" s="31" t="s">
        <v>102</v>
      </c>
      <c r="C111" s="28">
        <v>1</v>
      </c>
      <c r="D111" s="9">
        <v>0</v>
      </c>
      <c r="E111" s="10">
        <f t="shared" si="15"/>
        <v>5.8275058275058275E-4</v>
      </c>
      <c r="F111" s="10" t="str">
        <f t="shared" si="16"/>
        <v/>
      </c>
      <c r="G111" s="10">
        <f t="shared" si="18"/>
        <v>-1</v>
      </c>
      <c r="H111" s="16">
        <f t="shared" si="17"/>
        <v>-5.8275058275058275E-4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0</v>
      </c>
      <c r="D113" s="9">
        <v>5</v>
      </c>
      <c r="E113" s="10" t="str">
        <f t="shared" si="15"/>
        <v/>
      </c>
      <c r="F113" s="10">
        <f t="shared" si="16"/>
        <v>3.663003663003663E-3</v>
      </c>
      <c r="G113" s="10">
        <f t="shared" si="18"/>
        <v>1</v>
      </c>
      <c r="H113" s="16" t="str">
        <f t="shared" si="17"/>
        <v/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4</v>
      </c>
      <c r="E115" s="10" t="str">
        <f t="shared" si="15"/>
        <v/>
      </c>
      <c r="F115" s="10">
        <f t="shared" si="16"/>
        <v>2.9304029304029304E-3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1</v>
      </c>
      <c r="D116" s="9">
        <v>2</v>
      </c>
      <c r="E116" s="10">
        <f t="shared" si="15"/>
        <v>5.8275058275058275E-4</v>
      </c>
      <c r="F116" s="10">
        <f t="shared" si="16"/>
        <v>1.4652014652014652E-3</v>
      </c>
      <c r="G116" s="10">
        <f t="shared" si="18"/>
        <v>1</v>
      </c>
      <c r="H116" s="16">
        <f t="shared" si="17"/>
        <v>5.8275058275058275E-4</v>
      </c>
    </row>
    <row r="117" spans="1:8" x14ac:dyDescent="0.2">
      <c r="A117" s="8"/>
      <c r="B117" s="31" t="s">
        <v>108</v>
      </c>
      <c r="C117" s="28">
        <v>0</v>
      </c>
      <c r="D117" s="9">
        <v>7</v>
      </c>
      <c r="E117" s="10" t="str">
        <f t="shared" si="15"/>
        <v/>
      </c>
      <c r="F117" s="10">
        <f t="shared" si="16"/>
        <v>5.1282051282051282E-3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9</v>
      </c>
      <c r="D118" s="9">
        <v>5</v>
      </c>
      <c r="E118" s="10">
        <f t="shared" si="15"/>
        <v>5.244755244755245E-3</v>
      </c>
      <c r="F118" s="10">
        <f t="shared" si="16"/>
        <v>3.663003663003663E-3</v>
      </c>
      <c r="G118" s="10">
        <f t="shared" si="18"/>
        <v>-0.44444444444444442</v>
      </c>
      <c r="H118" s="16">
        <f t="shared" si="17"/>
        <v>-2.331002331002331E-3</v>
      </c>
    </row>
    <row r="119" spans="1:8" ht="25.5" x14ac:dyDescent="0.2">
      <c r="A119" s="8"/>
      <c r="B119" s="31" t="s">
        <v>110</v>
      </c>
      <c r="C119" s="28">
        <v>0</v>
      </c>
      <c r="D119" s="9">
        <v>5</v>
      </c>
      <c r="E119" s="10" t="str">
        <f t="shared" si="15"/>
        <v/>
      </c>
      <c r="F119" s="10">
        <f t="shared" si="16"/>
        <v>3.663003663003663E-3</v>
      </c>
      <c r="G119" s="10">
        <f t="shared" si="18"/>
        <v>1</v>
      </c>
      <c r="H119" s="16" t="str">
        <f t="shared" si="17"/>
        <v/>
      </c>
    </row>
    <row r="120" spans="1:8" ht="25.5" x14ac:dyDescent="0.2">
      <c r="A120" s="8"/>
      <c r="B120" s="31" t="s">
        <v>111</v>
      </c>
      <c r="C120" s="28">
        <v>46</v>
      </c>
      <c r="D120" s="9">
        <v>5</v>
      </c>
      <c r="E120" s="10">
        <f t="shared" si="15"/>
        <v>2.6806526806526808E-2</v>
      </c>
      <c r="F120" s="10">
        <f t="shared" si="16"/>
        <v>3.663003663003663E-3</v>
      </c>
      <c r="G120" s="10">
        <f t="shared" si="18"/>
        <v>-0.89130434782608692</v>
      </c>
      <c r="H120" s="16">
        <f t="shared" si="17"/>
        <v>-2.3892773892773892E-2</v>
      </c>
    </row>
    <row r="121" spans="1:8" x14ac:dyDescent="0.2">
      <c r="A121" s="8"/>
      <c r="B121" s="31" t="s">
        <v>112</v>
      </c>
      <c r="C121" s="28">
        <v>4</v>
      </c>
      <c r="D121" s="9">
        <v>0</v>
      </c>
      <c r="E121" s="10">
        <f t="shared" si="15"/>
        <v>2.331002331002331E-3</v>
      </c>
      <c r="F121" s="10" t="str">
        <f t="shared" si="16"/>
        <v/>
      </c>
      <c r="G121" s="10">
        <f t="shared" si="18"/>
        <v>-1</v>
      </c>
      <c r="H121" s="16">
        <f t="shared" si="17"/>
        <v>-2.331002331002331E-3</v>
      </c>
    </row>
    <row r="122" spans="1:8" x14ac:dyDescent="0.2">
      <c r="A122" s="8"/>
      <c r="B122" s="31" t="s">
        <v>113</v>
      </c>
      <c r="C122" s="28">
        <v>10</v>
      </c>
      <c r="D122" s="9">
        <v>30</v>
      </c>
      <c r="E122" s="10">
        <f t="shared" si="15"/>
        <v>5.8275058275058279E-3</v>
      </c>
      <c r="F122" s="10">
        <f t="shared" si="16"/>
        <v>2.197802197802198E-2</v>
      </c>
      <c r="G122" s="10">
        <f t="shared" si="18"/>
        <v>2</v>
      </c>
      <c r="H122" s="16">
        <f t="shared" si="17"/>
        <v>1.1655011655011656E-2</v>
      </c>
    </row>
    <row r="123" spans="1:8" x14ac:dyDescent="0.2">
      <c r="A123" s="8"/>
      <c r="B123" s="31" t="s">
        <v>114</v>
      </c>
      <c r="C123" s="28">
        <v>2</v>
      </c>
      <c r="D123" s="9">
        <v>3</v>
      </c>
      <c r="E123" s="10">
        <f t="shared" si="15"/>
        <v>1.1655011655011655E-3</v>
      </c>
      <c r="F123" s="10">
        <f t="shared" si="16"/>
        <v>2.1978021978021978E-3</v>
      </c>
      <c r="G123" s="10">
        <f t="shared" si="18"/>
        <v>0.5</v>
      </c>
      <c r="H123" s="16">
        <f t="shared" si="17"/>
        <v>5.8275058275058275E-4</v>
      </c>
    </row>
    <row r="124" spans="1:8" x14ac:dyDescent="0.2">
      <c r="A124" s="8"/>
      <c r="B124" s="31" t="s">
        <v>115</v>
      </c>
      <c r="C124" s="28">
        <v>1</v>
      </c>
      <c r="D124" s="9">
        <v>5</v>
      </c>
      <c r="E124" s="10">
        <f t="shared" si="15"/>
        <v>5.8275058275058275E-4</v>
      </c>
      <c r="F124" s="10">
        <f t="shared" si="16"/>
        <v>3.663003663003663E-3</v>
      </c>
      <c r="G124" s="10">
        <f t="shared" si="18"/>
        <v>4</v>
      </c>
      <c r="H124" s="16">
        <f t="shared" si="17"/>
        <v>2.331002331002331E-3</v>
      </c>
    </row>
    <row r="125" spans="1:8" x14ac:dyDescent="0.2">
      <c r="A125" s="8"/>
      <c r="B125" s="31" t="s">
        <v>116</v>
      </c>
      <c r="C125" s="28">
        <v>0</v>
      </c>
      <c r="D125" s="9">
        <v>1</v>
      </c>
      <c r="E125" s="10" t="str">
        <f t="shared" si="15"/>
        <v/>
      </c>
      <c r="F125" s="10">
        <f t="shared" si="16"/>
        <v>7.326007326007326E-4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2</v>
      </c>
      <c r="D127" s="9">
        <v>3</v>
      </c>
      <c r="E127" s="10">
        <f t="shared" si="15"/>
        <v>1.1655011655011655E-3</v>
      </c>
      <c r="F127" s="10">
        <f t="shared" si="16"/>
        <v>2.1978021978021978E-3</v>
      </c>
      <c r="G127" s="10">
        <f t="shared" si="18"/>
        <v>0.5</v>
      </c>
      <c r="H127" s="16">
        <f t="shared" si="17"/>
        <v>5.8275058275058275E-4</v>
      </c>
    </row>
    <row r="128" spans="1:8" x14ac:dyDescent="0.2">
      <c r="A128" s="8"/>
      <c r="B128" s="31" t="s">
        <v>119</v>
      </c>
      <c r="C128" s="28">
        <v>1</v>
      </c>
      <c r="D128" s="9">
        <v>2</v>
      </c>
      <c r="E128" s="10">
        <f t="shared" si="15"/>
        <v>5.8275058275058275E-4</v>
      </c>
      <c r="F128" s="10">
        <f t="shared" si="16"/>
        <v>1.4652014652014652E-3</v>
      </c>
      <c r="G128" s="10">
        <f t="shared" si="18"/>
        <v>1</v>
      </c>
      <c r="H128" s="16">
        <f t="shared" si="17"/>
        <v>5.8275058275058275E-4</v>
      </c>
    </row>
    <row r="129" spans="1:8" x14ac:dyDescent="0.2">
      <c r="A129" s="8"/>
      <c r="B129" s="31" t="s">
        <v>120</v>
      </c>
      <c r="C129" s="28">
        <v>2</v>
      </c>
      <c r="D129" s="9">
        <v>13</v>
      </c>
      <c r="E129" s="10">
        <f t="shared" si="15"/>
        <v>1.1655011655011655E-3</v>
      </c>
      <c r="F129" s="10">
        <f t="shared" si="16"/>
        <v>9.5238095238095247E-3</v>
      </c>
      <c r="G129" s="10">
        <f t="shared" si="18"/>
        <v>5.5</v>
      </c>
      <c r="H129" s="16">
        <f t="shared" si="17"/>
        <v>6.41025641025641E-3</v>
      </c>
    </row>
    <row r="130" spans="1:8" x14ac:dyDescent="0.2">
      <c r="A130" s="8"/>
      <c r="B130" s="31" t="s">
        <v>121</v>
      </c>
      <c r="C130" s="28">
        <v>0</v>
      </c>
      <c r="D130" s="9">
        <v>27</v>
      </c>
      <c r="E130" s="10" t="str">
        <f t="shared" si="15"/>
        <v/>
      </c>
      <c r="F130" s="10">
        <f t="shared" si="16"/>
        <v>1.9780219780219779E-2</v>
      </c>
      <c r="G130" s="10">
        <f t="shared" si="18"/>
        <v>1</v>
      </c>
      <c r="H130" s="16" t="str">
        <f t="shared" si="17"/>
        <v/>
      </c>
    </row>
    <row r="131" spans="1:8" x14ac:dyDescent="0.2">
      <c r="A131" s="8"/>
      <c r="B131" s="31" t="s">
        <v>122</v>
      </c>
      <c r="C131" s="28">
        <v>0</v>
      </c>
      <c r="D131" s="9">
        <v>11</v>
      </c>
      <c r="E131" s="10" t="str">
        <f t="shared" si="15"/>
        <v/>
      </c>
      <c r="F131" s="10">
        <f t="shared" si="16"/>
        <v>8.0586080586080595E-3</v>
      </c>
      <c r="G131" s="10">
        <f t="shared" si="18"/>
        <v>1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8</v>
      </c>
      <c r="D132" s="9">
        <v>4</v>
      </c>
      <c r="E132" s="10">
        <f t="shared" si="15"/>
        <v>4.662004662004662E-3</v>
      </c>
      <c r="F132" s="10">
        <f t="shared" si="16"/>
        <v>2.9304029304029304E-3</v>
      </c>
      <c r="G132" s="10">
        <f t="shared" si="18"/>
        <v>-0.5</v>
      </c>
      <c r="H132" s="16">
        <f t="shared" si="17"/>
        <v>-2.331002331002331E-3</v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3</v>
      </c>
      <c r="D134" s="9">
        <v>10</v>
      </c>
      <c r="E134" s="10">
        <f t="shared" si="15"/>
        <v>1.7482517482517483E-3</v>
      </c>
      <c r="F134" s="10">
        <f t="shared" si="16"/>
        <v>7.326007326007326E-3</v>
      </c>
      <c r="G134" s="10">
        <f t="shared" si="18"/>
        <v>2.3333333333333335</v>
      </c>
      <c r="H134" s="16">
        <f t="shared" si="17"/>
        <v>4.0792540792540799E-3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5</v>
      </c>
      <c r="D136" s="9">
        <v>7</v>
      </c>
      <c r="E136" s="10">
        <f t="shared" si="15"/>
        <v>2.913752913752914E-3</v>
      </c>
      <c r="F136" s="10">
        <f t="shared" si="16"/>
        <v>5.1282051282051282E-3</v>
      </c>
      <c r="G136" s="10">
        <f t="shared" si="18"/>
        <v>0.4</v>
      </c>
      <c r="H136" s="16">
        <f t="shared" si="17"/>
        <v>1.1655011655011657E-3</v>
      </c>
    </row>
    <row r="137" spans="1:8" x14ac:dyDescent="0.2">
      <c r="A137" s="8"/>
      <c r="B137" s="31" t="s">
        <v>128</v>
      </c>
      <c r="C137" s="28">
        <v>1</v>
      </c>
      <c r="D137" s="9">
        <v>7</v>
      </c>
      <c r="E137" s="10">
        <f t="shared" si="15"/>
        <v>5.8275058275058275E-4</v>
      </c>
      <c r="F137" s="10">
        <f t="shared" si="16"/>
        <v>5.1282051282051282E-3</v>
      </c>
      <c r="G137" s="10">
        <f t="shared" si="18"/>
        <v>6</v>
      </c>
      <c r="H137" s="16">
        <f t="shared" si="17"/>
        <v>3.4965034965034965E-3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415</v>
      </c>
      <c r="D139" s="9">
        <v>428</v>
      </c>
      <c r="E139" s="10">
        <f t="shared" si="15"/>
        <v>0.24184149184149184</v>
      </c>
      <c r="F139" s="10">
        <f t="shared" si="16"/>
        <v>0.31355311355311355</v>
      </c>
      <c r="G139" s="10">
        <f t="shared" si="18"/>
        <v>3.1325301204819279E-2</v>
      </c>
      <c r="H139" s="16">
        <f t="shared" si="17"/>
        <v>7.575757575757576E-3</v>
      </c>
    </row>
    <row r="140" spans="1:8" x14ac:dyDescent="0.2">
      <c r="A140" s="8"/>
      <c r="B140" s="31" t="s">
        <v>131</v>
      </c>
      <c r="C140" s="28">
        <v>3</v>
      </c>
      <c r="D140" s="9">
        <v>0</v>
      </c>
      <c r="E140" s="10">
        <f t="shared" ref="E140:E175" si="19">+IF(C140=0,"",C140/C$76)</f>
        <v>1.7482517482517483E-3</v>
      </c>
      <c r="F140" s="10" t="str">
        <f t="shared" ref="F140:F175" si="20">+IF(D140=0,"",D140/D$76)</f>
        <v/>
      </c>
      <c r="G140" s="10">
        <f t="shared" si="18"/>
        <v>-1</v>
      </c>
      <c r="H140" s="16">
        <f t="shared" ref="H140:H171" si="21">+IF(OR(AND(E140=""),(G140="")),"",E140*G140)</f>
        <v>-1.7482517482517483E-3</v>
      </c>
    </row>
    <row r="141" spans="1:8" x14ac:dyDescent="0.2">
      <c r="A141" s="8"/>
      <c r="B141" s="31" t="s">
        <v>132</v>
      </c>
      <c r="C141" s="28">
        <v>1</v>
      </c>
      <c r="D141" s="9">
        <v>1</v>
      </c>
      <c r="E141" s="10">
        <f t="shared" si="19"/>
        <v>5.8275058275058275E-4</v>
      </c>
      <c r="F141" s="10">
        <f t="shared" si="20"/>
        <v>7.326007326007326E-4</v>
      </c>
      <c r="G141" s="10">
        <f t="shared" ref="G141:G175" si="22">+IF(AND(C141=0,D141=0)," ",IF(C141=0,1,IF(D141=0,-1,(D141-C141)/C141)))</f>
        <v>0</v>
      </c>
      <c r="H141" s="16">
        <f t="shared" si="21"/>
        <v>0</v>
      </c>
    </row>
    <row r="142" spans="1:8" x14ac:dyDescent="0.2">
      <c r="A142" s="8"/>
      <c r="B142" s="31" t="s">
        <v>133</v>
      </c>
      <c r="C142" s="28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0</v>
      </c>
      <c r="D144" s="9">
        <v>1</v>
      </c>
      <c r="E144" s="10" t="str">
        <f t="shared" si="19"/>
        <v/>
      </c>
      <c r="F144" s="10">
        <f t="shared" si="20"/>
        <v>7.326007326007326E-4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0</v>
      </c>
      <c r="D145" s="9">
        <v>1</v>
      </c>
      <c r="E145" s="10" t="str">
        <f t="shared" si="19"/>
        <v/>
      </c>
      <c r="F145" s="10">
        <f t="shared" si="20"/>
        <v>7.326007326007326E-4</v>
      </c>
      <c r="G145" s="10">
        <f t="shared" si="22"/>
        <v>1</v>
      </c>
      <c r="H145" s="16" t="str">
        <f t="shared" si="21"/>
        <v/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1</v>
      </c>
      <c r="D147" s="9">
        <v>3</v>
      </c>
      <c r="E147" s="10">
        <f t="shared" si="19"/>
        <v>5.8275058275058275E-4</v>
      </c>
      <c r="F147" s="10">
        <f t="shared" si="20"/>
        <v>2.1978021978021978E-3</v>
      </c>
      <c r="G147" s="10">
        <f t="shared" si="22"/>
        <v>2</v>
      </c>
      <c r="H147" s="16">
        <f t="shared" si="21"/>
        <v>1.1655011655011655E-3</v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5</v>
      </c>
      <c r="E149" s="10" t="str">
        <f t="shared" si="19"/>
        <v/>
      </c>
      <c r="F149" s="10">
        <f t="shared" si="20"/>
        <v>3.663003663003663E-3</v>
      </c>
      <c r="G149" s="10">
        <f t="shared" si="22"/>
        <v>1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0</v>
      </c>
      <c r="D151" s="9">
        <v>7</v>
      </c>
      <c r="E151" s="10" t="str">
        <f t="shared" si="19"/>
        <v/>
      </c>
      <c r="F151" s="10">
        <f t="shared" si="20"/>
        <v>5.1282051282051282E-3</v>
      </c>
      <c r="G151" s="10">
        <f t="shared" si="22"/>
        <v>1</v>
      </c>
      <c r="H151" s="16" t="str">
        <f t="shared" si="21"/>
        <v/>
      </c>
    </row>
    <row r="152" spans="1:8" ht="25.5" x14ac:dyDescent="0.2">
      <c r="A152" s="8"/>
      <c r="B152" s="31" t="s">
        <v>143</v>
      </c>
      <c r="C152" s="28">
        <v>1101</v>
      </c>
      <c r="D152" s="9">
        <v>613</v>
      </c>
      <c r="E152" s="10">
        <f t="shared" si="19"/>
        <v>0.64160839160839156</v>
      </c>
      <c r="F152" s="10">
        <f t="shared" si="20"/>
        <v>0.4490842490842491</v>
      </c>
      <c r="G152" s="10">
        <f t="shared" si="22"/>
        <v>-0.44323342415985467</v>
      </c>
      <c r="H152" s="16">
        <f t="shared" si="21"/>
        <v>-0.28438228438228436</v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5</v>
      </c>
      <c r="E156" s="10" t="str">
        <f t="shared" si="19"/>
        <v/>
      </c>
      <c r="F156" s="10">
        <f t="shared" si="20"/>
        <v>3.663003663003663E-3</v>
      </c>
      <c r="G156" s="10">
        <f t="shared" si="22"/>
        <v>1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1</v>
      </c>
      <c r="D161" s="9">
        <v>4</v>
      </c>
      <c r="E161" s="10">
        <f t="shared" si="19"/>
        <v>5.8275058275058275E-4</v>
      </c>
      <c r="F161" s="10">
        <f t="shared" si="20"/>
        <v>2.9304029304029304E-3</v>
      </c>
      <c r="G161" s="10">
        <f t="shared" si="22"/>
        <v>3</v>
      </c>
      <c r="H161" s="16">
        <f t="shared" si="21"/>
        <v>1.7482517482517483E-3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3</v>
      </c>
      <c r="D164" s="9">
        <v>3</v>
      </c>
      <c r="E164" s="10">
        <f t="shared" si="19"/>
        <v>1.7482517482517483E-3</v>
      </c>
      <c r="F164" s="10">
        <f t="shared" si="20"/>
        <v>2.1978021978021978E-3</v>
      </c>
      <c r="G164" s="10">
        <f t="shared" si="22"/>
        <v>0</v>
      </c>
      <c r="H164" s="16">
        <f t="shared" si="21"/>
        <v>0</v>
      </c>
    </row>
    <row r="165" spans="1:8" ht="25.5" x14ac:dyDescent="0.2">
      <c r="A165" s="8"/>
      <c r="B165" s="31" t="s">
        <v>156</v>
      </c>
      <c r="C165" s="28">
        <v>0</v>
      </c>
      <c r="D165" s="9">
        <v>1</v>
      </c>
      <c r="E165" s="10" t="str">
        <f t="shared" si="19"/>
        <v/>
      </c>
      <c r="F165" s="10">
        <f t="shared" si="20"/>
        <v>7.326007326007326E-4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20</v>
      </c>
      <c r="D172" s="9">
        <v>8</v>
      </c>
      <c r="E172" s="10">
        <f t="shared" si="19"/>
        <v>1.1655011655011656E-2</v>
      </c>
      <c r="F172" s="10">
        <f t="shared" si="20"/>
        <v>5.8608058608058608E-3</v>
      </c>
      <c r="G172" s="10">
        <f t="shared" si="22"/>
        <v>-0.6</v>
      </c>
      <c r="H172" s="16">
        <f t="shared" ref="H172:H203" si="23">+IF(OR(AND(E172=""),(G172="")),"",E172*G172)</f>
        <v>-6.993006993006993E-3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1</v>
      </c>
      <c r="D174" s="9">
        <v>0</v>
      </c>
      <c r="E174" s="10">
        <f t="shared" si="19"/>
        <v>5.8275058275058275E-4</v>
      </c>
      <c r="F174" s="10" t="str">
        <f t="shared" si="20"/>
        <v/>
      </c>
      <c r="G174" s="10">
        <f t="shared" si="22"/>
        <v>-1</v>
      </c>
      <c r="H174" s="16">
        <f t="shared" si="23"/>
        <v>-5.8275058275058275E-4</v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713</v>
      </c>
      <c r="D181" s="27">
        <f>SUM(D182:D356)</f>
        <v>578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-0.18934081346423562</v>
      </c>
      <c r="H181" s="33">
        <f t="shared" ref="H181:H212" si="26">+IF(OR(AND(E181=""),(G181="")),"",E181*G181)</f>
        <v>-0.18934081346423562</v>
      </c>
    </row>
    <row r="182" spans="1:8" x14ac:dyDescent="0.2">
      <c r="A182" s="8"/>
      <c r="B182" s="30" t="s">
        <v>167</v>
      </c>
      <c r="C182" s="28">
        <v>26</v>
      </c>
      <c r="D182" s="9">
        <v>37</v>
      </c>
      <c r="E182" s="10">
        <f t="shared" si="24"/>
        <v>3.6465638148667601E-2</v>
      </c>
      <c r="F182" s="10">
        <f t="shared" si="25"/>
        <v>6.4013840830449822E-2</v>
      </c>
      <c r="G182" s="10">
        <f t="shared" ref="G182:G213" si="27">+IF(AND(C182=0,D182=0)," ",IF(C182=0,1,IF(D182=0,-1,(D182-C182)/C182)))</f>
        <v>0.42307692307692307</v>
      </c>
      <c r="H182" s="16">
        <f t="shared" si="26"/>
        <v>1.5427769985974754E-2</v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14</v>
      </c>
      <c r="E184" s="10" t="str">
        <f t="shared" si="24"/>
        <v/>
      </c>
      <c r="F184" s="10">
        <f t="shared" si="25"/>
        <v>2.4221453287197232E-2</v>
      </c>
      <c r="G184" s="10">
        <f t="shared" si="27"/>
        <v>1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1</v>
      </c>
      <c r="E185" s="10" t="str">
        <f t="shared" si="24"/>
        <v/>
      </c>
      <c r="F185" s="10">
        <f t="shared" si="25"/>
        <v>1.7301038062283738E-3</v>
      </c>
      <c r="G185" s="10">
        <f t="shared" si="27"/>
        <v>1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4</v>
      </c>
      <c r="D186" s="9">
        <v>6</v>
      </c>
      <c r="E186" s="10">
        <f t="shared" si="24"/>
        <v>5.6100981767180924E-3</v>
      </c>
      <c r="F186" s="10">
        <f t="shared" si="25"/>
        <v>1.0380622837370242E-2</v>
      </c>
      <c r="G186" s="10">
        <f t="shared" si="27"/>
        <v>0.5</v>
      </c>
      <c r="H186" s="16">
        <f t="shared" si="26"/>
        <v>2.8050490883590462E-3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172</v>
      </c>
      <c r="D188" s="9">
        <v>153</v>
      </c>
      <c r="E188" s="10">
        <f t="shared" si="24"/>
        <v>0.24123422159887797</v>
      </c>
      <c r="F188" s="10">
        <f t="shared" si="25"/>
        <v>0.26470588235294118</v>
      </c>
      <c r="G188" s="10">
        <f t="shared" si="27"/>
        <v>-0.11046511627906977</v>
      </c>
      <c r="H188" s="16">
        <f t="shared" si="26"/>
        <v>-2.6647966339410939E-2</v>
      </c>
    </row>
    <row r="189" spans="1:8" x14ac:dyDescent="0.2">
      <c r="A189" s="8"/>
      <c r="B189" s="31" t="s">
        <v>174</v>
      </c>
      <c r="C189" s="28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0</v>
      </c>
      <c r="D190" s="9">
        <v>2</v>
      </c>
      <c r="E190" s="10" t="str">
        <f t="shared" si="24"/>
        <v/>
      </c>
      <c r="F190" s="10">
        <f t="shared" si="25"/>
        <v>3.4602076124567475E-3</v>
      </c>
      <c r="G190" s="10">
        <f t="shared" si="27"/>
        <v>1</v>
      </c>
      <c r="H190" s="16" t="str">
        <f t="shared" si="26"/>
        <v/>
      </c>
    </row>
    <row r="191" spans="1:8" x14ac:dyDescent="0.2">
      <c r="A191" s="8"/>
      <c r="B191" s="31" t="s">
        <v>176</v>
      </c>
      <c r="C191" s="28">
        <v>3</v>
      </c>
      <c r="D191" s="9">
        <v>2</v>
      </c>
      <c r="E191" s="10">
        <f t="shared" si="24"/>
        <v>4.2075736325385693E-3</v>
      </c>
      <c r="F191" s="10">
        <f t="shared" si="25"/>
        <v>3.4602076124567475E-3</v>
      </c>
      <c r="G191" s="10">
        <f t="shared" si="27"/>
        <v>-0.33333333333333331</v>
      </c>
      <c r="H191" s="16">
        <f t="shared" si="26"/>
        <v>-1.4025245441795231E-3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1</v>
      </c>
      <c r="D195" s="9">
        <v>7</v>
      </c>
      <c r="E195" s="10">
        <f t="shared" si="24"/>
        <v>1.4025245441795231E-3</v>
      </c>
      <c r="F195" s="10">
        <f t="shared" si="25"/>
        <v>1.2110726643598616E-2</v>
      </c>
      <c r="G195" s="10">
        <f t="shared" si="27"/>
        <v>6</v>
      </c>
      <c r="H195" s="16">
        <f t="shared" si="26"/>
        <v>8.4151472650771386E-3</v>
      </c>
    </row>
    <row r="196" spans="1:8" x14ac:dyDescent="0.2">
      <c r="A196" s="8"/>
      <c r="B196" s="31" t="s">
        <v>181</v>
      </c>
      <c r="C196" s="28">
        <v>7</v>
      </c>
      <c r="D196" s="9">
        <v>6</v>
      </c>
      <c r="E196" s="10">
        <f t="shared" si="24"/>
        <v>9.8176718092566617E-3</v>
      </c>
      <c r="F196" s="10">
        <f t="shared" si="25"/>
        <v>1.0380622837370242E-2</v>
      </c>
      <c r="G196" s="10">
        <f t="shared" si="27"/>
        <v>-0.14285714285714285</v>
      </c>
      <c r="H196" s="16">
        <f t="shared" si="26"/>
        <v>-1.4025245441795231E-3</v>
      </c>
    </row>
    <row r="197" spans="1:8" ht="25.5" x14ac:dyDescent="0.2">
      <c r="A197" s="8"/>
      <c r="B197" s="31" t="s">
        <v>182</v>
      </c>
      <c r="C197" s="28">
        <v>18</v>
      </c>
      <c r="D197" s="9">
        <v>32</v>
      </c>
      <c r="E197" s="10">
        <f t="shared" si="24"/>
        <v>2.5245441795231416E-2</v>
      </c>
      <c r="F197" s="10">
        <f t="shared" si="25"/>
        <v>5.536332179930796E-2</v>
      </c>
      <c r="G197" s="10">
        <f t="shared" si="27"/>
        <v>0.77777777777777779</v>
      </c>
      <c r="H197" s="16">
        <f t="shared" si="26"/>
        <v>1.9635343618513323E-2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18</v>
      </c>
      <c r="D202" s="9">
        <v>24</v>
      </c>
      <c r="E202" s="10">
        <f t="shared" si="24"/>
        <v>2.5245441795231416E-2</v>
      </c>
      <c r="F202" s="10">
        <f t="shared" si="25"/>
        <v>4.1522491349480967E-2</v>
      </c>
      <c r="G202" s="10">
        <f t="shared" si="27"/>
        <v>0.33333333333333331</v>
      </c>
      <c r="H202" s="16">
        <f t="shared" si="26"/>
        <v>8.4151472650771386E-3</v>
      </c>
    </row>
    <row r="203" spans="1:8" x14ac:dyDescent="0.2">
      <c r="A203" s="8"/>
      <c r="B203" s="31" t="s">
        <v>188</v>
      </c>
      <c r="C203" s="28">
        <v>1</v>
      </c>
      <c r="D203" s="9">
        <v>12</v>
      </c>
      <c r="E203" s="10">
        <f t="shared" si="24"/>
        <v>1.4025245441795231E-3</v>
      </c>
      <c r="F203" s="10">
        <f t="shared" si="25"/>
        <v>2.0761245674740483E-2</v>
      </c>
      <c r="G203" s="10">
        <f t="shared" si="27"/>
        <v>11</v>
      </c>
      <c r="H203" s="16">
        <f t="shared" si="26"/>
        <v>1.5427769985974754E-2</v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9</v>
      </c>
      <c r="D208" s="9">
        <v>2</v>
      </c>
      <c r="E208" s="10">
        <f t="shared" si="24"/>
        <v>1.2622720897615708E-2</v>
      </c>
      <c r="F208" s="10">
        <f t="shared" si="25"/>
        <v>3.4602076124567475E-3</v>
      </c>
      <c r="G208" s="10">
        <f t="shared" si="27"/>
        <v>-0.77777777777777779</v>
      </c>
      <c r="H208" s="16">
        <f t="shared" si="26"/>
        <v>-9.8176718092566617E-3</v>
      </c>
    </row>
    <row r="209" spans="1:8" x14ac:dyDescent="0.2">
      <c r="A209" s="8"/>
      <c r="B209" s="31" t="s">
        <v>194</v>
      </c>
      <c r="C209" s="28">
        <v>0</v>
      </c>
      <c r="D209" s="9">
        <v>1</v>
      </c>
      <c r="E209" s="10" t="str">
        <f t="shared" si="24"/>
        <v/>
      </c>
      <c r="F209" s="10">
        <f t="shared" si="25"/>
        <v>1.7301038062283738E-3</v>
      </c>
      <c r="G209" s="10">
        <f t="shared" si="27"/>
        <v>1</v>
      </c>
      <c r="H209" s="16" t="str">
        <f t="shared" si="26"/>
        <v/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6</v>
      </c>
      <c r="D211" s="9">
        <v>9</v>
      </c>
      <c r="E211" s="10">
        <f t="shared" si="24"/>
        <v>8.4151472650771386E-3</v>
      </c>
      <c r="F211" s="10">
        <f t="shared" si="25"/>
        <v>1.5570934256055362E-2</v>
      </c>
      <c r="G211" s="10">
        <f t="shared" si="27"/>
        <v>0.5</v>
      </c>
      <c r="H211" s="16">
        <f t="shared" si="26"/>
        <v>4.2075736325385693E-3</v>
      </c>
    </row>
    <row r="212" spans="1:8" x14ac:dyDescent="0.2">
      <c r="A212" s="8"/>
      <c r="B212" s="31" t="s">
        <v>197</v>
      </c>
      <c r="C212" s="28">
        <v>5</v>
      </c>
      <c r="D212" s="9">
        <v>14</v>
      </c>
      <c r="E212" s="10">
        <f t="shared" si="24"/>
        <v>7.0126227208976155E-3</v>
      </c>
      <c r="F212" s="10">
        <f t="shared" si="25"/>
        <v>2.4221453287197232E-2</v>
      </c>
      <c r="G212" s="10">
        <f t="shared" si="27"/>
        <v>1.8</v>
      </c>
      <c r="H212" s="16">
        <f t="shared" si="26"/>
        <v>1.2622720897615708E-2</v>
      </c>
    </row>
    <row r="213" spans="1:8" x14ac:dyDescent="0.2">
      <c r="A213" s="8"/>
      <c r="B213" s="31" t="s">
        <v>198</v>
      </c>
      <c r="C213" s="28">
        <v>3</v>
      </c>
      <c r="D213" s="9">
        <v>8</v>
      </c>
      <c r="E213" s="10">
        <f t="shared" ref="E213:E244" si="28">+IF(C213=0,"",C213/C$181)</f>
        <v>4.2075736325385693E-3</v>
      </c>
      <c r="F213" s="10">
        <f t="shared" ref="F213:F244" si="29">+IF(D213=0,"",D213/D$181)</f>
        <v>1.384083044982699E-2</v>
      </c>
      <c r="G213" s="10">
        <f t="shared" si="27"/>
        <v>1.6666666666666667</v>
      </c>
      <c r="H213" s="16">
        <f t="shared" ref="H213:H244" si="30">+IF(OR(AND(E213=""),(G213="")),"",E213*G213)</f>
        <v>7.0126227208976155E-3</v>
      </c>
    </row>
    <row r="214" spans="1:8" x14ac:dyDescent="0.2">
      <c r="A214" s="8"/>
      <c r="B214" s="31" t="s">
        <v>199</v>
      </c>
      <c r="C214" s="28">
        <v>4</v>
      </c>
      <c r="D214" s="9">
        <v>7</v>
      </c>
      <c r="E214" s="10">
        <f t="shared" si="28"/>
        <v>5.6100981767180924E-3</v>
      </c>
      <c r="F214" s="10">
        <f t="shared" si="29"/>
        <v>1.2110726643598616E-2</v>
      </c>
      <c r="G214" s="10">
        <f t="shared" ref="G214:G245" si="31">+IF(AND(C214=0,D214=0)," ",IF(C214=0,1,IF(D214=0,-1,(D214-C214)/C214)))</f>
        <v>0.75</v>
      </c>
      <c r="H214" s="16">
        <f t="shared" si="30"/>
        <v>4.2075736325385693E-3</v>
      </c>
    </row>
    <row r="215" spans="1:8" x14ac:dyDescent="0.2">
      <c r="A215" s="8"/>
      <c r="B215" s="31" t="s">
        <v>200</v>
      </c>
      <c r="C215" s="28">
        <v>3</v>
      </c>
      <c r="D215" s="9">
        <v>2</v>
      </c>
      <c r="E215" s="10">
        <f t="shared" si="28"/>
        <v>4.2075736325385693E-3</v>
      </c>
      <c r="F215" s="10">
        <f t="shared" si="29"/>
        <v>3.4602076124567475E-3</v>
      </c>
      <c r="G215" s="10">
        <f t="shared" si="31"/>
        <v>-0.33333333333333331</v>
      </c>
      <c r="H215" s="16">
        <f t="shared" si="30"/>
        <v>-1.4025245441795231E-3</v>
      </c>
    </row>
    <row r="216" spans="1:8" x14ac:dyDescent="0.2">
      <c r="A216" s="8"/>
      <c r="B216" s="31" t="s">
        <v>201</v>
      </c>
      <c r="C216" s="28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</v>
      </c>
      <c r="D218" s="9">
        <v>13</v>
      </c>
      <c r="E218" s="10">
        <f t="shared" si="28"/>
        <v>1.4025245441795231E-3</v>
      </c>
      <c r="F218" s="10">
        <f t="shared" si="29"/>
        <v>2.2491349480968859E-2</v>
      </c>
      <c r="G218" s="10">
        <f t="shared" si="31"/>
        <v>12</v>
      </c>
      <c r="H218" s="16">
        <f t="shared" si="30"/>
        <v>1.6830294530154277E-2</v>
      </c>
    </row>
    <row r="219" spans="1:8" x14ac:dyDescent="0.2">
      <c r="A219" s="8"/>
      <c r="B219" s="31" t="s">
        <v>204</v>
      </c>
      <c r="C219" s="28">
        <v>1</v>
      </c>
      <c r="D219" s="9">
        <v>7</v>
      </c>
      <c r="E219" s="10">
        <f t="shared" si="28"/>
        <v>1.4025245441795231E-3</v>
      </c>
      <c r="F219" s="10">
        <f t="shared" si="29"/>
        <v>1.2110726643598616E-2</v>
      </c>
      <c r="G219" s="10">
        <f t="shared" si="31"/>
        <v>6</v>
      </c>
      <c r="H219" s="16">
        <f t="shared" si="30"/>
        <v>8.4151472650771386E-3</v>
      </c>
    </row>
    <row r="220" spans="1:8" x14ac:dyDescent="0.2">
      <c r="A220" s="8"/>
      <c r="B220" s="31" t="s">
        <v>205</v>
      </c>
      <c r="C220" s="28">
        <v>1</v>
      </c>
      <c r="D220" s="9">
        <v>0</v>
      </c>
      <c r="E220" s="10">
        <f t="shared" si="28"/>
        <v>1.4025245441795231E-3</v>
      </c>
      <c r="F220" s="10" t="str">
        <f t="shared" si="29"/>
        <v/>
      </c>
      <c r="G220" s="10">
        <f t="shared" si="31"/>
        <v>-1</v>
      </c>
      <c r="H220" s="16">
        <f t="shared" si="30"/>
        <v>-1.4025245441795231E-3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11</v>
      </c>
      <c r="D223" s="9">
        <v>4</v>
      </c>
      <c r="E223" s="10">
        <f t="shared" si="28"/>
        <v>1.5427769985974754E-2</v>
      </c>
      <c r="F223" s="10">
        <f t="shared" si="29"/>
        <v>6.920415224913495E-3</v>
      </c>
      <c r="G223" s="10">
        <f t="shared" si="31"/>
        <v>-0.63636363636363635</v>
      </c>
      <c r="H223" s="16">
        <f t="shared" si="30"/>
        <v>-9.8176718092566617E-3</v>
      </c>
    </row>
    <row r="224" spans="1:8" x14ac:dyDescent="0.2">
      <c r="A224" s="8"/>
      <c r="B224" s="31" t="s">
        <v>209</v>
      </c>
      <c r="C224" s="28">
        <v>6</v>
      </c>
      <c r="D224" s="9">
        <v>1</v>
      </c>
      <c r="E224" s="10">
        <f t="shared" si="28"/>
        <v>8.4151472650771386E-3</v>
      </c>
      <c r="F224" s="10">
        <f t="shared" si="29"/>
        <v>1.7301038062283738E-3</v>
      </c>
      <c r="G224" s="10">
        <f t="shared" si="31"/>
        <v>-0.83333333333333337</v>
      </c>
      <c r="H224" s="16">
        <f t="shared" si="30"/>
        <v>-7.0126227208976155E-3</v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7</v>
      </c>
      <c r="D228" s="9">
        <v>2</v>
      </c>
      <c r="E228" s="10">
        <f t="shared" si="28"/>
        <v>9.8176718092566617E-3</v>
      </c>
      <c r="F228" s="10">
        <f t="shared" si="29"/>
        <v>3.4602076124567475E-3</v>
      </c>
      <c r="G228" s="10">
        <f t="shared" si="31"/>
        <v>-0.7142857142857143</v>
      </c>
      <c r="H228" s="16">
        <f t="shared" si="30"/>
        <v>-7.0126227208976155E-3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4</v>
      </c>
      <c r="D235" s="9">
        <v>15</v>
      </c>
      <c r="E235" s="10">
        <f t="shared" si="28"/>
        <v>5.6100981767180924E-3</v>
      </c>
      <c r="F235" s="10">
        <f t="shared" si="29"/>
        <v>2.5951557093425604E-2</v>
      </c>
      <c r="G235" s="10">
        <f t="shared" si="31"/>
        <v>2.75</v>
      </c>
      <c r="H235" s="16">
        <f t="shared" si="30"/>
        <v>1.5427769985974754E-2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4</v>
      </c>
      <c r="D241" s="9">
        <v>7</v>
      </c>
      <c r="E241" s="10">
        <f t="shared" si="28"/>
        <v>5.6100981767180924E-3</v>
      </c>
      <c r="F241" s="10">
        <f t="shared" si="29"/>
        <v>1.2110726643598616E-2</v>
      </c>
      <c r="G241" s="10">
        <f t="shared" si="31"/>
        <v>0.75</v>
      </c>
      <c r="H241" s="16">
        <f t="shared" si="30"/>
        <v>4.2075736325385693E-3</v>
      </c>
    </row>
    <row r="242" spans="1:8" x14ac:dyDescent="0.2">
      <c r="A242" s="8"/>
      <c r="B242" s="31" t="s">
        <v>227</v>
      </c>
      <c r="C242" s="28">
        <v>1</v>
      </c>
      <c r="D242" s="9">
        <v>1</v>
      </c>
      <c r="E242" s="10">
        <f t="shared" si="28"/>
        <v>1.4025245441795231E-3</v>
      </c>
      <c r="F242" s="10">
        <f t="shared" si="29"/>
        <v>1.7301038062283738E-3</v>
      </c>
      <c r="G242" s="10">
        <f t="shared" si="31"/>
        <v>0</v>
      </c>
      <c r="H242" s="16">
        <f t="shared" si="30"/>
        <v>0</v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2</v>
      </c>
      <c r="D244" s="9">
        <v>0</v>
      </c>
      <c r="E244" s="10">
        <f t="shared" si="28"/>
        <v>2.8050490883590462E-3</v>
      </c>
      <c r="F244" s="10" t="str">
        <f t="shared" si="29"/>
        <v/>
      </c>
      <c r="G244" s="10">
        <f t="shared" si="31"/>
        <v>-1</v>
      </c>
      <c r="H244" s="16">
        <f t="shared" si="30"/>
        <v>-2.8050490883590462E-3</v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1</v>
      </c>
      <c r="E247" s="10" t="str">
        <f t="shared" si="32"/>
        <v/>
      </c>
      <c r="F247" s="10">
        <f t="shared" si="33"/>
        <v>1.7301038062283738E-3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3</v>
      </c>
      <c r="D248" s="9">
        <v>0</v>
      </c>
      <c r="E248" s="10">
        <f t="shared" si="32"/>
        <v>4.2075736325385693E-3</v>
      </c>
      <c r="F248" s="10" t="str">
        <f t="shared" si="33"/>
        <v/>
      </c>
      <c r="G248" s="10">
        <f t="shared" si="35"/>
        <v>-1</v>
      </c>
      <c r="H248" s="16">
        <f t="shared" si="34"/>
        <v>-4.2075736325385693E-3</v>
      </c>
    </row>
    <row r="249" spans="1:8" x14ac:dyDescent="0.2">
      <c r="A249" s="8"/>
      <c r="B249" s="31" t="s">
        <v>234</v>
      </c>
      <c r="C249" s="28">
        <v>7</v>
      </c>
      <c r="D249" s="9">
        <v>9</v>
      </c>
      <c r="E249" s="10">
        <f t="shared" si="32"/>
        <v>9.8176718092566617E-3</v>
      </c>
      <c r="F249" s="10">
        <f t="shared" si="33"/>
        <v>1.5570934256055362E-2</v>
      </c>
      <c r="G249" s="10">
        <f t="shared" si="35"/>
        <v>0.2857142857142857</v>
      </c>
      <c r="H249" s="16">
        <f t="shared" si="34"/>
        <v>2.8050490883590462E-3</v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4</v>
      </c>
      <c r="D251" s="9">
        <v>2</v>
      </c>
      <c r="E251" s="10">
        <f t="shared" si="32"/>
        <v>5.6100981767180924E-3</v>
      </c>
      <c r="F251" s="10">
        <f t="shared" si="33"/>
        <v>3.4602076124567475E-3</v>
      </c>
      <c r="G251" s="10">
        <f t="shared" si="35"/>
        <v>-0.5</v>
      </c>
      <c r="H251" s="16">
        <f t="shared" si="34"/>
        <v>-2.8050490883590462E-3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1</v>
      </c>
      <c r="E256" s="10" t="str">
        <f t="shared" si="32"/>
        <v/>
      </c>
      <c r="F256" s="10">
        <f t="shared" si="33"/>
        <v>1.7301038062283738E-3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2</v>
      </c>
      <c r="E260" s="10" t="str">
        <f t="shared" si="32"/>
        <v/>
      </c>
      <c r="F260" s="10">
        <f t="shared" si="33"/>
        <v>3.4602076124567475E-3</v>
      </c>
      <c r="G260" s="10">
        <f t="shared" si="35"/>
        <v>1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3</v>
      </c>
      <c r="D264" s="9">
        <v>0</v>
      </c>
      <c r="E264" s="10">
        <f t="shared" si="32"/>
        <v>4.2075736325385693E-3</v>
      </c>
      <c r="F264" s="10" t="str">
        <f t="shared" si="33"/>
        <v/>
      </c>
      <c r="G264" s="10">
        <f t="shared" si="35"/>
        <v>-1</v>
      </c>
      <c r="H264" s="16">
        <f t="shared" si="34"/>
        <v>-4.2075736325385693E-3</v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1</v>
      </c>
      <c r="D269" s="9">
        <v>0</v>
      </c>
      <c r="E269" s="10">
        <f t="shared" si="32"/>
        <v>1.4025245441795231E-3</v>
      </c>
      <c r="F269" s="10" t="str">
        <f t="shared" si="33"/>
        <v/>
      </c>
      <c r="G269" s="10">
        <f t="shared" si="35"/>
        <v>-1</v>
      </c>
      <c r="H269" s="16">
        <f t="shared" si="34"/>
        <v>-1.4025245441795231E-3</v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2</v>
      </c>
      <c r="D273" s="9">
        <v>0</v>
      </c>
      <c r="E273" s="10">
        <f t="shared" si="32"/>
        <v>2.8050490883590462E-3</v>
      </c>
      <c r="F273" s="10" t="str">
        <f t="shared" si="33"/>
        <v/>
      </c>
      <c r="G273" s="10">
        <f t="shared" si="35"/>
        <v>-1</v>
      </c>
      <c r="H273" s="16">
        <f t="shared" si="34"/>
        <v>-2.8050490883590462E-3</v>
      </c>
    </row>
    <row r="274" spans="1:8" x14ac:dyDescent="0.2">
      <c r="A274" s="8"/>
      <c r="B274" s="31" t="s">
        <v>259</v>
      </c>
      <c r="C274" s="28">
        <v>10</v>
      </c>
      <c r="D274" s="9">
        <v>6</v>
      </c>
      <c r="E274" s="10">
        <f t="shared" si="32"/>
        <v>1.4025245441795231E-2</v>
      </c>
      <c r="F274" s="10">
        <f t="shared" si="33"/>
        <v>1.0380622837370242E-2</v>
      </c>
      <c r="G274" s="10">
        <f t="shared" si="35"/>
        <v>-0.4</v>
      </c>
      <c r="H274" s="16">
        <f t="shared" si="34"/>
        <v>-5.6100981767180924E-3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1</v>
      </c>
      <c r="E278" s="10" t="str">
        <f t="shared" si="36"/>
        <v/>
      </c>
      <c r="F278" s="10">
        <f t="shared" si="37"/>
        <v>1.7301038062283738E-3</v>
      </c>
      <c r="G278" s="10">
        <f t="shared" ref="G278:G309" si="39">+IF(AND(C278=0,D278=0)," ",IF(C278=0,1,IF(D278=0,-1,(D278-C278)/C278)))</f>
        <v>1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1</v>
      </c>
      <c r="D285" s="9">
        <v>4</v>
      </c>
      <c r="E285" s="10">
        <f t="shared" si="36"/>
        <v>1.4025245441795231E-3</v>
      </c>
      <c r="F285" s="10">
        <f t="shared" si="37"/>
        <v>6.920415224913495E-3</v>
      </c>
      <c r="G285" s="10">
        <f t="shared" si="39"/>
        <v>3</v>
      </c>
      <c r="H285" s="16">
        <f t="shared" si="38"/>
        <v>4.2075736325385693E-3</v>
      </c>
    </row>
    <row r="286" spans="1:8" ht="25.5" x14ac:dyDescent="0.2">
      <c r="A286" s="8"/>
      <c r="B286" s="31" t="s">
        <v>271</v>
      </c>
      <c r="C286" s="28">
        <v>23</v>
      </c>
      <c r="D286" s="9">
        <v>7</v>
      </c>
      <c r="E286" s="10">
        <f t="shared" si="36"/>
        <v>3.2258064516129031E-2</v>
      </c>
      <c r="F286" s="10">
        <f t="shared" si="37"/>
        <v>1.2110726643598616E-2</v>
      </c>
      <c r="G286" s="10">
        <f t="shared" si="39"/>
        <v>-0.69565217391304346</v>
      </c>
      <c r="H286" s="16">
        <f t="shared" si="38"/>
        <v>-2.244039270687237E-2</v>
      </c>
    </row>
    <row r="287" spans="1:8" x14ac:dyDescent="0.2">
      <c r="A287" s="8"/>
      <c r="B287" s="31" t="s">
        <v>272</v>
      </c>
      <c r="C287" s="28">
        <v>4</v>
      </c>
      <c r="D287" s="9">
        <v>12</v>
      </c>
      <c r="E287" s="10">
        <f t="shared" si="36"/>
        <v>5.6100981767180924E-3</v>
      </c>
      <c r="F287" s="10">
        <f t="shared" si="37"/>
        <v>2.0761245674740483E-2</v>
      </c>
      <c r="G287" s="10">
        <f t="shared" si="39"/>
        <v>2</v>
      </c>
      <c r="H287" s="16">
        <f t="shared" si="38"/>
        <v>1.1220196353436185E-2</v>
      </c>
    </row>
    <row r="288" spans="1:8" x14ac:dyDescent="0.2">
      <c r="A288" s="8"/>
      <c r="B288" s="31" t="s">
        <v>273</v>
      </c>
      <c r="C288" s="28">
        <v>1</v>
      </c>
      <c r="D288" s="9">
        <v>3</v>
      </c>
      <c r="E288" s="10">
        <f t="shared" si="36"/>
        <v>1.4025245441795231E-3</v>
      </c>
      <c r="F288" s="10">
        <f t="shared" si="37"/>
        <v>5.1903114186851208E-3</v>
      </c>
      <c r="G288" s="10">
        <f t="shared" si="39"/>
        <v>2</v>
      </c>
      <c r="H288" s="16">
        <f t="shared" si="38"/>
        <v>2.8050490883590462E-3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1</v>
      </c>
      <c r="E290" s="10" t="str">
        <f t="shared" si="36"/>
        <v/>
      </c>
      <c r="F290" s="10">
        <f t="shared" si="37"/>
        <v>1.7301038062283738E-3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4</v>
      </c>
      <c r="D293" s="9">
        <v>0</v>
      </c>
      <c r="E293" s="10">
        <f t="shared" si="36"/>
        <v>5.6100981767180924E-3</v>
      </c>
      <c r="F293" s="10" t="str">
        <f t="shared" si="37"/>
        <v/>
      </c>
      <c r="G293" s="10">
        <f t="shared" si="39"/>
        <v>-1</v>
      </c>
      <c r="H293" s="16">
        <f t="shared" si="38"/>
        <v>-5.6100981767180924E-3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250</v>
      </c>
      <c r="D297" s="9">
        <v>1</v>
      </c>
      <c r="E297" s="10">
        <f t="shared" si="36"/>
        <v>0.35063113604488078</v>
      </c>
      <c r="F297" s="10">
        <f t="shared" si="37"/>
        <v>1.7301038062283738E-3</v>
      </c>
      <c r="G297" s="10">
        <f t="shared" si="39"/>
        <v>-0.996</v>
      </c>
      <c r="H297" s="16">
        <f t="shared" si="38"/>
        <v>-0.34922861150070122</v>
      </c>
    </row>
    <row r="298" spans="1:8" x14ac:dyDescent="0.2">
      <c r="A298" s="8"/>
      <c r="B298" s="31" t="s">
        <v>283</v>
      </c>
      <c r="C298" s="28">
        <v>1</v>
      </c>
      <c r="D298" s="9">
        <v>15</v>
      </c>
      <c r="E298" s="10">
        <f t="shared" si="36"/>
        <v>1.4025245441795231E-3</v>
      </c>
      <c r="F298" s="10">
        <f t="shared" si="37"/>
        <v>2.5951557093425604E-2</v>
      </c>
      <c r="G298" s="10">
        <f t="shared" si="39"/>
        <v>14</v>
      </c>
      <c r="H298" s="16">
        <f t="shared" si="38"/>
        <v>1.9635343618513323E-2</v>
      </c>
    </row>
    <row r="299" spans="1:8" x14ac:dyDescent="0.2">
      <c r="A299" s="8"/>
      <c r="B299" s="31" t="s">
        <v>284</v>
      </c>
      <c r="C299" s="28">
        <v>5</v>
      </c>
      <c r="D299" s="9">
        <v>41</v>
      </c>
      <c r="E299" s="10">
        <f t="shared" si="36"/>
        <v>7.0126227208976155E-3</v>
      </c>
      <c r="F299" s="10">
        <f t="shared" si="37"/>
        <v>7.0934256055363326E-2</v>
      </c>
      <c r="G299" s="10">
        <f t="shared" si="39"/>
        <v>7.2</v>
      </c>
      <c r="H299" s="16">
        <f t="shared" si="38"/>
        <v>5.0490883590462832E-2</v>
      </c>
    </row>
    <row r="300" spans="1:8" x14ac:dyDescent="0.2">
      <c r="A300" s="8"/>
      <c r="B300" s="31" t="s">
        <v>285</v>
      </c>
      <c r="C300" s="28">
        <v>0</v>
      </c>
      <c r="D300" s="9">
        <v>1</v>
      </c>
      <c r="E300" s="10" t="str">
        <f t="shared" si="36"/>
        <v/>
      </c>
      <c r="F300" s="10">
        <f t="shared" si="37"/>
        <v>1.7301038062283738E-3</v>
      </c>
      <c r="G300" s="10">
        <f t="shared" si="39"/>
        <v>1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16</v>
      </c>
      <c r="D301" s="9">
        <v>11</v>
      </c>
      <c r="E301" s="10">
        <f t="shared" si="36"/>
        <v>2.244039270687237E-2</v>
      </c>
      <c r="F301" s="10">
        <f t="shared" si="37"/>
        <v>1.9031141868512111E-2</v>
      </c>
      <c r="G301" s="10">
        <f t="shared" si="39"/>
        <v>-0.3125</v>
      </c>
      <c r="H301" s="16">
        <f t="shared" si="38"/>
        <v>-7.0126227208976155E-3</v>
      </c>
    </row>
    <row r="302" spans="1:8" x14ac:dyDescent="0.2">
      <c r="A302" s="8"/>
      <c r="B302" s="31" t="s">
        <v>287</v>
      </c>
      <c r="C302" s="28">
        <v>0</v>
      </c>
      <c r="D302" s="9">
        <v>5</v>
      </c>
      <c r="E302" s="10" t="str">
        <f t="shared" si="36"/>
        <v/>
      </c>
      <c r="F302" s="10">
        <f t="shared" si="37"/>
        <v>8.6505190311418692E-3</v>
      </c>
      <c r="G302" s="10">
        <f t="shared" si="39"/>
        <v>1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3</v>
      </c>
      <c r="D304" s="9">
        <v>4</v>
      </c>
      <c r="E304" s="10">
        <f t="shared" si="36"/>
        <v>4.2075736325385693E-3</v>
      </c>
      <c r="F304" s="10">
        <f t="shared" si="37"/>
        <v>6.920415224913495E-3</v>
      </c>
      <c r="G304" s="10">
        <f t="shared" si="39"/>
        <v>0.33333333333333331</v>
      </c>
      <c r="H304" s="16">
        <f t="shared" si="38"/>
        <v>1.4025245441795231E-3</v>
      </c>
    </row>
    <row r="305" spans="1:8" x14ac:dyDescent="0.2">
      <c r="A305" s="8"/>
      <c r="B305" s="31" t="s">
        <v>290</v>
      </c>
      <c r="C305" s="28">
        <v>16</v>
      </c>
      <c r="D305" s="9">
        <v>22</v>
      </c>
      <c r="E305" s="10">
        <f t="shared" si="36"/>
        <v>2.244039270687237E-2</v>
      </c>
      <c r="F305" s="10">
        <f t="shared" si="37"/>
        <v>3.8062283737024222E-2</v>
      </c>
      <c r="G305" s="10">
        <f t="shared" si="39"/>
        <v>0.375</v>
      </c>
      <c r="H305" s="16">
        <f t="shared" si="38"/>
        <v>8.4151472650771386E-3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1</v>
      </c>
      <c r="D308" s="9">
        <v>4</v>
      </c>
      <c r="E308" s="10">
        <f t="shared" si="36"/>
        <v>1.4025245441795231E-3</v>
      </c>
      <c r="F308" s="10">
        <f t="shared" si="37"/>
        <v>6.920415224913495E-3</v>
      </c>
      <c r="G308" s="10">
        <f t="shared" si="39"/>
        <v>3</v>
      </c>
      <c r="H308" s="16">
        <f t="shared" si="38"/>
        <v>4.2075736325385693E-3</v>
      </c>
    </row>
    <row r="309" spans="1:8" x14ac:dyDescent="0.2">
      <c r="A309" s="8"/>
      <c r="B309" s="31" t="s">
        <v>294</v>
      </c>
      <c r="C309" s="28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1.7301038062283738E-3</v>
      </c>
      <c r="G309" s="10">
        <f t="shared" si="39"/>
        <v>1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1</v>
      </c>
      <c r="E311" s="10" t="str">
        <f t="shared" si="40"/>
        <v/>
      </c>
      <c r="F311" s="10">
        <f t="shared" si="41"/>
        <v>1.7301038062283738E-3</v>
      </c>
      <c r="G311" s="10">
        <f t="shared" si="43"/>
        <v>1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1" t="s">
        <v>300</v>
      </c>
      <c r="C315" s="28">
        <v>0</v>
      </c>
      <c r="D315" s="9">
        <v>1</v>
      </c>
      <c r="E315" s="10" t="str">
        <f t="shared" si="40"/>
        <v/>
      </c>
      <c r="F315" s="10">
        <f t="shared" si="41"/>
        <v>1.7301038062283738E-3</v>
      </c>
      <c r="G315" s="10">
        <f t="shared" si="43"/>
        <v>1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13</v>
      </c>
      <c r="D317" s="9">
        <v>0</v>
      </c>
      <c r="E317" s="10">
        <f t="shared" si="40"/>
        <v>1.82328190743338E-2</v>
      </c>
      <c r="F317" s="10" t="str">
        <f t="shared" si="41"/>
        <v/>
      </c>
      <c r="G317" s="10">
        <f t="shared" si="43"/>
        <v>-1</v>
      </c>
      <c r="H317" s="16">
        <f t="shared" si="42"/>
        <v>-1.82328190743338E-2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8</v>
      </c>
      <c r="D320" s="9">
        <v>10</v>
      </c>
      <c r="E320" s="10">
        <f t="shared" si="40"/>
        <v>1.1220196353436185E-2</v>
      </c>
      <c r="F320" s="10">
        <f t="shared" si="41"/>
        <v>1.7301038062283738E-2</v>
      </c>
      <c r="G320" s="10">
        <f t="shared" si="43"/>
        <v>0.25</v>
      </c>
      <c r="H320" s="16">
        <f t="shared" si="42"/>
        <v>2.8050490883590462E-3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2</v>
      </c>
      <c r="D322" s="9">
        <v>0</v>
      </c>
      <c r="E322" s="10">
        <f t="shared" si="40"/>
        <v>2.8050490883590462E-3</v>
      </c>
      <c r="F322" s="10" t="str">
        <f t="shared" si="41"/>
        <v/>
      </c>
      <c r="G322" s="10">
        <f t="shared" si="43"/>
        <v>-1</v>
      </c>
      <c r="H322" s="16">
        <f t="shared" si="42"/>
        <v>-2.8050490883590462E-3</v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6" t="str">
        <f t="shared" si="42"/>
        <v/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1</v>
      </c>
      <c r="D329" s="9">
        <v>1</v>
      </c>
      <c r="E329" s="10">
        <f t="shared" si="40"/>
        <v>1.4025245441795231E-3</v>
      </c>
      <c r="F329" s="10">
        <f t="shared" si="41"/>
        <v>1.7301038062283738E-3</v>
      </c>
      <c r="G329" s="10">
        <f t="shared" si="43"/>
        <v>0</v>
      </c>
      <c r="H329" s="16">
        <f t="shared" si="42"/>
        <v>0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11</v>
      </c>
      <c r="D331" s="9">
        <v>6</v>
      </c>
      <c r="E331" s="10">
        <f t="shared" si="40"/>
        <v>1.5427769985974754E-2</v>
      </c>
      <c r="F331" s="10">
        <f t="shared" si="41"/>
        <v>1.0380622837370242E-2</v>
      </c>
      <c r="G331" s="10">
        <f t="shared" si="43"/>
        <v>-0.45454545454545453</v>
      </c>
      <c r="H331" s="16">
        <f t="shared" si="42"/>
        <v>-7.0126227208976155E-3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1</v>
      </c>
      <c r="D333" s="9">
        <v>4</v>
      </c>
      <c r="E333" s="10">
        <f t="shared" si="40"/>
        <v>1.4025245441795231E-3</v>
      </c>
      <c r="F333" s="10">
        <f t="shared" si="41"/>
        <v>6.920415224913495E-3</v>
      </c>
      <c r="G333" s="10">
        <f t="shared" si="43"/>
        <v>3</v>
      </c>
      <c r="H333" s="16">
        <f t="shared" si="42"/>
        <v>4.2075736325385693E-3</v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4</v>
      </c>
      <c r="E336" s="10" t="str">
        <f t="shared" si="40"/>
        <v/>
      </c>
      <c r="F336" s="10">
        <f t="shared" si="41"/>
        <v>6.920415224913495E-3</v>
      </c>
      <c r="G336" s="10">
        <f t="shared" si="43"/>
        <v>1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2</v>
      </c>
      <c r="E339" s="10" t="str">
        <f t="shared" si="40"/>
        <v/>
      </c>
      <c r="F339" s="10">
        <f t="shared" si="41"/>
        <v>3.4602076124567475E-3</v>
      </c>
      <c r="G339" s="10">
        <f t="shared" si="43"/>
        <v>1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1</v>
      </c>
      <c r="D340" s="9">
        <v>4</v>
      </c>
      <c r="E340" s="10">
        <f t="shared" si="40"/>
        <v>1.4025245441795231E-3</v>
      </c>
      <c r="F340" s="10">
        <f t="shared" si="41"/>
        <v>6.920415224913495E-3</v>
      </c>
      <c r="G340" s="10">
        <f t="shared" si="43"/>
        <v>3</v>
      </c>
      <c r="H340" s="16">
        <f t="shared" si="42"/>
        <v>4.2075736325385693E-3</v>
      </c>
    </row>
    <row r="341" spans="1:8" x14ac:dyDescent="0.2">
      <c r="A341" s="8"/>
      <c r="B341" s="31" t="s">
        <v>326</v>
      </c>
      <c r="C341" s="28">
        <v>2</v>
      </c>
      <c r="D341" s="9">
        <v>0</v>
      </c>
      <c r="E341" s="10">
        <f t="shared" ref="E341:E356" si="44">+IF(C341=0,"",C341/C$181)</f>
        <v>2.8050490883590462E-3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-2.8050490883590462E-3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1</v>
      </c>
      <c r="D354" s="9">
        <v>0</v>
      </c>
      <c r="E354" s="10">
        <f t="shared" si="44"/>
        <v>1.4025245441795231E-3</v>
      </c>
      <c r="F354" s="10" t="str">
        <f t="shared" si="45"/>
        <v/>
      </c>
      <c r="G354" s="10">
        <f t="shared" si="47"/>
        <v>-1</v>
      </c>
      <c r="H354" s="16">
        <f t="shared" si="46"/>
        <v>-1.4025245441795231E-3</v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2</v>
      </c>
      <c r="E356" s="18" t="str">
        <f t="shared" si="44"/>
        <v/>
      </c>
      <c r="F356" s="18">
        <f t="shared" si="45"/>
        <v>3.4602076124567475E-3</v>
      </c>
      <c r="G356" s="18">
        <f t="shared" si="47"/>
        <v>1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2585</v>
      </c>
      <c r="D362" s="27">
        <f>SUM(D363:D595)</f>
        <v>2481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-4.0232108317214701E-2</v>
      </c>
      <c r="H362" s="33">
        <f t="shared" ref="H362:H425" si="50">+IF(OR(AND(E362=""),(G362="")),"",E362*G362)</f>
        <v>-4.0232108317214701E-2</v>
      </c>
    </row>
    <row r="363" spans="1:8" x14ac:dyDescent="0.2">
      <c r="A363" s="8"/>
      <c r="B363" s="30" t="s">
        <v>342</v>
      </c>
      <c r="C363" s="28">
        <v>13</v>
      </c>
      <c r="D363" s="9">
        <v>34</v>
      </c>
      <c r="E363" s="10">
        <f t="shared" si="48"/>
        <v>5.0290135396518377E-3</v>
      </c>
      <c r="F363" s="10">
        <f t="shared" si="49"/>
        <v>1.3704151551793631E-2</v>
      </c>
      <c r="G363" s="10">
        <f t="shared" ref="G363:G426" si="51">+IF(AND(C363=0,D363=0)," ",IF(C363=0,1,IF(D363=0,-1,(D363-C363)/C363)))</f>
        <v>1.6153846153846154</v>
      </c>
      <c r="H363" s="16">
        <f t="shared" si="50"/>
        <v>8.1237911025145073E-3</v>
      </c>
    </row>
    <row r="364" spans="1:8" x14ac:dyDescent="0.2">
      <c r="A364" s="8"/>
      <c r="B364" s="31" t="s">
        <v>343</v>
      </c>
      <c r="C364" s="28">
        <v>9</v>
      </c>
      <c r="D364" s="9">
        <v>18</v>
      </c>
      <c r="E364" s="10">
        <f t="shared" si="48"/>
        <v>3.4816247582205029E-3</v>
      </c>
      <c r="F364" s="10">
        <f t="shared" si="49"/>
        <v>7.2551390568319227E-3</v>
      </c>
      <c r="G364" s="10">
        <f t="shared" si="51"/>
        <v>1</v>
      </c>
      <c r="H364" s="16">
        <f t="shared" si="50"/>
        <v>3.4816247582205029E-3</v>
      </c>
    </row>
    <row r="365" spans="1:8" x14ac:dyDescent="0.2">
      <c r="A365" s="8"/>
      <c r="B365" s="31" t="s">
        <v>344</v>
      </c>
      <c r="C365" s="28">
        <v>1</v>
      </c>
      <c r="D365" s="9">
        <v>1</v>
      </c>
      <c r="E365" s="10">
        <f t="shared" si="48"/>
        <v>3.8684719535783365E-4</v>
      </c>
      <c r="F365" s="10">
        <f t="shared" si="49"/>
        <v>4.0306328093510683E-4</v>
      </c>
      <c r="G365" s="10">
        <f t="shared" si="51"/>
        <v>0</v>
      </c>
      <c r="H365" s="16">
        <f t="shared" si="50"/>
        <v>0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1</v>
      </c>
      <c r="E367" s="10" t="str">
        <f t="shared" si="48"/>
        <v/>
      </c>
      <c r="F367" s="10">
        <f t="shared" si="49"/>
        <v>4.0306328093510683E-4</v>
      </c>
      <c r="G367" s="10">
        <f t="shared" si="51"/>
        <v>1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23</v>
      </c>
      <c r="D368" s="9">
        <v>63</v>
      </c>
      <c r="E368" s="10">
        <f t="shared" si="48"/>
        <v>8.8974854932301738E-3</v>
      </c>
      <c r="F368" s="10">
        <f t="shared" si="49"/>
        <v>2.539298669891173E-2</v>
      </c>
      <c r="G368" s="10">
        <f t="shared" si="51"/>
        <v>1.7391304347826086</v>
      </c>
      <c r="H368" s="16">
        <f t="shared" si="50"/>
        <v>1.5473887814313345E-2</v>
      </c>
    </row>
    <row r="369" spans="1:8" x14ac:dyDescent="0.2">
      <c r="A369" s="8"/>
      <c r="B369" s="31" t="s">
        <v>348</v>
      </c>
      <c r="C369" s="28">
        <v>2</v>
      </c>
      <c r="D369" s="9">
        <v>2</v>
      </c>
      <c r="E369" s="10">
        <f t="shared" si="48"/>
        <v>7.7369439071566729E-4</v>
      </c>
      <c r="F369" s="10">
        <f t="shared" si="49"/>
        <v>8.0612656187021366E-4</v>
      </c>
      <c r="G369" s="10">
        <f t="shared" si="51"/>
        <v>0</v>
      </c>
      <c r="H369" s="16">
        <f t="shared" si="50"/>
        <v>0</v>
      </c>
    </row>
    <row r="370" spans="1:8" x14ac:dyDescent="0.2">
      <c r="A370" s="8"/>
      <c r="B370" s="31" t="s">
        <v>349</v>
      </c>
      <c r="C370" s="28">
        <v>41</v>
      </c>
      <c r="D370" s="9">
        <v>1</v>
      </c>
      <c r="E370" s="10">
        <f t="shared" si="48"/>
        <v>1.5860735009671181E-2</v>
      </c>
      <c r="F370" s="10">
        <f t="shared" si="49"/>
        <v>4.0306328093510683E-4</v>
      </c>
      <c r="G370" s="10">
        <f t="shared" si="51"/>
        <v>-0.97560975609756095</v>
      </c>
      <c r="H370" s="16">
        <f t="shared" si="50"/>
        <v>-1.5473887814313348E-2</v>
      </c>
    </row>
    <row r="371" spans="1:8" x14ac:dyDescent="0.2">
      <c r="A371" s="8"/>
      <c r="B371" s="31" t="s">
        <v>350</v>
      </c>
      <c r="C371" s="28">
        <v>13</v>
      </c>
      <c r="D371" s="9">
        <v>11</v>
      </c>
      <c r="E371" s="10">
        <f t="shared" si="48"/>
        <v>5.0290135396518377E-3</v>
      </c>
      <c r="F371" s="10">
        <f t="shared" si="49"/>
        <v>4.4336960902861752E-3</v>
      </c>
      <c r="G371" s="10">
        <f t="shared" si="51"/>
        <v>-0.15384615384615385</v>
      </c>
      <c r="H371" s="16">
        <f t="shared" si="50"/>
        <v>-7.736943907156674E-4</v>
      </c>
    </row>
    <row r="372" spans="1:8" x14ac:dyDescent="0.2">
      <c r="A372" s="8"/>
      <c r="B372" s="31" t="s">
        <v>351</v>
      </c>
      <c r="C372" s="28">
        <v>0</v>
      </c>
      <c r="D372" s="9">
        <v>1</v>
      </c>
      <c r="E372" s="10" t="str">
        <f t="shared" si="48"/>
        <v/>
      </c>
      <c r="F372" s="10">
        <f t="shared" si="49"/>
        <v>4.0306328093510683E-4</v>
      </c>
      <c r="G372" s="10">
        <f t="shared" si="51"/>
        <v>1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44</v>
      </c>
      <c r="D374" s="9">
        <v>162</v>
      </c>
      <c r="E374" s="10">
        <f t="shared" si="48"/>
        <v>1.7021276595744681E-2</v>
      </c>
      <c r="F374" s="10">
        <f t="shared" si="49"/>
        <v>6.529625151148731E-2</v>
      </c>
      <c r="G374" s="10">
        <f t="shared" si="51"/>
        <v>2.6818181818181817</v>
      </c>
      <c r="H374" s="16">
        <f t="shared" si="50"/>
        <v>4.5647969052224367E-2</v>
      </c>
    </row>
    <row r="375" spans="1:8" x14ac:dyDescent="0.2">
      <c r="A375" s="8"/>
      <c r="B375" s="31" t="s">
        <v>354</v>
      </c>
      <c r="C375" s="28">
        <v>1</v>
      </c>
      <c r="D375" s="9">
        <v>7</v>
      </c>
      <c r="E375" s="10">
        <f t="shared" si="48"/>
        <v>3.8684719535783365E-4</v>
      </c>
      <c r="F375" s="10">
        <f t="shared" si="49"/>
        <v>2.8214429665457475E-3</v>
      </c>
      <c r="G375" s="10">
        <f t="shared" si="51"/>
        <v>6</v>
      </c>
      <c r="H375" s="16">
        <f t="shared" si="50"/>
        <v>2.3210831721470018E-3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0</v>
      </c>
      <c r="D377" s="9">
        <v>49</v>
      </c>
      <c r="E377" s="10" t="str">
        <f t="shared" si="48"/>
        <v/>
      </c>
      <c r="F377" s="10">
        <f t="shared" si="49"/>
        <v>1.9750100765820233E-2</v>
      </c>
      <c r="G377" s="10">
        <f t="shared" si="51"/>
        <v>1</v>
      </c>
      <c r="H377" s="16" t="str">
        <f t="shared" si="50"/>
        <v/>
      </c>
    </row>
    <row r="378" spans="1:8" x14ac:dyDescent="0.2">
      <c r="A378" s="8"/>
      <c r="B378" s="31" t="s">
        <v>357</v>
      </c>
      <c r="C378" s="28">
        <v>10</v>
      </c>
      <c r="D378" s="9">
        <v>4</v>
      </c>
      <c r="E378" s="10">
        <f t="shared" si="48"/>
        <v>3.8684719535783366E-3</v>
      </c>
      <c r="F378" s="10">
        <f t="shared" si="49"/>
        <v>1.6122531237404273E-3</v>
      </c>
      <c r="G378" s="10">
        <f t="shared" si="51"/>
        <v>-0.6</v>
      </c>
      <c r="H378" s="16">
        <f t="shared" si="50"/>
        <v>-2.3210831721470018E-3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493</v>
      </c>
      <c r="D382" s="9">
        <v>516</v>
      </c>
      <c r="E382" s="10">
        <f t="shared" si="48"/>
        <v>0.19071566731141198</v>
      </c>
      <c r="F382" s="10">
        <f t="shared" si="49"/>
        <v>0.20798065296251511</v>
      </c>
      <c r="G382" s="10">
        <f t="shared" si="51"/>
        <v>4.665314401622718E-2</v>
      </c>
      <c r="H382" s="16">
        <f t="shared" si="50"/>
        <v>8.8974854932301738E-3</v>
      </c>
    </row>
    <row r="383" spans="1:8" x14ac:dyDescent="0.2">
      <c r="A383" s="8"/>
      <c r="B383" s="31" t="s">
        <v>362</v>
      </c>
      <c r="C383" s="28">
        <v>0</v>
      </c>
      <c r="D383" s="9">
        <v>3</v>
      </c>
      <c r="E383" s="10" t="str">
        <f t="shared" si="48"/>
        <v/>
      </c>
      <c r="F383" s="10">
        <f t="shared" si="49"/>
        <v>1.2091898428053204E-3</v>
      </c>
      <c r="G383" s="10">
        <f t="shared" si="51"/>
        <v>1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28</v>
      </c>
      <c r="D385" s="9">
        <v>9</v>
      </c>
      <c r="E385" s="10">
        <f t="shared" si="48"/>
        <v>1.0831721470019342E-2</v>
      </c>
      <c r="F385" s="10">
        <f t="shared" si="49"/>
        <v>3.6275695284159614E-3</v>
      </c>
      <c r="G385" s="10">
        <f t="shared" si="51"/>
        <v>-0.6785714285714286</v>
      </c>
      <c r="H385" s="16">
        <f t="shared" si="50"/>
        <v>-7.3500967117988399E-3</v>
      </c>
    </row>
    <row r="386" spans="1:8" x14ac:dyDescent="0.2">
      <c r="A386" s="8"/>
      <c r="B386" s="31" t="s">
        <v>365</v>
      </c>
      <c r="C386" s="28">
        <v>30</v>
      </c>
      <c r="D386" s="9">
        <v>106</v>
      </c>
      <c r="E386" s="10">
        <f t="shared" si="48"/>
        <v>1.160541586073501E-2</v>
      </c>
      <c r="F386" s="10">
        <f t="shared" si="49"/>
        <v>4.2724707779121324E-2</v>
      </c>
      <c r="G386" s="10">
        <f t="shared" si="51"/>
        <v>2.5333333333333332</v>
      </c>
      <c r="H386" s="16">
        <f t="shared" si="50"/>
        <v>2.9400386847195356E-2</v>
      </c>
    </row>
    <row r="387" spans="1:8" x14ac:dyDescent="0.2">
      <c r="A387" s="8"/>
      <c r="B387" s="31" t="s">
        <v>366</v>
      </c>
      <c r="C387" s="28">
        <v>9</v>
      </c>
      <c r="D387" s="9">
        <v>16</v>
      </c>
      <c r="E387" s="10">
        <f t="shared" si="48"/>
        <v>3.4816247582205029E-3</v>
      </c>
      <c r="F387" s="10">
        <f t="shared" si="49"/>
        <v>6.4490124949617093E-3</v>
      </c>
      <c r="G387" s="10">
        <f t="shared" si="51"/>
        <v>0.77777777777777779</v>
      </c>
      <c r="H387" s="16">
        <f t="shared" si="50"/>
        <v>2.7079303675048355E-3</v>
      </c>
    </row>
    <row r="388" spans="1:8" x14ac:dyDescent="0.2">
      <c r="A388" s="8"/>
      <c r="B388" s="31" t="s">
        <v>367</v>
      </c>
      <c r="C388" s="28">
        <v>7</v>
      </c>
      <c r="D388" s="9">
        <v>0</v>
      </c>
      <c r="E388" s="10">
        <f t="shared" si="48"/>
        <v>2.7079303675048355E-3</v>
      </c>
      <c r="F388" s="10" t="str">
        <f t="shared" si="49"/>
        <v/>
      </c>
      <c r="G388" s="10">
        <f t="shared" si="51"/>
        <v>-1</v>
      </c>
      <c r="H388" s="16">
        <f t="shared" si="50"/>
        <v>-2.7079303675048355E-3</v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1</v>
      </c>
      <c r="D392" s="9">
        <v>0</v>
      </c>
      <c r="E392" s="10">
        <f t="shared" si="48"/>
        <v>3.8684719535783365E-4</v>
      </c>
      <c r="F392" s="10" t="str">
        <f t="shared" si="49"/>
        <v/>
      </c>
      <c r="G392" s="10">
        <f t="shared" si="51"/>
        <v>-1</v>
      </c>
      <c r="H392" s="16">
        <f t="shared" si="50"/>
        <v>-3.8684719535783365E-4</v>
      </c>
    </row>
    <row r="393" spans="1:8" x14ac:dyDescent="0.2">
      <c r="A393" s="8"/>
      <c r="B393" s="31" t="s">
        <v>372</v>
      </c>
      <c r="C393" s="28">
        <v>3</v>
      </c>
      <c r="D393" s="9">
        <v>13</v>
      </c>
      <c r="E393" s="10">
        <f t="shared" si="48"/>
        <v>1.1605415860735009E-3</v>
      </c>
      <c r="F393" s="10">
        <f t="shared" si="49"/>
        <v>5.2398226521563887E-3</v>
      </c>
      <c r="G393" s="10">
        <f t="shared" si="51"/>
        <v>3.3333333333333335</v>
      </c>
      <c r="H393" s="16">
        <f t="shared" si="50"/>
        <v>3.8684719535783366E-3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0</v>
      </c>
      <c r="D396" s="9">
        <v>3</v>
      </c>
      <c r="E396" s="10" t="str">
        <f t="shared" si="48"/>
        <v/>
      </c>
      <c r="F396" s="10">
        <f t="shared" si="49"/>
        <v>1.2091898428053204E-3</v>
      </c>
      <c r="G396" s="10">
        <f t="shared" si="51"/>
        <v>1</v>
      </c>
      <c r="H396" s="16" t="str">
        <f t="shared" si="50"/>
        <v/>
      </c>
    </row>
    <row r="397" spans="1:8" x14ac:dyDescent="0.2">
      <c r="A397" s="8"/>
      <c r="B397" s="31" t="s">
        <v>376</v>
      </c>
      <c r="C397" s="28">
        <v>41</v>
      </c>
      <c r="D397" s="9">
        <v>164</v>
      </c>
      <c r="E397" s="10">
        <f t="shared" si="48"/>
        <v>1.5860735009671181E-2</v>
      </c>
      <c r="F397" s="10">
        <f t="shared" si="49"/>
        <v>6.6102378073357518E-2</v>
      </c>
      <c r="G397" s="10">
        <f t="shared" si="51"/>
        <v>3</v>
      </c>
      <c r="H397" s="16">
        <f t="shared" si="50"/>
        <v>4.7582205029013544E-2</v>
      </c>
    </row>
    <row r="398" spans="1:8" x14ac:dyDescent="0.2">
      <c r="A398" s="8"/>
      <c r="B398" s="31" t="s">
        <v>377</v>
      </c>
      <c r="C398" s="28">
        <v>2</v>
      </c>
      <c r="D398" s="9">
        <v>3</v>
      </c>
      <c r="E398" s="10">
        <f t="shared" si="48"/>
        <v>7.7369439071566729E-4</v>
      </c>
      <c r="F398" s="10">
        <f t="shared" si="49"/>
        <v>1.2091898428053204E-3</v>
      </c>
      <c r="G398" s="10">
        <f t="shared" si="51"/>
        <v>0.5</v>
      </c>
      <c r="H398" s="16">
        <f t="shared" si="50"/>
        <v>3.8684719535783365E-4</v>
      </c>
    </row>
    <row r="399" spans="1:8" x14ac:dyDescent="0.2">
      <c r="A399" s="8"/>
      <c r="B399" s="31" t="s">
        <v>378</v>
      </c>
      <c r="C399" s="28">
        <v>4</v>
      </c>
      <c r="D399" s="9">
        <v>4</v>
      </c>
      <c r="E399" s="10">
        <f t="shared" si="48"/>
        <v>1.5473887814313346E-3</v>
      </c>
      <c r="F399" s="10">
        <f t="shared" si="49"/>
        <v>1.6122531237404273E-3</v>
      </c>
      <c r="G399" s="10">
        <f t="shared" si="51"/>
        <v>0</v>
      </c>
      <c r="H399" s="16">
        <f t="shared" si="50"/>
        <v>0</v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9</v>
      </c>
      <c r="D401" s="9">
        <v>6</v>
      </c>
      <c r="E401" s="10">
        <f t="shared" si="48"/>
        <v>3.4816247582205029E-3</v>
      </c>
      <c r="F401" s="10">
        <f t="shared" si="49"/>
        <v>2.4183796856106408E-3</v>
      </c>
      <c r="G401" s="10">
        <f t="shared" si="51"/>
        <v>-0.33333333333333331</v>
      </c>
      <c r="H401" s="16">
        <f t="shared" si="50"/>
        <v>-1.1605415860735009E-3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0</v>
      </c>
      <c r="D404" s="9">
        <v>5</v>
      </c>
      <c r="E404" s="10" t="str">
        <f t="shared" si="48"/>
        <v/>
      </c>
      <c r="F404" s="10">
        <f t="shared" si="49"/>
        <v>2.015316404675534E-3</v>
      </c>
      <c r="G404" s="10">
        <f t="shared" si="51"/>
        <v>1</v>
      </c>
      <c r="H404" s="16" t="str">
        <f t="shared" si="50"/>
        <v/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235</v>
      </c>
      <c r="D410" s="9">
        <v>331</v>
      </c>
      <c r="E410" s="10">
        <f t="shared" si="48"/>
        <v>9.0909090909090912E-2</v>
      </c>
      <c r="F410" s="10">
        <f t="shared" si="49"/>
        <v>0.13341394598952036</v>
      </c>
      <c r="G410" s="10">
        <f t="shared" si="51"/>
        <v>0.40851063829787232</v>
      </c>
      <c r="H410" s="16">
        <f t="shared" si="50"/>
        <v>3.7137330754352028E-2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17</v>
      </c>
      <c r="D413" s="9">
        <v>25</v>
      </c>
      <c r="E413" s="10">
        <f t="shared" si="48"/>
        <v>6.5764023210831725E-3</v>
      </c>
      <c r="F413" s="10">
        <f t="shared" si="49"/>
        <v>1.007658202337767E-2</v>
      </c>
      <c r="G413" s="10">
        <f t="shared" si="51"/>
        <v>0.47058823529411764</v>
      </c>
      <c r="H413" s="16">
        <f t="shared" si="50"/>
        <v>3.0947775628626692E-3</v>
      </c>
    </row>
    <row r="414" spans="1:8" x14ac:dyDescent="0.2">
      <c r="A414" s="8"/>
      <c r="B414" s="31" t="s">
        <v>393</v>
      </c>
      <c r="C414" s="28">
        <v>116</v>
      </c>
      <c r="D414" s="9">
        <v>85</v>
      </c>
      <c r="E414" s="10">
        <f t="shared" si="48"/>
        <v>4.4874274661508701E-2</v>
      </c>
      <c r="F414" s="10">
        <f t="shared" si="49"/>
        <v>3.4260378879484077E-2</v>
      </c>
      <c r="G414" s="10">
        <f t="shared" si="51"/>
        <v>-0.26724137931034481</v>
      </c>
      <c r="H414" s="16">
        <f t="shared" si="50"/>
        <v>-1.1992263056092842E-2</v>
      </c>
    </row>
    <row r="415" spans="1:8" x14ac:dyDescent="0.2">
      <c r="A415" s="8"/>
      <c r="B415" s="31" t="s">
        <v>394</v>
      </c>
      <c r="C415" s="28">
        <v>27</v>
      </c>
      <c r="D415" s="9">
        <v>46</v>
      </c>
      <c r="E415" s="10">
        <f t="shared" si="48"/>
        <v>1.0444874274661509E-2</v>
      </c>
      <c r="F415" s="10">
        <f t="shared" si="49"/>
        <v>1.8540910923014912E-2</v>
      </c>
      <c r="G415" s="10">
        <f t="shared" si="51"/>
        <v>0.70370370370370372</v>
      </c>
      <c r="H415" s="16">
        <f t="shared" si="50"/>
        <v>7.3500967117988399E-3</v>
      </c>
    </row>
    <row r="416" spans="1:8" x14ac:dyDescent="0.2">
      <c r="A416" s="8"/>
      <c r="B416" s="31" t="s">
        <v>395</v>
      </c>
      <c r="C416" s="28">
        <v>10</v>
      </c>
      <c r="D416" s="9">
        <v>0</v>
      </c>
      <c r="E416" s="10">
        <f t="shared" si="48"/>
        <v>3.8684719535783366E-3</v>
      </c>
      <c r="F416" s="10" t="str">
        <f t="shared" si="49"/>
        <v/>
      </c>
      <c r="G416" s="10">
        <f t="shared" si="51"/>
        <v>-1</v>
      </c>
      <c r="H416" s="16">
        <f t="shared" si="50"/>
        <v>-3.8684719535783366E-3</v>
      </c>
    </row>
    <row r="417" spans="1:8" x14ac:dyDescent="0.2">
      <c r="A417" s="8"/>
      <c r="B417" s="31" t="s">
        <v>396</v>
      </c>
      <c r="C417" s="28">
        <v>0</v>
      </c>
      <c r="D417" s="9">
        <v>1</v>
      </c>
      <c r="E417" s="10" t="str">
        <f t="shared" si="48"/>
        <v/>
      </c>
      <c r="F417" s="10">
        <f t="shared" si="49"/>
        <v>4.0306328093510683E-4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4</v>
      </c>
      <c r="D419" s="9">
        <v>15</v>
      </c>
      <c r="E419" s="10">
        <f t="shared" si="48"/>
        <v>1.5473887814313346E-3</v>
      </c>
      <c r="F419" s="10">
        <f t="shared" si="49"/>
        <v>6.0459492140266021E-3</v>
      </c>
      <c r="G419" s="10">
        <f t="shared" si="51"/>
        <v>2.75</v>
      </c>
      <c r="H419" s="16">
        <f t="shared" si="50"/>
        <v>4.2553191489361703E-3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11</v>
      </c>
      <c r="D421" s="9">
        <v>0</v>
      </c>
      <c r="E421" s="10">
        <f t="shared" si="48"/>
        <v>4.2553191489361703E-3</v>
      </c>
      <c r="F421" s="10" t="str">
        <f t="shared" si="49"/>
        <v/>
      </c>
      <c r="G421" s="10">
        <f t="shared" si="51"/>
        <v>-1</v>
      </c>
      <c r="H421" s="16">
        <f t="shared" si="50"/>
        <v>-4.2553191489361703E-3</v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10</v>
      </c>
      <c r="D423" s="9">
        <v>0</v>
      </c>
      <c r="E423" s="10">
        <f t="shared" si="48"/>
        <v>3.8684719535783366E-3</v>
      </c>
      <c r="F423" s="10" t="str">
        <f t="shared" si="49"/>
        <v/>
      </c>
      <c r="G423" s="10">
        <f t="shared" si="51"/>
        <v>-1</v>
      </c>
      <c r="H423" s="16">
        <f t="shared" si="50"/>
        <v>-3.8684719535783366E-3</v>
      </c>
    </row>
    <row r="424" spans="1:8" ht="25.5" x14ac:dyDescent="0.2">
      <c r="A424" s="8"/>
      <c r="B424" s="31" t="s">
        <v>403</v>
      </c>
      <c r="C424" s="28">
        <v>9</v>
      </c>
      <c r="D424" s="9">
        <v>9</v>
      </c>
      <c r="E424" s="10">
        <f t="shared" si="48"/>
        <v>3.4816247582205029E-3</v>
      </c>
      <c r="F424" s="10">
        <f t="shared" si="49"/>
        <v>3.6275695284159614E-3</v>
      </c>
      <c r="G424" s="10">
        <f t="shared" si="51"/>
        <v>0</v>
      </c>
      <c r="H424" s="16">
        <f t="shared" si="50"/>
        <v>0</v>
      </c>
    </row>
    <row r="425" spans="1:8" x14ac:dyDescent="0.2">
      <c r="A425" s="8"/>
      <c r="B425" s="31" t="s">
        <v>404</v>
      </c>
      <c r="C425" s="28">
        <v>7</v>
      </c>
      <c r="D425" s="9">
        <v>10</v>
      </c>
      <c r="E425" s="10">
        <f t="shared" si="48"/>
        <v>2.7079303675048355E-3</v>
      </c>
      <c r="F425" s="10">
        <f t="shared" si="49"/>
        <v>4.0306328093510681E-3</v>
      </c>
      <c r="G425" s="10">
        <f t="shared" si="51"/>
        <v>0.42857142857142855</v>
      </c>
      <c r="H425" s="16">
        <f t="shared" si="50"/>
        <v>1.1605415860735009E-3</v>
      </c>
    </row>
    <row r="426" spans="1:8" x14ac:dyDescent="0.2">
      <c r="A426" s="8"/>
      <c r="B426" s="31" t="s">
        <v>405</v>
      </c>
      <c r="C426" s="28">
        <v>58</v>
      </c>
      <c r="D426" s="9">
        <v>66</v>
      </c>
      <c r="E426" s="10">
        <f t="shared" ref="E426:E489" si="52">+IF(C426=0,"",C426/C$362)</f>
        <v>2.243713733075435E-2</v>
      </c>
      <c r="F426" s="10">
        <f t="shared" ref="F426:F489" si="53">+IF(D426=0,"",D426/D$362)</f>
        <v>2.6602176541717048E-2</v>
      </c>
      <c r="G426" s="10">
        <f t="shared" si="51"/>
        <v>0.13793103448275862</v>
      </c>
      <c r="H426" s="16">
        <f t="shared" ref="H426:H489" si="54">+IF(OR(AND(E426=""),(G426="")),"",E426*G426)</f>
        <v>3.0947775628626692E-3</v>
      </c>
    </row>
    <row r="427" spans="1:8" x14ac:dyDescent="0.2">
      <c r="A427" s="8"/>
      <c r="B427" s="31" t="s">
        <v>406</v>
      </c>
      <c r="C427" s="28">
        <v>2</v>
      </c>
      <c r="D427" s="9">
        <v>9</v>
      </c>
      <c r="E427" s="10">
        <f t="shared" si="52"/>
        <v>7.7369439071566729E-4</v>
      </c>
      <c r="F427" s="10">
        <f t="shared" si="53"/>
        <v>3.6275695284159614E-3</v>
      </c>
      <c r="G427" s="10">
        <f t="shared" ref="G427:G490" si="55">+IF(AND(C427=0,D427=0)," ",IF(C427=0,1,IF(D427=0,-1,(D427-C427)/C427)))</f>
        <v>3.5</v>
      </c>
      <c r="H427" s="16">
        <f t="shared" si="54"/>
        <v>2.7079303675048355E-3</v>
      </c>
    </row>
    <row r="428" spans="1:8" x14ac:dyDescent="0.2">
      <c r="A428" s="8"/>
      <c r="B428" s="31" t="s">
        <v>407</v>
      </c>
      <c r="C428" s="28">
        <v>27</v>
      </c>
      <c r="D428" s="9">
        <v>29</v>
      </c>
      <c r="E428" s="10">
        <f t="shared" si="52"/>
        <v>1.0444874274661509E-2</v>
      </c>
      <c r="F428" s="10">
        <f t="shared" si="53"/>
        <v>1.1688835147118097E-2</v>
      </c>
      <c r="G428" s="10">
        <f t="shared" si="55"/>
        <v>7.407407407407407E-2</v>
      </c>
      <c r="H428" s="16">
        <f t="shared" si="54"/>
        <v>7.7369439071566729E-4</v>
      </c>
    </row>
    <row r="429" spans="1:8" x14ac:dyDescent="0.2">
      <c r="A429" s="8"/>
      <c r="B429" s="31" t="s">
        <v>408</v>
      </c>
      <c r="C429" s="28">
        <v>13</v>
      </c>
      <c r="D429" s="9">
        <v>14</v>
      </c>
      <c r="E429" s="10">
        <f t="shared" si="52"/>
        <v>5.0290135396518377E-3</v>
      </c>
      <c r="F429" s="10">
        <f t="shared" si="53"/>
        <v>5.642885933091495E-3</v>
      </c>
      <c r="G429" s="10">
        <f t="shared" si="55"/>
        <v>7.6923076923076927E-2</v>
      </c>
      <c r="H429" s="16">
        <f t="shared" si="54"/>
        <v>3.868471953578337E-4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1</v>
      </c>
      <c r="E433" s="10" t="str">
        <f t="shared" si="52"/>
        <v/>
      </c>
      <c r="F433" s="10">
        <f t="shared" si="53"/>
        <v>4.0306328093510683E-4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1</v>
      </c>
      <c r="D434" s="9">
        <v>0</v>
      </c>
      <c r="E434" s="10">
        <f t="shared" si="52"/>
        <v>3.8684719535783365E-4</v>
      </c>
      <c r="F434" s="10" t="str">
        <f t="shared" si="53"/>
        <v/>
      </c>
      <c r="G434" s="10">
        <f t="shared" si="55"/>
        <v>-1</v>
      </c>
      <c r="H434" s="16">
        <f t="shared" si="54"/>
        <v>-3.8684719535783365E-4</v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257</v>
      </c>
      <c r="D437" s="9">
        <v>22</v>
      </c>
      <c r="E437" s="10">
        <f t="shared" si="52"/>
        <v>9.941972920696325E-2</v>
      </c>
      <c r="F437" s="10">
        <f t="shared" si="53"/>
        <v>8.8673921805723505E-3</v>
      </c>
      <c r="G437" s="10">
        <f t="shared" si="55"/>
        <v>-0.91439688715953304</v>
      </c>
      <c r="H437" s="16">
        <f t="shared" si="54"/>
        <v>-9.0909090909090912E-2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1</v>
      </c>
      <c r="E440" s="10" t="str">
        <f t="shared" si="52"/>
        <v/>
      </c>
      <c r="F440" s="10">
        <f t="shared" si="53"/>
        <v>4.0306328093510683E-4</v>
      </c>
      <c r="G440" s="10">
        <f t="shared" si="55"/>
        <v>1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6</v>
      </c>
      <c r="D441" s="9">
        <v>1</v>
      </c>
      <c r="E441" s="10">
        <f t="shared" si="52"/>
        <v>2.3210831721470018E-3</v>
      </c>
      <c r="F441" s="10">
        <f t="shared" si="53"/>
        <v>4.0306328093510683E-4</v>
      </c>
      <c r="G441" s="10">
        <f t="shared" si="55"/>
        <v>-0.83333333333333337</v>
      </c>
      <c r="H441" s="16">
        <f t="shared" si="54"/>
        <v>-1.9342359767891683E-3</v>
      </c>
    </row>
    <row r="442" spans="1:8" x14ac:dyDescent="0.2">
      <c r="A442" s="8"/>
      <c r="B442" s="31" t="s">
        <v>421</v>
      </c>
      <c r="C442" s="28">
        <v>0</v>
      </c>
      <c r="D442" s="9">
        <v>3</v>
      </c>
      <c r="E442" s="10" t="str">
        <f t="shared" si="52"/>
        <v/>
      </c>
      <c r="F442" s="10">
        <f t="shared" si="53"/>
        <v>1.2091898428053204E-3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7</v>
      </c>
      <c r="D445" s="9">
        <v>12</v>
      </c>
      <c r="E445" s="10">
        <f t="shared" si="52"/>
        <v>2.7079303675048355E-3</v>
      </c>
      <c r="F445" s="10">
        <f t="shared" si="53"/>
        <v>4.8367593712212815E-3</v>
      </c>
      <c r="G445" s="10">
        <f t="shared" si="55"/>
        <v>0.7142857142857143</v>
      </c>
      <c r="H445" s="16">
        <f t="shared" si="54"/>
        <v>1.9342359767891683E-3</v>
      </c>
    </row>
    <row r="446" spans="1:8" x14ac:dyDescent="0.2">
      <c r="A446" s="8"/>
      <c r="B446" s="31" t="s">
        <v>425</v>
      </c>
      <c r="C446" s="28">
        <v>1</v>
      </c>
      <c r="D446" s="9">
        <v>2</v>
      </c>
      <c r="E446" s="10">
        <f t="shared" si="52"/>
        <v>3.8684719535783365E-4</v>
      </c>
      <c r="F446" s="10">
        <f t="shared" si="53"/>
        <v>8.0612656187021366E-4</v>
      </c>
      <c r="G446" s="10">
        <f t="shared" si="55"/>
        <v>1</v>
      </c>
      <c r="H446" s="16">
        <f t="shared" si="54"/>
        <v>3.8684719535783365E-4</v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2</v>
      </c>
      <c r="D461" s="9">
        <v>2</v>
      </c>
      <c r="E461" s="10">
        <f t="shared" si="52"/>
        <v>7.7369439071566729E-4</v>
      </c>
      <c r="F461" s="10">
        <f t="shared" si="53"/>
        <v>8.0612656187021366E-4</v>
      </c>
      <c r="G461" s="10">
        <f t="shared" si="55"/>
        <v>0</v>
      </c>
      <c r="H461" s="16">
        <f t="shared" si="54"/>
        <v>0</v>
      </c>
    </row>
    <row r="462" spans="1:8" x14ac:dyDescent="0.2">
      <c r="A462" s="8"/>
      <c r="B462" s="31" t="s">
        <v>441</v>
      </c>
      <c r="C462" s="28">
        <v>36</v>
      </c>
      <c r="D462" s="9">
        <v>12</v>
      </c>
      <c r="E462" s="10">
        <f t="shared" si="52"/>
        <v>1.3926499032882012E-2</v>
      </c>
      <c r="F462" s="10">
        <f t="shared" si="53"/>
        <v>4.8367593712212815E-3</v>
      </c>
      <c r="G462" s="10">
        <f t="shared" si="55"/>
        <v>-0.66666666666666663</v>
      </c>
      <c r="H462" s="16">
        <f t="shared" si="54"/>
        <v>-9.2843326885880071E-3</v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102</v>
      </c>
      <c r="D464" s="9">
        <v>29</v>
      </c>
      <c r="E464" s="10">
        <f t="shared" si="52"/>
        <v>3.9458413926499035E-2</v>
      </c>
      <c r="F464" s="10">
        <f t="shared" si="53"/>
        <v>1.1688835147118097E-2</v>
      </c>
      <c r="G464" s="10">
        <f t="shared" si="55"/>
        <v>-0.71568627450980393</v>
      </c>
      <c r="H464" s="16">
        <f t="shared" si="54"/>
        <v>-2.823984526112186E-2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10</v>
      </c>
      <c r="D472" s="9">
        <v>9</v>
      </c>
      <c r="E472" s="10">
        <f t="shared" si="52"/>
        <v>3.8684719535783366E-3</v>
      </c>
      <c r="F472" s="10">
        <f t="shared" si="53"/>
        <v>3.6275695284159614E-3</v>
      </c>
      <c r="G472" s="10">
        <f t="shared" si="55"/>
        <v>-0.1</v>
      </c>
      <c r="H472" s="16">
        <f t="shared" si="54"/>
        <v>-3.868471953578337E-4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1" t="s">
        <v>454</v>
      </c>
      <c r="C475" s="28">
        <v>10</v>
      </c>
      <c r="D475" s="9">
        <v>9</v>
      </c>
      <c r="E475" s="10">
        <f t="shared" si="52"/>
        <v>3.8684719535783366E-3</v>
      </c>
      <c r="F475" s="10">
        <f t="shared" si="53"/>
        <v>3.6275695284159614E-3</v>
      </c>
      <c r="G475" s="10">
        <f t="shared" si="55"/>
        <v>-0.1</v>
      </c>
      <c r="H475" s="16">
        <f t="shared" si="54"/>
        <v>-3.868471953578337E-4</v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0</v>
      </c>
      <c r="D477" s="9">
        <v>25</v>
      </c>
      <c r="E477" s="10" t="str">
        <f t="shared" si="52"/>
        <v/>
      </c>
      <c r="F477" s="10">
        <f t="shared" si="53"/>
        <v>1.007658202337767E-2</v>
      </c>
      <c r="G477" s="10">
        <f t="shared" si="55"/>
        <v>1</v>
      </c>
      <c r="H477" s="16" t="str">
        <f t="shared" si="54"/>
        <v/>
      </c>
    </row>
    <row r="478" spans="1:8" ht="25.5" x14ac:dyDescent="0.2">
      <c r="A478" s="8"/>
      <c r="B478" s="31" t="s">
        <v>457</v>
      </c>
      <c r="C478" s="28">
        <v>4</v>
      </c>
      <c r="D478" s="9">
        <v>4</v>
      </c>
      <c r="E478" s="10">
        <f t="shared" si="52"/>
        <v>1.5473887814313346E-3</v>
      </c>
      <c r="F478" s="10">
        <f t="shared" si="53"/>
        <v>1.6122531237404273E-3</v>
      </c>
      <c r="G478" s="10">
        <f t="shared" si="55"/>
        <v>0</v>
      </c>
      <c r="H478" s="16">
        <f t="shared" si="54"/>
        <v>0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13</v>
      </c>
      <c r="D480" s="9">
        <v>0</v>
      </c>
      <c r="E480" s="10">
        <f t="shared" si="52"/>
        <v>5.0290135396518377E-3</v>
      </c>
      <c r="F480" s="10" t="str">
        <f t="shared" si="53"/>
        <v/>
      </c>
      <c r="G480" s="10">
        <f t="shared" si="55"/>
        <v>-1</v>
      </c>
      <c r="H480" s="16">
        <f t="shared" si="54"/>
        <v>-5.0290135396518377E-3</v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2</v>
      </c>
      <c r="D482" s="9">
        <v>4</v>
      </c>
      <c r="E482" s="10">
        <f t="shared" si="52"/>
        <v>7.7369439071566729E-4</v>
      </c>
      <c r="F482" s="10">
        <f t="shared" si="53"/>
        <v>1.6122531237404273E-3</v>
      </c>
      <c r="G482" s="10">
        <f t="shared" si="55"/>
        <v>1</v>
      </c>
      <c r="H482" s="16">
        <f t="shared" si="54"/>
        <v>7.7369439071566729E-4</v>
      </c>
    </row>
    <row r="483" spans="1:8" x14ac:dyDescent="0.2">
      <c r="A483" s="8"/>
      <c r="B483" s="31" t="s">
        <v>462</v>
      </c>
      <c r="C483" s="28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12</v>
      </c>
      <c r="D484" s="9">
        <v>18</v>
      </c>
      <c r="E484" s="10">
        <f t="shared" si="52"/>
        <v>4.6421663442940036E-3</v>
      </c>
      <c r="F484" s="10">
        <f t="shared" si="53"/>
        <v>7.2551390568319227E-3</v>
      </c>
      <c r="G484" s="10">
        <f t="shared" si="55"/>
        <v>0.5</v>
      </c>
      <c r="H484" s="16">
        <f t="shared" si="54"/>
        <v>2.3210831721470018E-3</v>
      </c>
    </row>
    <row r="485" spans="1:8" x14ac:dyDescent="0.2">
      <c r="A485" s="8"/>
      <c r="B485" s="31" t="s">
        <v>464</v>
      </c>
      <c r="C485" s="28">
        <v>4</v>
      </c>
      <c r="D485" s="9">
        <v>2</v>
      </c>
      <c r="E485" s="10">
        <f t="shared" si="52"/>
        <v>1.5473887814313346E-3</v>
      </c>
      <c r="F485" s="10">
        <f t="shared" si="53"/>
        <v>8.0612656187021366E-4</v>
      </c>
      <c r="G485" s="10">
        <f t="shared" si="55"/>
        <v>-0.5</v>
      </c>
      <c r="H485" s="16">
        <f t="shared" si="54"/>
        <v>-7.7369439071566729E-4</v>
      </c>
    </row>
    <row r="486" spans="1:8" x14ac:dyDescent="0.2">
      <c r="A486" s="8"/>
      <c r="B486" s="31" t="s">
        <v>465</v>
      </c>
      <c r="C486" s="28">
        <v>0</v>
      </c>
      <c r="D486" s="9">
        <v>1</v>
      </c>
      <c r="E486" s="10" t="str">
        <f t="shared" si="52"/>
        <v/>
      </c>
      <c r="F486" s="10">
        <f t="shared" si="53"/>
        <v>4.0306328093510683E-4</v>
      </c>
      <c r="G486" s="10">
        <f t="shared" si="55"/>
        <v>1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1" t="s">
        <v>467</v>
      </c>
      <c r="C488" s="28">
        <v>0</v>
      </c>
      <c r="D488" s="9">
        <v>2</v>
      </c>
      <c r="E488" s="10" t="str">
        <f t="shared" si="52"/>
        <v/>
      </c>
      <c r="F488" s="10">
        <f t="shared" si="53"/>
        <v>8.0612656187021366E-4</v>
      </c>
      <c r="G488" s="10">
        <f t="shared" si="55"/>
        <v>1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88</v>
      </c>
      <c r="D490" s="9">
        <v>11</v>
      </c>
      <c r="E490" s="10">
        <f t="shared" ref="E490:E553" si="56">+IF(C490=0,"",C490/C$362)</f>
        <v>3.4042553191489362E-2</v>
      </c>
      <c r="F490" s="10">
        <f t="shared" ref="F490:F553" si="57">+IF(D490=0,"",D490/D$362)</f>
        <v>4.4336960902861752E-3</v>
      </c>
      <c r="G490" s="10">
        <f t="shared" si="55"/>
        <v>-0.875</v>
      </c>
      <c r="H490" s="16">
        <f t="shared" ref="H490:H553" si="58">+IF(OR(AND(E490=""),(G490="")),"",E490*G490)</f>
        <v>-2.9787234042553193E-2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1</v>
      </c>
      <c r="E492" s="10" t="str">
        <f t="shared" si="56"/>
        <v/>
      </c>
      <c r="F492" s="10">
        <f t="shared" si="57"/>
        <v>4.0306328093510683E-4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1</v>
      </c>
      <c r="E493" s="10" t="str">
        <f t="shared" si="56"/>
        <v/>
      </c>
      <c r="F493" s="10">
        <f t="shared" si="57"/>
        <v>4.0306328093510683E-4</v>
      </c>
      <c r="G493" s="10">
        <f t="shared" si="59"/>
        <v>1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6</v>
      </c>
      <c r="D498" s="9">
        <v>17</v>
      </c>
      <c r="E498" s="10">
        <f t="shared" si="56"/>
        <v>2.3210831721470018E-3</v>
      </c>
      <c r="F498" s="10">
        <f t="shared" si="57"/>
        <v>6.8520757758968156E-3</v>
      </c>
      <c r="G498" s="10">
        <f t="shared" si="59"/>
        <v>1.8333333333333333</v>
      </c>
      <c r="H498" s="16">
        <f t="shared" si="58"/>
        <v>4.2553191489361694E-3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4</v>
      </c>
      <c r="D500" s="9">
        <v>3</v>
      </c>
      <c r="E500" s="10">
        <f t="shared" si="56"/>
        <v>1.5473887814313346E-3</v>
      </c>
      <c r="F500" s="10">
        <f t="shared" si="57"/>
        <v>1.2091898428053204E-3</v>
      </c>
      <c r="G500" s="10">
        <f t="shared" si="59"/>
        <v>-0.25</v>
      </c>
      <c r="H500" s="16">
        <f t="shared" si="58"/>
        <v>-3.8684719535783365E-4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3</v>
      </c>
      <c r="D502" s="9">
        <v>1</v>
      </c>
      <c r="E502" s="10">
        <f t="shared" si="56"/>
        <v>1.1605415860735009E-3</v>
      </c>
      <c r="F502" s="10">
        <f t="shared" si="57"/>
        <v>4.0306328093510683E-4</v>
      </c>
      <c r="G502" s="10">
        <f t="shared" si="59"/>
        <v>-0.66666666666666663</v>
      </c>
      <c r="H502" s="16">
        <f t="shared" si="58"/>
        <v>-7.7369439071566719E-4</v>
      </c>
    </row>
    <row r="503" spans="1:8" x14ac:dyDescent="0.2">
      <c r="A503" s="8"/>
      <c r="B503" s="31" t="s">
        <v>482</v>
      </c>
      <c r="C503" s="28">
        <v>4</v>
      </c>
      <c r="D503" s="9">
        <v>17</v>
      </c>
      <c r="E503" s="10">
        <f t="shared" si="56"/>
        <v>1.5473887814313346E-3</v>
      </c>
      <c r="F503" s="10">
        <f t="shared" si="57"/>
        <v>6.8520757758968156E-3</v>
      </c>
      <c r="G503" s="10">
        <f t="shared" si="59"/>
        <v>3.25</v>
      </c>
      <c r="H503" s="16">
        <f t="shared" si="58"/>
        <v>5.0290135396518377E-3</v>
      </c>
    </row>
    <row r="504" spans="1:8" x14ac:dyDescent="0.2">
      <c r="A504" s="8"/>
      <c r="B504" s="31" t="s">
        <v>483</v>
      </c>
      <c r="C504" s="28">
        <v>1</v>
      </c>
      <c r="D504" s="9">
        <v>2</v>
      </c>
      <c r="E504" s="10">
        <f t="shared" si="56"/>
        <v>3.8684719535783365E-4</v>
      </c>
      <c r="F504" s="10">
        <f t="shared" si="57"/>
        <v>8.0612656187021366E-4</v>
      </c>
      <c r="G504" s="10">
        <f t="shared" si="59"/>
        <v>1</v>
      </c>
      <c r="H504" s="16">
        <f t="shared" si="58"/>
        <v>3.8684719535783365E-4</v>
      </c>
    </row>
    <row r="505" spans="1:8" x14ac:dyDescent="0.2">
      <c r="A505" s="8"/>
      <c r="B505" s="31" t="s">
        <v>484</v>
      </c>
      <c r="C505" s="28">
        <v>1</v>
      </c>
      <c r="D505" s="9">
        <v>3</v>
      </c>
      <c r="E505" s="10">
        <f t="shared" si="56"/>
        <v>3.8684719535783365E-4</v>
      </c>
      <c r="F505" s="10">
        <f t="shared" si="57"/>
        <v>1.2091898428053204E-3</v>
      </c>
      <c r="G505" s="10">
        <f t="shared" si="59"/>
        <v>2</v>
      </c>
      <c r="H505" s="16">
        <f t="shared" si="58"/>
        <v>7.7369439071566729E-4</v>
      </c>
    </row>
    <row r="506" spans="1:8" x14ac:dyDescent="0.2">
      <c r="A506" s="8"/>
      <c r="B506" s="31" t="s">
        <v>485</v>
      </c>
      <c r="C506" s="28">
        <v>0</v>
      </c>
      <c r="D506" s="9">
        <v>6</v>
      </c>
      <c r="E506" s="10" t="str">
        <f t="shared" si="56"/>
        <v/>
      </c>
      <c r="F506" s="10">
        <f t="shared" si="57"/>
        <v>2.4183796856106408E-3</v>
      </c>
      <c r="G506" s="10">
        <f t="shared" si="59"/>
        <v>1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1</v>
      </c>
      <c r="E507" s="10" t="str">
        <f t="shared" si="56"/>
        <v/>
      </c>
      <c r="F507" s="10">
        <f t="shared" si="57"/>
        <v>4.0306328093510683E-4</v>
      </c>
      <c r="G507" s="10">
        <f t="shared" si="59"/>
        <v>1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6" t="str">
        <f t="shared" si="58"/>
        <v/>
      </c>
    </row>
    <row r="509" spans="1:8" x14ac:dyDescent="0.2">
      <c r="A509" s="8"/>
      <c r="B509" s="31" t="s">
        <v>488</v>
      </c>
      <c r="C509" s="28">
        <v>5</v>
      </c>
      <c r="D509" s="9">
        <v>18</v>
      </c>
      <c r="E509" s="10">
        <f t="shared" si="56"/>
        <v>1.9342359767891683E-3</v>
      </c>
      <c r="F509" s="10">
        <f t="shared" si="57"/>
        <v>7.2551390568319227E-3</v>
      </c>
      <c r="G509" s="10">
        <f t="shared" si="59"/>
        <v>2.6</v>
      </c>
      <c r="H509" s="16">
        <f t="shared" si="58"/>
        <v>5.0290135396518377E-3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1</v>
      </c>
      <c r="D516" s="9">
        <v>0</v>
      </c>
      <c r="E516" s="10">
        <f t="shared" si="56"/>
        <v>3.8684719535783365E-4</v>
      </c>
      <c r="F516" s="10" t="str">
        <f t="shared" si="57"/>
        <v/>
      </c>
      <c r="G516" s="10">
        <f t="shared" si="59"/>
        <v>-1</v>
      </c>
      <c r="H516" s="16">
        <f t="shared" si="58"/>
        <v>-3.8684719535783365E-4</v>
      </c>
    </row>
    <row r="517" spans="1:8" ht="25.5" x14ac:dyDescent="0.2">
      <c r="A517" s="8"/>
      <c r="B517" s="31" t="s">
        <v>496</v>
      </c>
      <c r="C517" s="28">
        <v>2</v>
      </c>
      <c r="D517" s="9">
        <v>8</v>
      </c>
      <c r="E517" s="10">
        <f t="shared" si="56"/>
        <v>7.7369439071566729E-4</v>
      </c>
      <c r="F517" s="10">
        <f t="shared" si="57"/>
        <v>3.2245062474808546E-3</v>
      </c>
      <c r="G517" s="10">
        <f t="shared" si="59"/>
        <v>3</v>
      </c>
      <c r="H517" s="16">
        <f t="shared" si="58"/>
        <v>2.3210831721470018E-3</v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7</v>
      </c>
      <c r="D519" s="9">
        <v>3</v>
      </c>
      <c r="E519" s="10">
        <f t="shared" si="56"/>
        <v>2.7079303675048355E-3</v>
      </c>
      <c r="F519" s="10">
        <f t="shared" si="57"/>
        <v>1.2091898428053204E-3</v>
      </c>
      <c r="G519" s="10">
        <f t="shared" si="59"/>
        <v>-0.5714285714285714</v>
      </c>
      <c r="H519" s="16">
        <f t="shared" si="58"/>
        <v>-1.5473887814313344E-3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1</v>
      </c>
      <c r="E521" s="10" t="str">
        <f t="shared" si="56"/>
        <v/>
      </c>
      <c r="F521" s="10">
        <f t="shared" si="57"/>
        <v>4.0306328093510683E-4</v>
      </c>
      <c r="G521" s="10">
        <f t="shared" si="59"/>
        <v>1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1</v>
      </c>
      <c r="E529" s="10" t="str">
        <f t="shared" si="56"/>
        <v/>
      </c>
      <c r="F529" s="10">
        <f t="shared" si="57"/>
        <v>4.0306328093510683E-4</v>
      </c>
      <c r="G529" s="10">
        <f t="shared" si="59"/>
        <v>1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249</v>
      </c>
      <c r="D530" s="9">
        <v>71</v>
      </c>
      <c r="E530" s="10">
        <f t="shared" si="56"/>
        <v>9.6324951644100584E-2</v>
      </c>
      <c r="F530" s="10">
        <f t="shared" si="57"/>
        <v>2.8617492946392584E-2</v>
      </c>
      <c r="G530" s="10">
        <f t="shared" si="59"/>
        <v>-0.71485943775100402</v>
      </c>
      <c r="H530" s="16">
        <f t="shared" si="58"/>
        <v>-6.8858800773694398E-2</v>
      </c>
    </row>
    <row r="531" spans="1:8" x14ac:dyDescent="0.2">
      <c r="A531" s="8"/>
      <c r="B531" s="31" t="s">
        <v>510</v>
      </c>
      <c r="C531" s="28">
        <v>2</v>
      </c>
      <c r="D531" s="9">
        <v>0</v>
      </c>
      <c r="E531" s="10">
        <f t="shared" si="56"/>
        <v>7.7369439071566729E-4</v>
      </c>
      <c r="F531" s="10" t="str">
        <f t="shared" si="57"/>
        <v/>
      </c>
      <c r="G531" s="10">
        <f t="shared" si="59"/>
        <v>-1</v>
      </c>
      <c r="H531" s="16">
        <f t="shared" si="58"/>
        <v>-7.7369439071566729E-4</v>
      </c>
    </row>
    <row r="532" spans="1:8" ht="30" customHeight="1" x14ac:dyDescent="0.2">
      <c r="A532" s="8"/>
      <c r="B532" s="31" t="s">
        <v>511</v>
      </c>
      <c r="C532" s="28">
        <v>0</v>
      </c>
      <c r="D532" s="9">
        <v>1</v>
      </c>
      <c r="E532" s="10" t="str">
        <f t="shared" si="56"/>
        <v/>
      </c>
      <c r="F532" s="10">
        <f t="shared" si="57"/>
        <v>4.0306328093510683E-4</v>
      </c>
      <c r="G532" s="10">
        <f t="shared" si="59"/>
        <v>1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15</v>
      </c>
      <c r="E534" s="10" t="str">
        <f t="shared" si="56"/>
        <v/>
      </c>
      <c r="F534" s="10">
        <f t="shared" si="57"/>
        <v>6.0459492140266021E-3</v>
      </c>
      <c r="G534" s="10">
        <f t="shared" si="59"/>
        <v>1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5</v>
      </c>
      <c r="D535" s="9">
        <v>1</v>
      </c>
      <c r="E535" s="10">
        <f t="shared" si="56"/>
        <v>1.9342359767891683E-3</v>
      </c>
      <c r="F535" s="10">
        <f t="shared" si="57"/>
        <v>4.0306328093510683E-4</v>
      </c>
      <c r="G535" s="10">
        <f t="shared" si="59"/>
        <v>-0.8</v>
      </c>
      <c r="H535" s="16">
        <f t="shared" si="58"/>
        <v>-1.5473887814313348E-3</v>
      </c>
    </row>
    <row r="536" spans="1:8" x14ac:dyDescent="0.2">
      <c r="A536" s="8"/>
      <c r="B536" s="31" t="s">
        <v>515</v>
      </c>
      <c r="C536" s="28">
        <v>95</v>
      </c>
      <c r="D536" s="9">
        <v>74</v>
      </c>
      <c r="E536" s="10">
        <f t="shared" si="56"/>
        <v>3.6750483558994199E-2</v>
      </c>
      <c r="F536" s="10">
        <f t="shared" si="57"/>
        <v>2.9826682789197905E-2</v>
      </c>
      <c r="G536" s="10">
        <f t="shared" si="59"/>
        <v>-0.22105263157894736</v>
      </c>
      <c r="H536" s="16">
        <f t="shared" si="58"/>
        <v>-8.1237911025145073E-3</v>
      </c>
    </row>
    <row r="537" spans="1:8" ht="25.5" x14ac:dyDescent="0.2">
      <c r="A537" s="8"/>
      <c r="B537" s="31" t="s">
        <v>516</v>
      </c>
      <c r="C537" s="28">
        <v>17</v>
      </c>
      <c r="D537" s="9">
        <v>8</v>
      </c>
      <c r="E537" s="10">
        <f t="shared" si="56"/>
        <v>6.5764023210831725E-3</v>
      </c>
      <c r="F537" s="10">
        <f t="shared" si="57"/>
        <v>3.2245062474808546E-3</v>
      </c>
      <c r="G537" s="10">
        <f t="shared" si="59"/>
        <v>-0.52941176470588236</v>
      </c>
      <c r="H537" s="16">
        <f t="shared" si="58"/>
        <v>-3.4816247582205033E-3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1</v>
      </c>
      <c r="D541" s="9">
        <v>0</v>
      </c>
      <c r="E541" s="10">
        <f t="shared" si="56"/>
        <v>3.8684719535783365E-4</v>
      </c>
      <c r="F541" s="10" t="str">
        <f t="shared" si="57"/>
        <v/>
      </c>
      <c r="G541" s="10">
        <f t="shared" si="59"/>
        <v>-1</v>
      </c>
      <c r="H541" s="16">
        <f t="shared" si="58"/>
        <v>-3.8684719535783365E-4</v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1</v>
      </c>
      <c r="D548" s="9">
        <v>1</v>
      </c>
      <c r="E548" s="10">
        <f t="shared" si="56"/>
        <v>3.8684719535783365E-4</v>
      </c>
      <c r="F548" s="10">
        <f t="shared" si="57"/>
        <v>4.0306328093510683E-4</v>
      </c>
      <c r="G548" s="10">
        <f t="shared" si="59"/>
        <v>0</v>
      </c>
      <c r="H548" s="16">
        <f t="shared" si="58"/>
        <v>0</v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1</v>
      </c>
      <c r="D550" s="9">
        <v>0</v>
      </c>
      <c r="E550" s="10">
        <f t="shared" si="56"/>
        <v>3.8684719535783365E-4</v>
      </c>
      <c r="F550" s="10" t="str">
        <f t="shared" si="57"/>
        <v/>
      </c>
      <c r="G550" s="10">
        <f t="shared" si="59"/>
        <v>-1</v>
      </c>
      <c r="H550" s="16">
        <f t="shared" si="58"/>
        <v>-3.8684719535783365E-4</v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0</v>
      </c>
      <c r="D552" s="9">
        <v>2</v>
      </c>
      <c r="E552" s="10" t="str">
        <f t="shared" si="56"/>
        <v/>
      </c>
      <c r="F552" s="10">
        <f t="shared" si="57"/>
        <v>8.0612656187021366E-4</v>
      </c>
      <c r="G552" s="10">
        <f t="shared" si="59"/>
        <v>1</v>
      </c>
      <c r="H552" s="16" t="str">
        <f t="shared" si="58"/>
        <v/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2</v>
      </c>
      <c r="E554" s="10" t="str">
        <f t="shared" ref="E554:E595" si="60">+IF(C554=0,"",C554/C$362)</f>
        <v/>
      </c>
      <c r="F554" s="10">
        <f t="shared" ref="F554:F595" si="61">+IF(D554=0,"",D554/D$362)</f>
        <v>8.0612656187021366E-4</v>
      </c>
      <c r="G554" s="10">
        <f t="shared" si="59"/>
        <v>1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13</v>
      </c>
      <c r="D555" s="9">
        <v>19</v>
      </c>
      <c r="E555" s="10">
        <f t="shared" si="60"/>
        <v>5.0290135396518377E-3</v>
      </c>
      <c r="F555" s="10">
        <f t="shared" si="61"/>
        <v>7.658202337767029E-3</v>
      </c>
      <c r="G555" s="10">
        <f t="shared" ref="G555:G595" si="63">+IF(AND(C555=0,D555=0)," ",IF(C555=0,1,IF(D555=0,-1,(D555-C555)/C555)))</f>
        <v>0.46153846153846156</v>
      </c>
      <c r="H555" s="16">
        <f t="shared" si="62"/>
        <v>2.3210831721470022E-3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2</v>
      </c>
      <c r="D558" s="9">
        <v>1</v>
      </c>
      <c r="E558" s="10">
        <f t="shared" si="60"/>
        <v>7.7369439071566729E-4</v>
      </c>
      <c r="F558" s="10">
        <f t="shared" si="61"/>
        <v>4.0306328093510683E-4</v>
      </c>
      <c r="G558" s="10">
        <f t="shared" si="63"/>
        <v>-0.5</v>
      </c>
      <c r="H558" s="16">
        <f t="shared" si="62"/>
        <v>-3.8684719535783365E-4</v>
      </c>
    </row>
    <row r="559" spans="1:8" x14ac:dyDescent="0.2">
      <c r="A559" s="8"/>
      <c r="B559" s="31" t="s">
        <v>538</v>
      </c>
      <c r="C559" s="28">
        <v>0</v>
      </c>
      <c r="D559" s="9">
        <v>2</v>
      </c>
      <c r="E559" s="10" t="str">
        <f t="shared" si="60"/>
        <v/>
      </c>
      <c r="F559" s="10">
        <f t="shared" si="61"/>
        <v>8.0612656187021366E-4</v>
      </c>
      <c r="G559" s="10">
        <f t="shared" si="63"/>
        <v>1</v>
      </c>
      <c r="H559" s="16" t="str">
        <f t="shared" si="62"/>
        <v/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1</v>
      </c>
      <c r="D561" s="9">
        <v>0</v>
      </c>
      <c r="E561" s="10">
        <f t="shared" si="60"/>
        <v>3.8684719535783365E-4</v>
      </c>
      <c r="F561" s="10" t="str">
        <f t="shared" si="61"/>
        <v/>
      </c>
      <c r="G561" s="10">
        <f t="shared" si="63"/>
        <v>-1</v>
      </c>
      <c r="H561" s="16">
        <f t="shared" si="62"/>
        <v>-3.8684719535783365E-4</v>
      </c>
    </row>
    <row r="562" spans="1:8" x14ac:dyDescent="0.2">
      <c r="A562" s="8"/>
      <c r="B562" s="31" t="s">
        <v>541</v>
      </c>
      <c r="C562" s="28">
        <v>0</v>
      </c>
      <c r="D562" s="9">
        <v>1</v>
      </c>
      <c r="E562" s="10" t="str">
        <f t="shared" si="60"/>
        <v/>
      </c>
      <c r="F562" s="10">
        <f t="shared" si="61"/>
        <v>4.0306328093510683E-4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3</v>
      </c>
      <c r="D563" s="9">
        <v>0</v>
      </c>
      <c r="E563" s="10">
        <f t="shared" si="60"/>
        <v>1.1605415860735009E-3</v>
      </c>
      <c r="F563" s="10" t="str">
        <f t="shared" si="61"/>
        <v/>
      </c>
      <c r="G563" s="10">
        <f t="shared" si="63"/>
        <v>-1</v>
      </c>
      <c r="H563" s="16">
        <f t="shared" si="62"/>
        <v>-1.1605415860735009E-3</v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30</v>
      </c>
      <c r="D568" s="9">
        <v>0</v>
      </c>
      <c r="E568" s="10">
        <f t="shared" si="60"/>
        <v>1.160541586073501E-2</v>
      </c>
      <c r="F568" s="10" t="str">
        <f t="shared" si="61"/>
        <v/>
      </c>
      <c r="G568" s="10">
        <f t="shared" si="63"/>
        <v>-1</v>
      </c>
      <c r="H568" s="16">
        <f t="shared" si="62"/>
        <v>-1.160541586073501E-2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1</v>
      </c>
      <c r="D571" s="9">
        <v>0</v>
      </c>
      <c r="E571" s="10">
        <f t="shared" si="60"/>
        <v>3.8684719535783365E-4</v>
      </c>
      <c r="F571" s="10" t="str">
        <f t="shared" si="61"/>
        <v/>
      </c>
      <c r="G571" s="10">
        <f t="shared" si="63"/>
        <v>-1</v>
      </c>
      <c r="H571" s="16">
        <f t="shared" si="62"/>
        <v>-3.8684719535783365E-4</v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3</v>
      </c>
      <c r="D574" s="9">
        <v>4</v>
      </c>
      <c r="E574" s="10">
        <f t="shared" si="60"/>
        <v>1.1605415860735009E-3</v>
      </c>
      <c r="F574" s="10">
        <f t="shared" si="61"/>
        <v>1.6122531237404273E-3</v>
      </c>
      <c r="G574" s="10">
        <f t="shared" si="63"/>
        <v>0.33333333333333331</v>
      </c>
      <c r="H574" s="16">
        <f t="shared" si="62"/>
        <v>3.8684719535783359E-4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2</v>
      </c>
      <c r="D576" s="9">
        <v>4</v>
      </c>
      <c r="E576" s="10">
        <f t="shared" si="60"/>
        <v>7.7369439071566729E-4</v>
      </c>
      <c r="F576" s="10">
        <f t="shared" si="61"/>
        <v>1.6122531237404273E-3</v>
      </c>
      <c r="G576" s="10">
        <f t="shared" si="63"/>
        <v>1</v>
      </c>
      <c r="H576" s="16">
        <f t="shared" si="62"/>
        <v>7.7369439071566729E-4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27</v>
      </c>
      <c r="D579" s="9">
        <v>6</v>
      </c>
      <c r="E579" s="10">
        <f t="shared" si="60"/>
        <v>1.0444874274661509E-2</v>
      </c>
      <c r="F579" s="10">
        <f t="shared" si="61"/>
        <v>2.4183796856106408E-3</v>
      </c>
      <c r="G579" s="10">
        <f t="shared" si="63"/>
        <v>-0.77777777777777779</v>
      </c>
      <c r="H579" s="16">
        <f t="shared" si="62"/>
        <v>-8.1237911025145073E-3</v>
      </c>
    </row>
    <row r="580" spans="1:8" ht="25.5" x14ac:dyDescent="0.2">
      <c r="A580" s="8"/>
      <c r="B580" s="31" t="s">
        <v>559</v>
      </c>
      <c r="C580" s="28">
        <v>75</v>
      </c>
      <c r="D580" s="9">
        <v>48</v>
      </c>
      <c r="E580" s="10">
        <f t="shared" si="60"/>
        <v>2.9013539651837523E-2</v>
      </c>
      <c r="F580" s="10">
        <f t="shared" si="61"/>
        <v>1.9347037484885126E-2</v>
      </c>
      <c r="G580" s="10">
        <f t="shared" si="63"/>
        <v>-0.36</v>
      </c>
      <c r="H580" s="16">
        <f t="shared" si="62"/>
        <v>-1.0444874274661509E-2</v>
      </c>
    </row>
    <row r="581" spans="1:8" x14ac:dyDescent="0.2">
      <c r="A581" s="8"/>
      <c r="B581" s="31" t="s">
        <v>560</v>
      </c>
      <c r="C581" s="28">
        <v>87</v>
      </c>
      <c r="D581" s="9">
        <v>98</v>
      </c>
      <c r="E581" s="10">
        <f t="shared" si="60"/>
        <v>3.3655705996131526E-2</v>
      </c>
      <c r="F581" s="10">
        <f t="shared" si="61"/>
        <v>3.9500201531640466E-2</v>
      </c>
      <c r="G581" s="10">
        <f t="shared" si="63"/>
        <v>0.12643678160919541</v>
      </c>
      <c r="H581" s="16">
        <f t="shared" si="62"/>
        <v>4.2553191489361703E-3</v>
      </c>
    </row>
    <row r="582" spans="1:8" x14ac:dyDescent="0.2">
      <c r="A582" s="8"/>
      <c r="B582" s="31" t="s">
        <v>561</v>
      </c>
      <c r="C582" s="28">
        <v>32</v>
      </c>
      <c r="D582" s="9">
        <v>3</v>
      </c>
      <c r="E582" s="10">
        <f t="shared" si="60"/>
        <v>1.2379110251450677E-2</v>
      </c>
      <c r="F582" s="10">
        <f t="shared" si="61"/>
        <v>1.2091898428053204E-3</v>
      </c>
      <c r="G582" s="10">
        <f t="shared" si="63"/>
        <v>-0.90625</v>
      </c>
      <c r="H582" s="16">
        <f t="shared" si="62"/>
        <v>-1.1218568665377175E-2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13</v>
      </c>
      <c r="D588" s="9">
        <v>24</v>
      </c>
      <c r="E588" s="10">
        <f t="shared" si="60"/>
        <v>5.0290135396518377E-3</v>
      </c>
      <c r="F588" s="10">
        <f t="shared" si="61"/>
        <v>9.673518742442563E-3</v>
      </c>
      <c r="G588" s="10">
        <f t="shared" si="63"/>
        <v>0.84615384615384615</v>
      </c>
      <c r="H588" s="16">
        <f t="shared" si="62"/>
        <v>4.2553191489361703E-3</v>
      </c>
    </row>
    <row r="589" spans="1:8" x14ac:dyDescent="0.2">
      <c r="A589" s="8"/>
      <c r="B589" s="31" t="s">
        <v>568</v>
      </c>
      <c r="C589" s="28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1</v>
      </c>
      <c r="E590" s="10" t="str">
        <f t="shared" si="60"/>
        <v/>
      </c>
      <c r="F590" s="10">
        <f t="shared" si="61"/>
        <v>4.0306328093510683E-4</v>
      </c>
      <c r="G590" s="10">
        <f t="shared" si="63"/>
        <v>1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6</v>
      </c>
      <c r="D593" s="9">
        <v>0</v>
      </c>
      <c r="E593" s="10">
        <f t="shared" si="60"/>
        <v>2.3210831721470018E-3</v>
      </c>
      <c r="F593" s="10" t="str">
        <f t="shared" si="61"/>
        <v/>
      </c>
      <c r="G593" s="10">
        <f t="shared" si="63"/>
        <v>-1</v>
      </c>
      <c r="H593" s="16">
        <f t="shared" si="62"/>
        <v>-2.3210831721470018E-3</v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1187</v>
      </c>
      <c r="D601" s="27">
        <f>SUM(D602:D629)</f>
        <v>1569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0.32181971356360572</v>
      </c>
      <c r="H601" s="33">
        <f t="shared" ref="H601:H629" si="66">+IF(OR(AND(E601=""),(G601="")),"",E601*G601)</f>
        <v>0.32181971356360572</v>
      </c>
    </row>
    <row r="602" spans="1:8" x14ac:dyDescent="0.2">
      <c r="A602" s="8"/>
      <c r="B602" s="30" t="s">
        <v>575</v>
      </c>
      <c r="C602" s="28">
        <v>0</v>
      </c>
      <c r="D602" s="9">
        <v>5</v>
      </c>
      <c r="E602" s="10" t="str">
        <f t="shared" si="64"/>
        <v/>
      </c>
      <c r="F602" s="10">
        <f t="shared" si="65"/>
        <v>3.1867431485022306E-3</v>
      </c>
      <c r="G602" s="10">
        <f t="shared" ref="G602:G629" si="67">+IF(AND(C602=0,D602=0)," ",IF(C602=0,1,IF(D602=0,-1,(D602-C602)/C602)))</f>
        <v>1</v>
      </c>
      <c r="H602" s="16" t="str">
        <f t="shared" si="66"/>
        <v/>
      </c>
    </row>
    <row r="603" spans="1:8" x14ac:dyDescent="0.2">
      <c r="A603" s="8"/>
      <c r="B603" s="31" t="s">
        <v>576</v>
      </c>
      <c r="C603" s="28">
        <v>36</v>
      </c>
      <c r="D603" s="9">
        <v>41</v>
      </c>
      <c r="E603" s="10">
        <f t="shared" si="64"/>
        <v>3.0328559393428812E-2</v>
      </c>
      <c r="F603" s="10">
        <f t="shared" si="65"/>
        <v>2.6131293817718292E-2</v>
      </c>
      <c r="G603" s="10">
        <f t="shared" si="67"/>
        <v>0.1388888888888889</v>
      </c>
      <c r="H603" s="16">
        <f t="shared" si="66"/>
        <v>4.2122999157540022E-3</v>
      </c>
    </row>
    <row r="604" spans="1:8" ht="25.5" x14ac:dyDescent="0.2">
      <c r="A604" s="8"/>
      <c r="B604" s="31" t="s">
        <v>577</v>
      </c>
      <c r="C604" s="28">
        <v>46</v>
      </c>
      <c r="D604" s="9">
        <v>109</v>
      </c>
      <c r="E604" s="10">
        <f t="shared" si="64"/>
        <v>3.8753159224936815E-2</v>
      </c>
      <c r="F604" s="10">
        <f t="shared" si="65"/>
        <v>6.9471000637348623E-2</v>
      </c>
      <c r="G604" s="10">
        <f t="shared" si="67"/>
        <v>1.3695652173913044</v>
      </c>
      <c r="H604" s="16">
        <f t="shared" si="66"/>
        <v>5.3074978938500425E-2</v>
      </c>
    </row>
    <row r="605" spans="1:8" x14ac:dyDescent="0.2">
      <c r="A605" s="8"/>
      <c r="B605" s="31" t="s">
        <v>578</v>
      </c>
      <c r="C605" s="28">
        <v>25</v>
      </c>
      <c r="D605" s="9">
        <v>214</v>
      </c>
      <c r="E605" s="10">
        <f t="shared" si="64"/>
        <v>2.1061499578770009E-2</v>
      </c>
      <c r="F605" s="10">
        <f t="shared" si="65"/>
        <v>0.13639260675589548</v>
      </c>
      <c r="G605" s="10">
        <f t="shared" si="67"/>
        <v>7.56</v>
      </c>
      <c r="H605" s="16">
        <f t="shared" si="66"/>
        <v>0.15922493681550126</v>
      </c>
    </row>
    <row r="606" spans="1:8" x14ac:dyDescent="0.2">
      <c r="A606" s="8"/>
      <c r="B606" s="31" t="s">
        <v>579</v>
      </c>
      <c r="C606" s="28">
        <v>21</v>
      </c>
      <c r="D606" s="9">
        <v>19</v>
      </c>
      <c r="E606" s="10">
        <f t="shared" si="64"/>
        <v>1.7691659646166806E-2</v>
      </c>
      <c r="F606" s="10">
        <f t="shared" si="65"/>
        <v>1.2109623964308477E-2</v>
      </c>
      <c r="G606" s="10">
        <f t="shared" si="67"/>
        <v>-9.5238095238095233E-2</v>
      </c>
      <c r="H606" s="16">
        <f t="shared" si="66"/>
        <v>-1.6849199663016006E-3</v>
      </c>
    </row>
    <row r="607" spans="1:8" x14ac:dyDescent="0.2">
      <c r="A607" s="8"/>
      <c r="B607" s="31" t="s">
        <v>580</v>
      </c>
      <c r="C607" s="28">
        <v>0</v>
      </c>
      <c r="D607" s="9">
        <v>1</v>
      </c>
      <c r="E607" s="10" t="str">
        <f t="shared" si="64"/>
        <v/>
      </c>
      <c r="F607" s="10">
        <f t="shared" si="65"/>
        <v>6.3734862970044612E-4</v>
      </c>
      <c r="G607" s="10">
        <f t="shared" si="67"/>
        <v>1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1</v>
      </c>
      <c r="E608" s="10" t="str">
        <f t="shared" si="64"/>
        <v/>
      </c>
      <c r="F608" s="10">
        <f t="shared" si="65"/>
        <v>6.3734862970044612E-4</v>
      </c>
      <c r="G608" s="10">
        <f t="shared" si="67"/>
        <v>1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0</v>
      </c>
      <c r="D609" s="9">
        <v>2</v>
      </c>
      <c r="E609" s="10" t="str">
        <f t="shared" si="64"/>
        <v/>
      </c>
      <c r="F609" s="10">
        <f t="shared" si="65"/>
        <v>1.2746972594008922E-3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0</v>
      </c>
      <c r="D611" s="9">
        <v>1</v>
      </c>
      <c r="E611" s="10" t="str">
        <f t="shared" si="64"/>
        <v/>
      </c>
      <c r="F611" s="10">
        <f t="shared" si="65"/>
        <v>6.3734862970044612E-4</v>
      </c>
      <c r="G611" s="10">
        <f t="shared" si="67"/>
        <v>1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5</v>
      </c>
      <c r="D612" s="9">
        <v>22</v>
      </c>
      <c r="E612" s="10">
        <f t="shared" si="64"/>
        <v>4.2122999157540014E-3</v>
      </c>
      <c r="F612" s="10">
        <f t="shared" si="65"/>
        <v>1.4021669853409816E-2</v>
      </c>
      <c r="G612" s="10">
        <f t="shared" si="67"/>
        <v>3.4</v>
      </c>
      <c r="H612" s="16">
        <f t="shared" si="66"/>
        <v>1.4321819713563604E-2</v>
      </c>
    </row>
    <row r="613" spans="1:8" x14ac:dyDescent="0.2">
      <c r="A613" s="8"/>
      <c r="B613" s="31" t="s">
        <v>586</v>
      </c>
      <c r="C613" s="28">
        <v>0</v>
      </c>
      <c r="D613" s="9">
        <v>2</v>
      </c>
      <c r="E613" s="10" t="str">
        <f t="shared" si="64"/>
        <v/>
      </c>
      <c r="F613" s="10">
        <f t="shared" si="65"/>
        <v>1.2746972594008922E-3</v>
      </c>
      <c r="G613" s="10">
        <f t="shared" si="67"/>
        <v>1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2</v>
      </c>
      <c r="D614" s="9">
        <v>1</v>
      </c>
      <c r="E614" s="10">
        <f t="shared" si="64"/>
        <v>1.6849199663016006E-3</v>
      </c>
      <c r="F614" s="10">
        <f t="shared" si="65"/>
        <v>6.3734862970044612E-4</v>
      </c>
      <c r="G614" s="10">
        <f t="shared" si="67"/>
        <v>-0.5</v>
      </c>
      <c r="H614" s="16">
        <f t="shared" si="66"/>
        <v>-8.4245998315080029E-4</v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1" t="s">
        <v>590</v>
      </c>
      <c r="C617" s="28">
        <v>100</v>
      </c>
      <c r="D617" s="9">
        <v>18</v>
      </c>
      <c r="E617" s="10">
        <f t="shared" si="64"/>
        <v>8.4245998315080034E-2</v>
      </c>
      <c r="F617" s="10">
        <f t="shared" si="65"/>
        <v>1.1472275334608031E-2</v>
      </c>
      <c r="G617" s="10">
        <f t="shared" si="67"/>
        <v>-0.82</v>
      </c>
      <c r="H617" s="16">
        <f t="shared" si="66"/>
        <v>-6.9081718618365623E-2</v>
      </c>
    </row>
    <row r="618" spans="1:8" x14ac:dyDescent="0.2">
      <c r="A618" s="8"/>
      <c r="B618" s="31" t="s">
        <v>591</v>
      </c>
      <c r="C618" s="28">
        <v>3</v>
      </c>
      <c r="D618" s="9">
        <v>8</v>
      </c>
      <c r="E618" s="10">
        <f t="shared" si="64"/>
        <v>2.527379949452401E-3</v>
      </c>
      <c r="F618" s="10">
        <f t="shared" si="65"/>
        <v>5.098789037603569E-3</v>
      </c>
      <c r="G618" s="10">
        <f t="shared" si="67"/>
        <v>1.6666666666666667</v>
      </c>
      <c r="H618" s="16">
        <f t="shared" si="66"/>
        <v>4.2122999157540022E-3</v>
      </c>
    </row>
    <row r="619" spans="1:8" x14ac:dyDescent="0.2">
      <c r="A619" s="8"/>
      <c r="B619" s="31" t="s">
        <v>592</v>
      </c>
      <c r="C619" s="28">
        <v>220</v>
      </c>
      <c r="D619" s="9">
        <v>108</v>
      </c>
      <c r="E619" s="10">
        <f t="shared" si="64"/>
        <v>0.18534119629317608</v>
      </c>
      <c r="F619" s="10">
        <f t="shared" si="65"/>
        <v>6.8833652007648183E-2</v>
      </c>
      <c r="G619" s="10">
        <f t="shared" si="67"/>
        <v>-0.50909090909090904</v>
      </c>
      <c r="H619" s="16">
        <f t="shared" si="66"/>
        <v>-9.4355518112889628E-2</v>
      </c>
    </row>
    <row r="620" spans="1:8" x14ac:dyDescent="0.2">
      <c r="A620" s="8"/>
      <c r="B620" s="31" t="s">
        <v>593</v>
      </c>
      <c r="C620" s="28">
        <v>258</v>
      </c>
      <c r="D620" s="9">
        <v>373</v>
      </c>
      <c r="E620" s="10">
        <f t="shared" si="64"/>
        <v>0.21735467565290648</v>
      </c>
      <c r="F620" s="10">
        <f t="shared" si="65"/>
        <v>0.23773103887826641</v>
      </c>
      <c r="G620" s="10">
        <f t="shared" si="67"/>
        <v>0.44573643410852715</v>
      </c>
      <c r="H620" s="16">
        <f t="shared" si="66"/>
        <v>9.6882898062342043E-2</v>
      </c>
    </row>
    <row r="621" spans="1:8" x14ac:dyDescent="0.2">
      <c r="A621" s="8"/>
      <c r="B621" s="31" t="s">
        <v>594</v>
      </c>
      <c r="C621" s="28">
        <v>15</v>
      </c>
      <c r="D621" s="9">
        <v>28</v>
      </c>
      <c r="E621" s="10">
        <f t="shared" si="64"/>
        <v>1.2636899747262006E-2</v>
      </c>
      <c r="F621" s="10">
        <f t="shared" si="65"/>
        <v>1.7845761631612493E-2</v>
      </c>
      <c r="G621" s="10">
        <f t="shared" si="67"/>
        <v>0.8666666666666667</v>
      </c>
      <c r="H621" s="16">
        <f t="shared" si="66"/>
        <v>1.0951979780960405E-2</v>
      </c>
    </row>
    <row r="622" spans="1:8" x14ac:dyDescent="0.2">
      <c r="A622" s="8"/>
      <c r="B622" s="31" t="s">
        <v>595</v>
      </c>
      <c r="C622" s="28">
        <v>0</v>
      </c>
      <c r="D622" s="9">
        <v>1</v>
      </c>
      <c r="E622" s="10" t="str">
        <f t="shared" si="64"/>
        <v/>
      </c>
      <c r="F622" s="10">
        <f t="shared" si="65"/>
        <v>6.3734862970044612E-4</v>
      </c>
      <c r="G622" s="10">
        <f t="shared" si="67"/>
        <v>1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11</v>
      </c>
      <c r="D625" s="9">
        <v>8</v>
      </c>
      <c r="E625" s="10">
        <f t="shared" si="64"/>
        <v>9.2670598146588033E-3</v>
      </c>
      <c r="F625" s="10">
        <f t="shared" si="65"/>
        <v>5.098789037603569E-3</v>
      </c>
      <c r="G625" s="10">
        <f t="shared" si="67"/>
        <v>-0.27272727272727271</v>
      </c>
      <c r="H625" s="16">
        <f t="shared" si="66"/>
        <v>-2.5273799494524006E-3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1</v>
      </c>
      <c r="E627" s="10" t="str">
        <f t="shared" si="64"/>
        <v/>
      </c>
      <c r="F627" s="10">
        <f t="shared" si="65"/>
        <v>6.3734862970044612E-4</v>
      </c>
      <c r="G627" s="10">
        <f t="shared" si="67"/>
        <v>1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4</v>
      </c>
      <c r="D628" s="9">
        <v>6</v>
      </c>
      <c r="E628" s="10">
        <f t="shared" si="64"/>
        <v>3.3698399326032012E-3</v>
      </c>
      <c r="F628" s="10">
        <f t="shared" si="65"/>
        <v>3.8240917782026767E-3</v>
      </c>
      <c r="G628" s="10">
        <f t="shared" si="67"/>
        <v>0.5</v>
      </c>
      <c r="H628" s="16">
        <f t="shared" si="66"/>
        <v>1.6849199663016006E-3</v>
      </c>
    </row>
    <row r="629" spans="1:8" ht="26.25" thickBot="1" x14ac:dyDescent="0.25">
      <c r="A629" s="8"/>
      <c r="B629" s="32" t="s">
        <v>602</v>
      </c>
      <c r="C629" s="29">
        <v>441</v>
      </c>
      <c r="D629" s="17">
        <v>600</v>
      </c>
      <c r="E629" s="18">
        <f t="shared" si="64"/>
        <v>0.37152485256950296</v>
      </c>
      <c r="F629" s="18">
        <f t="shared" si="65"/>
        <v>0.38240917782026768</v>
      </c>
      <c r="G629" s="18">
        <f t="shared" si="67"/>
        <v>0.36054421768707484</v>
      </c>
      <c r="H629" s="19">
        <f t="shared" si="66"/>
        <v>0.13395113732097727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653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654</v>
      </c>
      <c r="C8" s="27">
        <f>+C19+C76+C181+C362+C601</f>
        <v>11535</v>
      </c>
      <c r="D8" s="27">
        <f>+D19+D76+D181+D362+D601</f>
        <v>13471</v>
      </c>
      <c r="E8" s="33">
        <f>SUM(E9:E13)</f>
        <v>1</v>
      </c>
      <c r="F8" s="33">
        <f>SUM(F9:F13)</f>
        <v>0.99999999999999989</v>
      </c>
      <c r="G8" s="33">
        <f t="shared" ref="G8:G13" si="0">+IF(AND(C8=0,D8=0),"",IF(C8=0,1,IF(D8=0,-1,(D8-C8)/C8)))</f>
        <v>0.16783701777199828</v>
      </c>
      <c r="H8" s="33">
        <f t="shared" ref="H8:H13" si="1">+IF(OR(AND(E8=""),(G8="")),"",E8*G8)</f>
        <v>0.16783701777199828</v>
      </c>
    </row>
    <row r="9" spans="1:8" x14ac:dyDescent="0.2">
      <c r="A9" s="8"/>
      <c r="B9" s="30" t="s">
        <v>8</v>
      </c>
      <c r="C9" s="28">
        <f>+C19</f>
        <v>54</v>
      </c>
      <c r="D9" s="9">
        <f>+D19</f>
        <v>52</v>
      </c>
      <c r="E9" s="10">
        <f t="shared" ref="E9:F13" si="2">+C9/C$8</f>
        <v>4.6814044213263975E-3</v>
      </c>
      <c r="F9" s="10">
        <f t="shared" si="2"/>
        <v>3.8601440130651026E-3</v>
      </c>
      <c r="G9" s="10">
        <f t="shared" si="0"/>
        <v>-3.7037037037037035E-2</v>
      </c>
      <c r="H9" s="16">
        <f t="shared" si="1"/>
        <v>-1.7338534893801471E-4</v>
      </c>
    </row>
    <row r="10" spans="1:8" x14ac:dyDescent="0.2">
      <c r="A10" s="8"/>
      <c r="B10" s="31" t="s">
        <v>9</v>
      </c>
      <c r="C10" s="28">
        <f>+C76</f>
        <v>452</v>
      </c>
      <c r="D10" s="9">
        <f>+D76</f>
        <v>973</v>
      </c>
      <c r="E10" s="10">
        <f t="shared" si="2"/>
        <v>3.9185088859991328E-2</v>
      </c>
      <c r="F10" s="10">
        <f t="shared" si="2"/>
        <v>7.2229233167545093E-2</v>
      </c>
      <c r="G10" s="10">
        <f t="shared" si="0"/>
        <v>1.1526548672566372</v>
      </c>
      <c r="H10" s="16">
        <f t="shared" si="1"/>
        <v>4.5166883398352842E-2</v>
      </c>
    </row>
    <row r="11" spans="1:8" ht="25.5" x14ac:dyDescent="0.2">
      <c r="A11" s="8"/>
      <c r="B11" s="31" t="s">
        <v>10</v>
      </c>
      <c r="C11" s="28">
        <f>+C181</f>
        <v>1873</v>
      </c>
      <c r="D11" s="9">
        <f>+D181</f>
        <v>1867</v>
      </c>
      <c r="E11" s="10">
        <f t="shared" si="2"/>
        <v>0.16237537928045082</v>
      </c>
      <c r="F11" s="10">
        <f t="shared" si="2"/>
        <v>0.13859401677677974</v>
      </c>
      <c r="G11" s="10">
        <f t="shared" si="0"/>
        <v>-3.2034169781099838E-3</v>
      </c>
      <c r="H11" s="16">
        <f t="shared" si="1"/>
        <v>-5.201560468140442E-4</v>
      </c>
    </row>
    <row r="12" spans="1:8" x14ac:dyDescent="0.2">
      <c r="A12" s="8"/>
      <c r="B12" s="31" t="s">
        <v>11</v>
      </c>
      <c r="C12" s="28">
        <f>+C362</f>
        <v>7568</v>
      </c>
      <c r="D12" s="9">
        <f>+D362</f>
        <v>8045</v>
      </c>
      <c r="E12" s="10">
        <f t="shared" si="2"/>
        <v>0.65609016038144774</v>
      </c>
      <c r="F12" s="10">
        <f t="shared" si="2"/>
        <v>0.59720881894439903</v>
      </c>
      <c r="G12" s="10">
        <f t="shared" si="0"/>
        <v>6.3028541226215651E-2</v>
      </c>
      <c r="H12" s="16">
        <f t="shared" si="1"/>
        <v>4.1352405721716515E-2</v>
      </c>
    </row>
    <row r="13" spans="1:8" ht="15.75" thickBot="1" x14ac:dyDescent="0.25">
      <c r="A13" s="8"/>
      <c r="B13" s="32" t="s">
        <v>12</v>
      </c>
      <c r="C13" s="29">
        <f>+C601</f>
        <v>1588</v>
      </c>
      <c r="D13" s="17">
        <f>+D601</f>
        <v>2534</v>
      </c>
      <c r="E13" s="18">
        <f t="shared" si="2"/>
        <v>0.13766796705678369</v>
      </c>
      <c r="F13" s="18">
        <f t="shared" si="2"/>
        <v>0.18810778709821097</v>
      </c>
      <c r="G13" s="18">
        <f t="shared" si="0"/>
        <v>0.59571788413098237</v>
      </c>
      <c r="H13" s="19">
        <f t="shared" si="1"/>
        <v>8.2011270047680968E-2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54</v>
      </c>
      <c r="D19" s="27">
        <f>SUM(D20:D70)</f>
        <v>52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-3.7037037037037035E-2</v>
      </c>
      <c r="H19" s="33">
        <f t="shared" ref="H19:H50" si="5">+IF(OR(AND(E19=""),(G19="")),"",E19*G19)</f>
        <v>-3.7037037037037035E-2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5</v>
      </c>
      <c r="D27" s="9">
        <v>5</v>
      </c>
      <c r="E27" s="10">
        <f t="shared" si="3"/>
        <v>9.2592592592592587E-2</v>
      </c>
      <c r="F27" s="10">
        <f t="shared" si="4"/>
        <v>9.6153846153846159E-2</v>
      </c>
      <c r="G27" s="10">
        <f t="shared" si="6"/>
        <v>0</v>
      </c>
      <c r="H27" s="16">
        <f t="shared" si="5"/>
        <v>0</v>
      </c>
    </row>
    <row r="28" spans="1:8" x14ac:dyDescent="0.2">
      <c r="A28" s="8"/>
      <c r="B28" s="31" t="s">
        <v>24</v>
      </c>
      <c r="C28" s="28">
        <v>0</v>
      </c>
      <c r="D28" s="9">
        <v>2</v>
      </c>
      <c r="E28" s="10" t="str">
        <f t="shared" si="3"/>
        <v/>
      </c>
      <c r="F28" s="10">
        <f t="shared" si="4"/>
        <v>3.8461538461538464E-2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3</v>
      </c>
      <c r="E29" s="10" t="str">
        <f t="shared" si="3"/>
        <v/>
      </c>
      <c r="F29" s="10">
        <f t="shared" si="4"/>
        <v>5.7692307692307696E-2</v>
      </c>
      <c r="G29" s="10">
        <f t="shared" si="6"/>
        <v>1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18</v>
      </c>
      <c r="D30" s="9">
        <v>8</v>
      </c>
      <c r="E30" s="10">
        <f t="shared" si="3"/>
        <v>0.33333333333333331</v>
      </c>
      <c r="F30" s="10">
        <f t="shared" si="4"/>
        <v>0.15384615384615385</v>
      </c>
      <c r="G30" s="10">
        <f t="shared" si="6"/>
        <v>-0.55555555555555558</v>
      </c>
      <c r="H30" s="16">
        <f t="shared" si="5"/>
        <v>-0.18518518518518517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7</v>
      </c>
      <c r="D36" s="9">
        <v>2</v>
      </c>
      <c r="E36" s="10">
        <f t="shared" si="3"/>
        <v>0.12962962962962962</v>
      </c>
      <c r="F36" s="10">
        <f t="shared" si="4"/>
        <v>3.8461538461538464E-2</v>
      </c>
      <c r="G36" s="10">
        <f t="shared" si="6"/>
        <v>-0.7142857142857143</v>
      </c>
      <c r="H36" s="16">
        <f t="shared" si="5"/>
        <v>-9.2592592592592587E-2</v>
      </c>
    </row>
    <row r="37" spans="1:8" ht="25.5" x14ac:dyDescent="0.2">
      <c r="A37" s="8"/>
      <c r="B37" s="31" t="s">
        <v>33</v>
      </c>
      <c r="C37" s="28">
        <v>0</v>
      </c>
      <c r="D37" s="9">
        <v>1</v>
      </c>
      <c r="E37" s="10" t="str">
        <f t="shared" si="3"/>
        <v/>
      </c>
      <c r="F37" s="10">
        <f t="shared" si="4"/>
        <v>1.9230769230769232E-2</v>
      </c>
      <c r="G37" s="10">
        <f t="shared" si="6"/>
        <v>1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1</v>
      </c>
      <c r="E38" s="10" t="str">
        <f t="shared" si="3"/>
        <v/>
      </c>
      <c r="F38" s="10">
        <f t="shared" si="4"/>
        <v>1.9230769230769232E-2</v>
      </c>
      <c r="G38" s="10">
        <f t="shared" si="6"/>
        <v>1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1</v>
      </c>
      <c r="D39" s="9">
        <v>0</v>
      </c>
      <c r="E39" s="10">
        <f t="shared" si="3"/>
        <v>1.8518518518518517E-2</v>
      </c>
      <c r="F39" s="10" t="str">
        <f t="shared" si="4"/>
        <v/>
      </c>
      <c r="G39" s="10">
        <f t="shared" si="6"/>
        <v>-1</v>
      </c>
      <c r="H39" s="16">
        <f t="shared" si="5"/>
        <v>-1.8518518518518517E-2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4</v>
      </c>
      <c r="E45" s="10" t="str">
        <f t="shared" si="3"/>
        <v/>
      </c>
      <c r="F45" s="10">
        <f t="shared" si="4"/>
        <v>7.6923076923076927E-2</v>
      </c>
      <c r="G45" s="10">
        <f t="shared" si="6"/>
        <v>1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10</v>
      </c>
      <c r="D50" s="9">
        <v>10</v>
      </c>
      <c r="E50" s="10">
        <f t="shared" si="3"/>
        <v>0.18518518518518517</v>
      </c>
      <c r="F50" s="10">
        <f t="shared" si="4"/>
        <v>0.19230769230769232</v>
      </c>
      <c r="G50" s="10">
        <f t="shared" si="6"/>
        <v>0</v>
      </c>
      <c r="H50" s="16">
        <f t="shared" si="5"/>
        <v>0</v>
      </c>
    </row>
    <row r="51" spans="1:8" x14ac:dyDescent="0.2">
      <c r="A51" s="8"/>
      <c r="B51" s="31" t="s">
        <v>47</v>
      </c>
      <c r="C51" s="28">
        <v>0</v>
      </c>
      <c r="D51" s="9">
        <v>2</v>
      </c>
      <c r="E51" s="10" t="str">
        <f t="shared" ref="E51:E70" si="7">+IF(C51=0,"",C51/C$19)</f>
        <v/>
      </c>
      <c r="F51" s="10">
        <f t="shared" ref="F51:F70" si="8">+IF(D51=0,"",D51/D$19)</f>
        <v>3.8461538461538464E-2</v>
      </c>
      <c r="G51" s="10">
        <f t="shared" si="6"/>
        <v>1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1</v>
      </c>
      <c r="D53" s="9">
        <v>2</v>
      </c>
      <c r="E53" s="10">
        <f t="shared" si="7"/>
        <v>1.8518518518518517E-2</v>
      </c>
      <c r="F53" s="10">
        <f t="shared" si="8"/>
        <v>3.8461538461538464E-2</v>
      </c>
      <c r="G53" s="10">
        <f t="shared" si="10"/>
        <v>1</v>
      </c>
      <c r="H53" s="16">
        <f t="shared" si="9"/>
        <v>1.8518518518518517E-2</v>
      </c>
    </row>
    <row r="54" spans="1:8" x14ac:dyDescent="0.2">
      <c r="A54" s="8"/>
      <c r="B54" s="31" t="s">
        <v>50</v>
      </c>
      <c r="C54" s="28">
        <v>0</v>
      </c>
      <c r="D54" s="9">
        <v>3</v>
      </c>
      <c r="E54" s="10" t="str">
        <f t="shared" si="7"/>
        <v/>
      </c>
      <c r="F54" s="10">
        <f t="shared" si="8"/>
        <v>5.7692307692307696E-2</v>
      </c>
      <c r="G54" s="10">
        <f t="shared" si="10"/>
        <v>1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2</v>
      </c>
      <c r="D61" s="9">
        <v>1</v>
      </c>
      <c r="E61" s="10">
        <f t="shared" si="7"/>
        <v>3.7037037037037035E-2</v>
      </c>
      <c r="F61" s="10">
        <f t="shared" si="8"/>
        <v>1.9230769230769232E-2</v>
      </c>
      <c r="G61" s="10">
        <f t="shared" si="10"/>
        <v>-0.5</v>
      </c>
      <c r="H61" s="16">
        <f t="shared" si="9"/>
        <v>-1.8518518518518517E-2</v>
      </c>
    </row>
    <row r="62" spans="1:8" x14ac:dyDescent="0.2">
      <c r="A62" s="8"/>
      <c r="B62" s="31" t="s">
        <v>58</v>
      </c>
      <c r="C62" s="28">
        <v>0</v>
      </c>
      <c r="D62" s="9">
        <v>2</v>
      </c>
      <c r="E62" s="10" t="str">
        <f t="shared" si="7"/>
        <v/>
      </c>
      <c r="F62" s="10">
        <f t="shared" si="8"/>
        <v>3.8461538461538464E-2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7</v>
      </c>
      <c r="D64" s="9">
        <v>3</v>
      </c>
      <c r="E64" s="10">
        <f t="shared" si="7"/>
        <v>0.12962962962962962</v>
      </c>
      <c r="F64" s="10">
        <f t="shared" si="8"/>
        <v>5.7692307692307696E-2</v>
      </c>
      <c r="G64" s="10">
        <f t="shared" si="10"/>
        <v>-0.5714285714285714</v>
      </c>
      <c r="H64" s="16">
        <f t="shared" si="9"/>
        <v>-7.407407407407407E-2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1</v>
      </c>
      <c r="D68" s="9">
        <v>2</v>
      </c>
      <c r="E68" s="10">
        <f t="shared" si="7"/>
        <v>1.8518518518518517E-2</v>
      </c>
      <c r="F68" s="10">
        <f t="shared" si="8"/>
        <v>3.8461538461538464E-2</v>
      </c>
      <c r="G68" s="10">
        <f t="shared" si="10"/>
        <v>1</v>
      </c>
      <c r="H68" s="16">
        <f t="shared" si="9"/>
        <v>1.8518518518518517E-2</v>
      </c>
    </row>
    <row r="69" spans="1:8" x14ac:dyDescent="0.2">
      <c r="A69" s="8"/>
      <c r="B69" s="31" t="s">
        <v>65</v>
      </c>
      <c r="C69" s="28">
        <v>2</v>
      </c>
      <c r="D69" s="9">
        <v>1</v>
      </c>
      <c r="E69" s="10">
        <f t="shared" si="7"/>
        <v>3.7037037037037035E-2</v>
      </c>
      <c r="F69" s="10">
        <f t="shared" si="8"/>
        <v>1.9230769230769232E-2</v>
      </c>
      <c r="G69" s="10">
        <f t="shared" si="10"/>
        <v>-0.5</v>
      </c>
      <c r="H69" s="16">
        <f t="shared" si="9"/>
        <v>-1.8518518518518517E-2</v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452</v>
      </c>
      <c r="D76" s="27">
        <f>SUM(D77:D175)</f>
        <v>973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1.1526548672566372</v>
      </c>
      <c r="H76" s="33">
        <f t="shared" ref="H76:H107" si="13">+IF(OR(AND(E76=""),(G76="")),"",E76*G76)</f>
        <v>1.1526548672566372</v>
      </c>
    </row>
    <row r="77" spans="1:8" x14ac:dyDescent="0.2">
      <c r="A77" s="8"/>
      <c r="B77" s="30" t="s">
        <v>67</v>
      </c>
      <c r="C77" s="28">
        <v>9</v>
      </c>
      <c r="D77" s="9">
        <v>21</v>
      </c>
      <c r="E77" s="10">
        <f t="shared" si="11"/>
        <v>1.9911504424778761E-2</v>
      </c>
      <c r="F77" s="10">
        <f t="shared" si="12"/>
        <v>2.1582733812949641E-2</v>
      </c>
      <c r="G77" s="10">
        <f t="shared" ref="G77:G108" si="14">+IF(AND(C77=0,D77=0)," ",IF(C77=0,1,IF(D77=0,-1,(D77-C77)/C77)))</f>
        <v>1.3333333333333333</v>
      </c>
      <c r="H77" s="16">
        <f t="shared" si="13"/>
        <v>2.6548672566371681E-2</v>
      </c>
    </row>
    <row r="78" spans="1:8" x14ac:dyDescent="0.2">
      <c r="A78" s="8"/>
      <c r="B78" s="31" t="s">
        <v>68</v>
      </c>
      <c r="C78" s="28">
        <v>1</v>
      </c>
      <c r="D78" s="9">
        <v>7</v>
      </c>
      <c r="E78" s="10">
        <f t="shared" si="11"/>
        <v>2.2123893805309734E-3</v>
      </c>
      <c r="F78" s="10">
        <f t="shared" si="12"/>
        <v>7.1942446043165471E-3</v>
      </c>
      <c r="G78" s="10">
        <f t="shared" si="14"/>
        <v>6</v>
      </c>
      <c r="H78" s="16">
        <f t="shared" si="13"/>
        <v>1.3274336283185841E-2</v>
      </c>
    </row>
    <row r="79" spans="1:8" x14ac:dyDescent="0.2">
      <c r="A79" s="8"/>
      <c r="B79" s="31" t="s">
        <v>69</v>
      </c>
      <c r="C79" s="28">
        <v>0</v>
      </c>
      <c r="D79" s="9">
        <v>1</v>
      </c>
      <c r="E79" s="10" t="str">
        <f t="shared" si="11"/>
        <v/>
      </c>
      <c r="F79" s="10">
        <f t="shared" si="12"/>
        <v>1.0277492291880781E-3</v>
      </c>
      <c r="G79" s="10">
        <f t="shared" si="14"/>
        <v>1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17</v>
      </c>
      <c r="D80" s="9">
        <v>20</v>
      </c>
      <c r="E80" s="10">
        <f t="shared" si="11"/>
        <v>3.7610619469026552E-2</v>
      </c>
      <c r="F80" s="10">
        <f t="shared" si="12"/>
        <v>2.0554984583761562E-2</v>
      </c>
      <c r="G80" s="10">
        <f t="shared" si="14"/>
        <v>0.17647058823529413</v>
      </c>
      <c r="H80" s="16">
        <f t="shared" si="13"/>
        <v>6.6371681415929211E-3</v>
      </c>
    </row>
    <row r="81" spans="1:8" ht="25.5" x14ac:dyDescent="0.2">
      <c r="A81" s="8"/>
      <c r="B81" s="31" t="s">
        <v>71</v>
      </c>
      <c r="C81" s="28">
        <v>17</v>
      </c>
      <c r="D81" s="9">
        <v>65</v>
      </c>
      <c r="E81" s="10">
        <f t="shared" si="11"/>
        <v>3.7610619469026552E-2</v>
      </c>
      <c r="F81" s="10">
        <f t="shared" si="12"/>
        <v>6.680369989722508E-2</v>
      </c>
      <c r="G81" s="10">
        <f t="shared" si="14"/>
        <v>2.8235294117647061</v>
      </c>
      <c r="H81" s="16">
        <f t="shared" si="13"/>
        <v>0.10619469026548674</v>
      </c>
    </row>
    <row r="82" spans="1:8" x14ac:dyDescent="0.2">
      <c r="A82" s="8"/>
      <c r="B82" s="31" t="s">
        <v>72</v>
      </c>
      <c r="C82" s="28">
        <v>0</v>
      </c>
      <c r="D82" s="9">
        <v>2</v>
      </c>
      <c r="E82" s="10" t="str">
        <f t="shared" si="11"/>
        <v/>
      </c>
      <c r="F82" s="10">
        <f t="shared" si="12"/>
        <v>2.0554984583761563E-3</v>
      </c>
      <c r="G82" s="10">
        <f t="shared" si="14"/>
        <v>1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66</v>
      </c>
      <c r="D83" s="9">
        <v>29</v>
      </c>
      <c r="E83" s="10">
        <f t="shared" si="11"/>
        <v>0.14601769911504425</v>
      </c>
      <c r="F83" s="10">
        <f t="shared" si="12"/>
        <v>2.9804727646454265E-2</v>
      </c>
      <c r="G83" s="10">
        <f t="shared" si="14"/>
        <v>-0.56060606060606055</v>
      </c>
      <c r="H83" s="16">
        <f t="shared" si="13"/>
        <v>-8.1858407079646006E-2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2</v>
      </c>
      <c r="D87" s="9">
        <v>0</v>
      </c>
      <c r="E87" s="10">
        <f t="shared" si="11"/>
        <v>4.4247787610619468E-3</v>
      </c>
      <c r="F87" s="10" t="str">
        <f t="shared" si="12"/>
        <v/>
      </c>
      <c r="G87" s="10">
        <f t="shared" si="14"/>
        <v>-1</v>
      </c>
      <c r="H87" s="16">
        <f t="shared" si="13"/>
        <v>-4.4247787610619468E-3</v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0</v>
      </c>
      <c r="D92" s="9">
        <v>3</v>
      </c>
      <c r="E92" s="10" t="str">
        <f t="shared" si="11"/>
        <v/>
      </c>
      <c r="F92" s="10">
        <f t="shared" si="12"/>
        <v>3.0832476875642342E-3</v>
      </c>
      <c r="G92" s="10">
        <f t="shared" si="14"/>
        <v>1</v>
      </c>
      <c r="H92" s="16" t="str">
        <f t="shared" si="13"/>
        <v/>
      </c>
    </row>
    <row r="93" spans="1:8" x14ac:dyDescent="0.2">
      <c r="A93" s="8"/>
      <c r="B93" s="31" t="s">
        <v>84</v>
      </c>
      <c r="C93" s="28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10</v>
      </c>
      <c r="D94" s="9">
        <v>15</v>
      </c>
      <c r="E94" s="10">
        <f t="shared" si="11"/>
        <v>2.2123893805309734E-2</v>
      </c>
      <c r="F94" s="10">
        <f t="shared" si="12"/>
        <v>1.5416238437821172E-2</v>
      </c>
      <c r="G94" s="10">
        <f t="shared" si="14"/>
        <v>0.5</v>
      </c>
      <c r="H94" s="16">
        <f t="shared" si="13"/>
        <v>1.1061946902654867E-2</v>
      </c>
    </row>
    <row r="95" spans="1:8" x14ac:dyDescent="0.2">
      <c r="A95" s="8"/>
      <c r="B95" s="31" t="s">
        <v>86</v>
      </c>
      <c r="C95" s="28">
        <v>0</v>
      </c>
      <c r="D95" s="9">
        <v>1</v>
      </c>
      <c r="E95" s="10" t="str">
        <f t="shared" si="11"/>
        <v/>
      </c>
      <c r="F95" s="10">
        <f t="shared" si="12"/>
        <v>1.0277492291880781E-3</v>
      </c>
      <c r="G95" s="10">
        <f t="shared" si="14"/>
        <v>1</v>
      </c>
      <c r="H95" s="16" t="str">
        <f t="shared" si="13"/>
        <v/>
      </c>
    </row>
    <row r="96" spans="1:8" x14ac:dyDescent="0.2">
      <c r="A96" s="8"/>
      <c r="B96" s="31" t="s">
        <v>87</v>
      </c>
      <c r="C96" s="28">
        <v>0</v>
      </c>
      <c r="D96" s="9">
        <v>1</v>
      </c>
      <c r="E96" s="10" t="str">
        <f t="shared" si="11"/>
        <v/>
      </c>
      <c r="F96" s="10">
        <f t="shared" si="12"/>
        <v>1.0277492291880781E-3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16</v>
      </c>
      <c r="D98" s="9">
        <v>11</v>
      </c>
      <c r="E98" s="10">
        <f t="shared" si="11"/>
        <v>3.5398230088495575E-2</v>
      </c>
      <c r="F98" s="10">
        <f t="shared" si="12"/>
        <v>1.1305241521068859E-2</v>
      </c>
      <c r="G98" s="10">
        <f t="shared" si="14"/>
        <v>-0.3125</v>
      </c>
      <c r="H98" s="16">
        <f t="shared" si="13"/>
        <v>-1.1061946902654867E-2</v>
      </c>
    </row>
    <row r="99" spans="1:8" x14ac:dyDescent="0.2">
      <c r="A99" s="8"/>
      <c r="B99" s="31" t="s">
        <v>90</v>
      </c>
      <c r="C99" s="28">
        <v>2</v>
      </c>
      <c r="D99" s="9">
        <v>3</v>
      </c>
      <c r="E99" s="10">
        <f t="shared" si="11"/>
        <v>4.4247787610619468E-3</v>
      </c>
      <c r="F99" s="10">
        <f t="shared" si="12"/>
        <v>3.0832476875642342E-3</v>
      </c>
      <c r="G99" s="10">
        <f t="shared" si="14"/>
        <v>0.5</v>
      </c>
      <c r="H99" s="16">
        <f t="shared" si="13"/>
        <v>2.2123893805309734E-3</v>
      </c>
    </row>
    <row r="100" spans="1:8" x14ac:dyDescent="0.2">
      <c r="A100" s="8"/>
      <c r="B100" s="31" t="s">
        <v>91</v>
      </c>
      <c r="C100" s="28">
        <v>3</v>
      </c>
      <c r="D100" s="9">
        <v>2</v>
      </c>
      <c r="E100" s="10">
        <f t="shared" si="11"/>
        <v>6.6371681415929203E-3</v>
      </c>
      <c r="F100" s="10">
        <f t="shared" si="12"/>
        <v>2.0554984583761563E-3</v>
      </c>
      <c r="G100" s="10">
        <f t="shared" si="14"/>
        <v>-0.33333333333333331</v>
      </c>
      <c r="H100" s="16">
        <f t="shared" si="13"/>
        <v>-2.2123893805309734E-3</v>
      </c>
    </row>
    <row r="101" spans="1:8" x14ac:dyDescent="0.2">
      <c r="A101" s="8"/>
      <c r="B101" s="31" t="s">
        <v>92</v>
      </c>
      <c r="C101" s="28">
        <v>0</v>
      </c>
      <c r="D101" s="9">
        <v>1</v>
      </c>
      <c r="E101" s="10" t="str">
        <f t="shared" si="11"/>
        <v/>
      </c>
      <c r="F101" s="10">
        <f t="shared" si="12"/>
        <v>1.0277492291880781E-3</v>
      </c>
      <c r="G101" s="10">
        <f t="shared" si="14"/>
        <v>1</v>
      </c>
      <c r="H101" s="16" t="str">
        <f t="shared" si="13"/>
        <v/>
      </c>
    </row>
    <row r="102" spans="1:8" x14ac:dyDescent="0.2">
      <c r="A102" s="8"/>
      <c r="B102" s="31" t="s">
        <v>93</v>
      </c>
      <c r="C102" s="28">
        <v>1</v>
      </c>
      <c r="D102" s="9">
        <v>0</v>
      </c>
      <c r="E102" s="10">
        <f t="shared" si="11"/>
        <v>2.2123893805309734E-3</v>
      </c>
      <c r="F102" s="10" t="str">
        <f t="shared" si="12"/>
        <v/>
      </c>
      <c r="G102" s="10">
        <f t="shared" si="14"/>
        <v>-1</v>
      </c>
      <c r="H102" s="16">
        <f t="shared" si="13"/>
        <v>-2.2123893805309734E-3</v>
      </c>
    </row>
    <row r="103" spans="1:8" x14ac:dyDescent="0.2">
      <c r="A103" s="8"/>
      <c r="B103" s="31" t="s">
        <v>94</v>
      </c>
      <c r="C103" s="28">
        <v>4</v>
      </c>
      <c r="D103" s="9">
        <v>1</v>
      </c>
      <c r="E103" s="10">
        <f t="shared" si="11"/>
        <v>8.8495575221238937E-3</v>
      </c>
      <c r="F103" s="10">
        <f t="shared" si="12"/>
        <v>1.0277492291880781E-3</v>
      </c>
      <c r="G103" s="10">
        <f t="shared" si="14"/>
        <v>-0.75</v>
      </c>
      <c r="H103" s="16">
        <f t="shared" si="13"/>
        <v>-6.6371681415929203E-3</v>
      </c>
    </row>
    <row r="104" spans="1:8" x14ac:dyDescent="0.2">
      <c r="A104" s="8"/>
      <c r="B104" s="31" t="s">
        <v>95</v>
      </c>
      <c r="C104" s="28">
        <v>0</v>
      </c>
      <c r="D104" s="9">
        <v>3</v>
      </c>
      <c r="E104" s="10" t="str">
        <f t="shared" si="11"/>
        <v/>
      </c>
      <c r="F104" s="10">
        <f t="shared" si="12"/>
        <v>3.0832476875642342E-3</v>
      </c>
      <c r="G104" s="10">
        <f t="shared" si="14"/>
        <v>1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7</v>
      </c>
      <c r="D106" s="9">
        <v>45</v>
      </c>
      <c r="E106" s="10">
        <f t="shared" si="11"/>
        <v>1.5486725663716814E-2</v>
      </c>
      <c r="F106" s="10">
        <f t="shared" si="12"/>
        <v>4.6248715313463515E-2</v>
      </c>
      <c r="G106" s="10">
        <f t="shared" si="14"/>
        <v>5.4285714285714288</v>
      </c>
      <c r="H106" s="16">
        <f t="shared" si="13"/>
        <v>8.4070796460176997E-2</v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9</v>
      </c>
      <c r="D110" s="9">
        <v>80</v>
      </c>
      <c r="E110" s="10">
        <f t="shared" si="15"/>
        <v>1.9911504424778761E-2</v>
      </c>
      <c r="F110" s="10">
        <f t="shared" si="16"/>
        <v>8.2219938335046247E-2</v>
      </c>
      <c r="G110" s="10">
        <f t="shared" si="18"/>
        <v>7.8888888888888893</v>
      </c>
      <c r="H110" s="16">
        <f t="shared" si="17"/>
        <v>0.15707964601769911</v>
      </c>
    </row>
    <row r="111" spans="1:8" x14ac:dyDescent="0.2">
      <c r="A111" s="8"/>
      <c r="B111" s="31" t="s">
        <v>102</v>
      </c>
      <c r="C111" s="28">
        <v>13</v>
      </c>
      <c r="D111" s="9">
        <v>1</v>
      </c>
      <c r="E111" s="10">
        <f t="shared" si="15"/>
        <v>2.8761061946902654E-2</v>
      </c>
      <c r="F111" s="10">
        <f t="shared" si="16"/>
        <v>1.0277492291880781E-3</v>
      </c>
      <c r="G111" s="10">
        <f t="shared" si="18"/>
        <v>-0.92307692307692313</v>
      </c>
      <c r="H111" s="16">
        <f t="shared" si="17"/>
        <v>-2.6548672566371681E-2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</v>
      </c>
      <c r="D113" s="9">
        <v>4</v>
      </c>
      <c r="E113" s="10">
        <f t="shared" si="15"/>
        <v>2.2123893805309734E-3</v>
      </c>
      <c r="F113" s="10">
        <f t="shared" si="16"/>
        <v>4.1109969167523125E-3</v>
      </c>
      <c r="G113" s="10">
        <f t="shared" si="18"/>
        <v>3</v>
      </c>
      <c r="H113" s="16">
        <f t="shared" si="17"/>
        <v>6.6371681415929203E-3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27</v>
      </c>
      <c r="D116" s="9">
        <v>3</v>
      </c>
      <c r="E116" s="10">
        <f t="shared" si="15"/>
        <v>5.9734513274336286E-2</v>
      </c>
      <c r="F116" s="10">
        <f t="shared" si="16"/>
        <v>3.0832476875642342E-3</v>
      </c>
      <c r="G116" s="10">
        <f t="shared" si="18"/>
        <v>-0.88888888888888884</v>
      </c>
      <c r="H116" s="16">
        <f t="shared" si="17"/>
        <v>-5.3097345132743362E-2</v>
      </c>
    </row>
    <row r="117" spans="1:8" x14ac:dyDescent="0.2">
      <c r="A117" s="8"/>
      <c r="B117" s="31" t="s">
        <v>108</v>
      </c>
      <c r="C117" s="28">
        <v>0</v>
      </c>
      <c r="D117" s="9">
        <v>7</v>
      </c>
      <c r="E117" s="10" t="str">
        <f t="shared" si="15"/>
        <v/>
      </c>
      <c r="F117" s="10">
        <f t="shared" si="16"/>
        <v>7.1942446043165471E-3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13</v>
      </c>
      <c r="D118" s="9">
        <v>22</v>
      </c>
      <c r="E118" s="10">
        <f t="shared" si="15"/>
        <v>2.8761061946902654E-2</v>
      </c>
      <c r="F118" s="10">
        <f t="shared" si="16"/>
        <v>2.2610483042137718E-2</v>
      </c>
      <c r="G118" s="10">
        <f t="shared" si="18"/>
        <v>0.69230769230769229</v>
      </c>
      <c r="H118" s="16">
        <f t="shared" si="17"/>
        <v>1.9911504424778761E-2</v>
      </c>
    </row>
    <row r="119" spans="1:8" ht="25.5" x14ac:dyDescent="0.2">
      <c r="A119" s="8"/>
      <c r="B119" s="31" t="s">
        <v>110</v>
      </c>
      <c r="C119" s="28">
        <v>15</v>
      </c>
      <c r="D119" s="9">
        <v>16</v>
      </c>
      <c r="E119" s="10">
        <f t="shared" si="15"/>
        <v>3.3185840707964605E-2</v>
      </c>
      <c r="F119" s="10">
        <f t="shared" si="16"/>
        <v>1.644398766700925E-2</v>
      </c>
      <c r="G119" s="10">
        <f t="shared" si="18"/>
        <v>6.6666666666666666E-2</v>
      </c>
      <c r="H119" s="16">
        <f t="shared" si="17"/>
        <v>2.2123893805309734E-3</v>
      </c>
    </row>
    <row r="120" spans="1:8" ht="25.5" x14ac:dyDescent="0.2">
      <c r="A120" s="8"/>
      <c r="B120" s="31" t="s">
        <v>111</v>
      </c>
      <c r="C120" s="28">
        <v>24</v>
      </c>
      <c r="D120" s="9">
        <v>21</v>
      </c>
      <c r="E120" s="10">
        <f t="shared" si="15"/>
        <v>5.3097345132743362E-2</v>
      </c>
      <c r="F120" s="10">
        <f t="shared" si="16"/>
        <v>2.1582733812949641E-2</v>
      </c>
      <c r="G120" s="10">
        <f t="shared" si="18"/>
        <v>-0.125</v>
      </c>
      <c r="H120" s="16">
        <f t="shared" si="17"/>
        <v>-6.6371681415929203E-3</v>
      </c>
    </row>
    <row r="121" spans="1:8" x14ac:dyDescent="0.2">
      <c r="A121" s="8"/>
      <c r="B121" s="31" t="s">
        <v>112</v>
      </c>
      <c r="C121" s="28">
        <v>2</v>
      </c>
      <c r="D121" s="9">
        <v>2</v>
      </c>
      <c r="E121" s="10">
        <f t="shared" si="15"/>
        <v>4.4247787610619468E-3</v>
      </c>
      <c r="F121" s="10">
        <f t="shared" si="16"/>
        <v>2.0554984583761563E-3</v>
      </c>
      <c r="G121" s="10">
        <f t="shared" si="18"/>
        <v>0</v>
      </c>
      <c r="H121" s="16">
        <f t="shared" si="17"/>
        <v>0</v>
      </c>
    </row>
    <row r="122" spans="1:8" x14ac:dyDescent="0.2">
      <c r="A122" s="8"/>
      <c r="B122" s="31" t="s">
        <v>113</v>
      </c>
      <c r="C122" s="28">
        <v>1</v>
      </c>
      <c r="D122" s="9">
        <v>2</v>
      </c>
      <c r="E122" s="10">
        <f t="shared" si="15"/>
        <v>2.2123893805309734E-3</v>
      </c>
      <c r="F122" s="10">
        <f t="shared" si="16"/>
        <v>2.0554984583761563E-3</v>
      </c>
      <c r="G122" s="10">
        <f t="shared" si="18"/>
        <v>1</v>
      </c>
      <c r="H122" s="16">
        <f t="shared" si="17"/>
        <v>2.2123893805309734E-3</v>
      </c>
    </row>
    <row r="123" spans="1:8" x14ac:dyDescent="0.2">
      <c r="A123" s="8"/>
      <c r="B123" s="31" t="s">
        <v>114</v>
      </c>
      <c r="C123" s="28">
        <v>0</v>
      </c>
      <c r="D123" s="9">
        <v>1</v>
      </c>
      <c r="E123" s="10" t="str">
        <f t="shared" si="15"/>
        <v/>
      </c>
      <c r="F123" s="10">
        <f t="shared" si="16"/>
        <v>1.0277492291880781E-3</v>
      </c>
      <c r="G123" s="10">
        <f t="shared" si="18"/>
        <v>1</v>
      </c>
      <c r="H123" s="16" t="str">
        <f t="shared" si="17"/>
        <v/>
      </c>
    </row>
    <row r="124" spans="1:8" x14ac:dyDescent="0.2">
      <c r="A124" s="8"/>
      <c r="B124" s="31" t="s">
        <v>115</v>
      </c>
      <c r="C124" s="28">
        <v>0</v>
      </c>
      <c r="D124" s="9">
        <v>1</v>
      </c>
      <c r="E124" s="10" t="str">
        <f t="shared" si="15"/>
        <v/>
      </c>
      <c r="F124" s="10">
        <f t="shared" si="16"/>
        <v>1.0277492291880781E-3</v>
      </c>
      <c r="G124" s="10">
        <f t="shared" si="18"/>
        <v>1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24</v>
      </c>
      <c r="D127" s="9">
        <v>3</v>
      </c>
      <c r="E127" s="10">
        <f t="shared" si="15"/>
        <v>5.3097345132743362E-2</v>
      </c>
      <c r="F127" s="10">
        <f t="shared" si="16"/>
        <v>3.0832476875642342E-3</v>
      </c>
      <c r="G127" s="10">
        <f t="shared" si="18"/>
        <v>-0.875</v>
      </c>
      <c r="H127" s="16">
        <f t="shared" si="17"/>
        <v>-4.6460176991150445E-2</v>
      </c>
    </row>
    <row r="128" spans="1:8" x14ac:dyDescent="0.2">
      <c r="A128" s="8"/>
      <c r="B128" s="31" t="s">
        <v>119</v>
      </c>
      <c r="C128" s="28">
        <v>2</v>
      </c>
      <c r="D128" s="9">
        <v>1</v>
      </c>
      <c r="E128" s="10">
        <f t="shared" si="15"/>
        <v>4.4247787610619468E-3</v>
      </c>
      <c r="F128" s="10">
        <f t="shared" si="16"/>
        <v>1.0277492291880781E-3</v>
      </c>
      <c r="G128" s="10">
        <f t="shared" si="18"/>
        <v>-0.5</v>
      </c>
      <c r="H128" s="16">
        <f t="shared" si="17"/>
        <v>-2.2123893805309734E-3</v>
      </c>
    </row>
    <row r="129" spans="1:8" x14ac:dyDescent="0.2">
      <c r="A129" s="8"/>
      <c r="B129" s="31" t="s">
        <v>120</v>
      </c>
      <c r="C129" s="28">
        <v>2</v>
      </c>
      <c r="D129" s="9">
        <v>2</v>
      </c>
      <c r="E129" s="10">
        <f t="shared" si="15"/>
        <v>4.4247787610619468E-3</v>
      </c>
      <c r="F129" s="10">
        <f t="shared" si="16"/>
        <v>2.0554984583761563E-3</v>
      </c>
      <c r="G129" s="10">
        <f t="shared" si="18"/>
        <v>0</v>
      </c>
      <c r="H129" s="16">
        <f t="shared" si="17"/>
        <v>0</v>
      </c>
    </row>
    <row r="130" spans="1:8" x14ac:dyDescent="0.2">
      <c r="A130" s="8"/>
      <c r="B130" s="31" t="s">
        <v>121</v>
      </c>
      <c r="C130" s="28">
        <v>3</v>
      </c>
      <c r="D130" s="9">
        <v>0</v>
      </c>
      <c r="E130" s="10">
        <f t="shared" si="15"/>
        <v>6.6371681415929203E-3</v>
      </c>
      <c r="F130" s="10" t="str">
        <f t="shared" si="16"/>
        <v/>
      </c>
      <c r="G130" s="10">
        <f t="shared" si="18"/>
        <v>-1</v>
      </c>
      <c r="H130" s="16">
        <f t="shared" si="17"/>
        <v>-6.6371681415929203E-3</v>
      </c>
    </row>
    <row r="131" spans="1:8" x14ac:dyDescent="0.2">
      <c r="A131" s="8"/>
      <c r="B131" s="31" t="s">
        <v>122</v>
      </c>
      <c r="C131" s="28">
        <v>1</v>
      </c>
      <c r="D131" s="9">
        <v>0</v>
      </c>
      <c r="E131" s="10">
        <f t="shared" si="15"/>
        <v>2.2123893805309734E-3</v>
      </c>
      <c r="F131" s="10" t="str">
        <f t="shared" si="16"/>
        <v/>
      </c>
      <c r="G131" s="10">
        <f t="shared" si="18"/>
        <v>-1</v>
      </c>
      <c r="H131" s="16">
        <f t="shared" si="17"/>
        <v>-2.2123893805309734E-3</v>
      </c>
    </row>
    <row r="132" spans="1:8" x14ac:dyDescent="0.2">
      <c r="A132" s="8"/>
      <c r="B132" s="31" t="s">
        <v>123</v>
      </c>
      <c r="C132" s="28">
        <v>6</v>
      </c>
      <c r="D132" s="9">
        <v>21</v>
      </c>
      <c r="E132" s="10">
        <f t="shared" si="15"/>
        <v>1.3274336283185841E-2</v>
      </c>
      <c r="F132" s="10">
        <f t="shared" si="16"/>
        <v>2.1582733812949641E-2</v>
      </c>
      <c r="G132" s="10">
        <f t="shared" si="18"/>
        <v>2.5</v>
      </c>
      <c r="H132" s="16">
        <f t="shared" si="17"/>
        <v>3.3185840707964598E-2</v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1</v>
      </c>
      <c r="D134" s="9">
        <v>4</v>
      </c>
      <c r="E134" s="10">
        <f t="shared" si="15"/>
        <v>2.2123893805309734E-3</v>
      </c>
      <c r="F134" s="10">
        <f t="shared" si="16"/>
        <v>4.1109969167523125E-3</v>
      </c>
      <c r="G134" s="10">
        <f t="shared" si="18"/>
        <v>3</v>
      </c>
      <c r="H134" s="16">
        <f t="shared" si="17"/>
        <v>6.6371681415929203E-3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1</v>
      </c>
      <c r="D136" s="9">
        <v>3</v>
      </c>
      <c r="E136" s="10">
        <f t="shared" si="15"/>
        <v>2.2123893805309734E-3</v>
      </c>
      <c r="F136" s="10">
        <f t="shared" si="16"/>
        <v>3.0832476875642342E-3</v>
      </c>
      <c r="G136" s="10">
        <f t="shared" si="18"/>
        <v>2</v>
      </c>
      <c r="H136" s="16">
        <f t="shared" si="17"/>
        <v>4.4247787610619468E-3</v>
      </c>
    </row>
    <row r="137" spans="1:8" x14ac:dyDescent="0.2">
      <c r="A137" s="8"/>
      <c r="B137" s="31" t="s">
        <v>128</v>
      </c>
      <c r="C137" s="28">
        <v>2</v>
      </c>
      <c r="D137" s="9">
        <v>2</v>
      </c>
      <c r="E137" s="10">
        <f t="shared" si="15"/>
        <v>4.4247787610619468E-3</v>
      </c>
      <c r="F137" s="10">
        <f t="shared" si="16"/>
        <v>2.0554984583761563E-3</v>
      </c>
      <c r="G137" s="10">
        <f t="shared" si="18"/>
        <v>0</v>
      </c>
      <c r="H137" s="16">
        <f t="shared" si="17"/>
        <v>0</v>
      </c>
    </row>
    <row r="138" spans="1:8" x14ac:dyDescent="0.2">
      <c r="A138" s="8"/>
      <c r="B138" s="31" t="s">
        <v>129</v>
      </c>
      <c r="C138" s="28">
        <v>6</v>
      </c>
      <c r="D138" s="9">
        <v>0</v>
      </c>
      <c r="E138" s="10">
        <f t="shared" si="15"/>
        <v>1.3274336283185841E-2</v>
      </c>
      <c r="F138" s="10" t="str">
        <f t="shared" si="16"/>
        <v/>
      </c>
      <c r="G138" s="10">
        <f t="shared" si="18"/>
        <v>-1</v>
      </c>
      <c r="H138" s="16">
        <f t="shared" si="17"/>
        <v>-1.3274336283185841E-2</v>
      </c>
    </row>
    <row r="139" spans="1:8" ht="25.5" x14ac:dyDescent="0.2">
      <c r="A139" s="8"/>
      <c r="B139" s="31" t="s">
        <v>130</v>
      </c>
      <c r="C139" s="28">
        <v>82</v>
      </c>
      <c r="D139" s="9">
        <v>480</v>
      </c>
      <c r="E139" s="10">
        <f t="shared" si="15"/>
        <v>0.18141592920353983</v>
      </c>
      <c r="F139" s="10">
        <f t="shared" si="16"/>
        <v>0.49331963001027751</v>
      </c>
      <c r="G139" s="10">
        <f t="shared" si="18"/>
        <v>4.8536585365853657</v>
      </c>
      <c r="H139" s="16">
        <f t="shared" si="17"/>
        <v>0.88053097345132747</v>
      </c>
    </row>
    <row r="140" spans="1:8" x14ac:dyDescent="0.2">
      <c r="A140" s="8"/>
      <c r="B140" s="31" t="s">
        <v>131</v>
      </c>
      <c r="C140" s="28">
        <v>15</v>
      </c>
      <c r="D140" s="9">
        <v>5</v>
      </c>
      <c r="E140" s="10">
        <f t="shared" ref="E140:E175" si="19">+IF(C140=0,"",C140/C$76)</f>
        <v>3.3185840707964605E-2</v>
      </c>
      <c r="F140" s="10">
        <f t="shared" ref="F140:F175" si="20">+IF(D140=0,"",D140/D$76)</f>
        <v>5.1387461459403904E-3</v>
      </c>
      <c r="G140" s="10">
        <f t="shared" si="18"/>
        <v>-0.66666666666666663</v>
      </c>
      <c r="H140" s="16">
        <f t="shared" ref="H140:H171" si="21">+IF(OR(AND(E140=""),(G140="")),"",E140*G140)</f>
        <v>-2.2123893805309734E-2</v>
      </c>
    </row>
    <row r="141" spans="1:8" x14ac:dyDescent="0.2">
      <c r="A141" s="8"/>
      <c r="B141" s="31" t="s">
        <v>132</v>
      </c>
      <c r="C141" s="28">
        <v>1</v>
      </c>
      <c r="D141" s="9">
        <v>2</v>
      </c>
      <c r="E141" s="10">
        <f t="shared" si="19"/>
        <v>2.2123893805309734E-3</v>
      </c>
      <c r="F141" s="10">
        <f t="shared" si="20"/>
        <v>2.0554984583761563E-3</v>
      </c>
      <c r="G141" s="10">
        <f t="shared" ref="G141:G175" si="22">+IF(AND(C141=0,D141=0)," ",IF(C141=0,1,IF(D141=0,-1,(D141-C141)/C141)))</f>
        <v>1</v>
      </c>
      <c r="H141" s="16">
        <f t="shared" si="21"/>
        <v>2.2123893805309734E-3</v>
      </c>
    </row>
    <row r="142" spans="1:8" x14ac:dyDescent="0.2">
      <c r="A142" s="8"/>
      <c r="B142" s="31" t="s">
        <v>133</v>
      </c>
      <c r="C142" s="28">
        <v>3</v>
      </c>
      <c r="D142" s="9">
        <v>0</v>
      </c>
      <c r="E142" s="10">
        <f t="shared" si="19"/>
        <v>6.6371681415929203E-3</v>
      </c>
      <c r="F142" s="10" t="str">
        <f t="shared" si="20"/>
        <v/>
      </c>
      <c r="G142" s="10">
        <f t="shared" si="22"/>
        <v>-1</v>
      </c>
      <c r="H142" s="16">
        <f t="shared" si="21"/>
        <v>-6.6371681415929203E-3</v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0</v>
      </c>
      <c r="D145" s="9">
        <v>2</v>
      </c>
      <c r="E145" s="10" t="str">
        <f t="shared" si="19"/>
        <v/>
      </c>
      <c r="F145" s="10">
        <f t="shared" si="20"/>
        <v>2.0554984583761563E-3</v>
      </c>
      <c r="G145" s="10">
        <f t="shared" si="22"/>
        <v>1</v>
      </c>
      <c r="H145" s="16" t="str">
        <f t="shared" si="21"/>
        <v/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1</v>
      </c>
      <c r="D147" s="9">
        <v>0</v>
      </c>
      <c r="E147" s="10">
        <f t="shared" si="19"/>
        <v>2.2123893805309734E-3</v>
      </c>
      <c r="F147" s="10" t="str">
        <f t="shared" si="20"/>
        <v/>
      </c>
      <c r="G147" s="10">
        <f t="shared" si="22"/>
        <v>-1</v>
      </c>
      <c r="H147" s="16">
        <f t="shared" si="21"/>
        <v>-2.2123893805309734E-3</v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2</v>
      </c>
      <c r="D150" s="9">
        <v>0</v>
      </c>
      <c r="E150" s="10">
        <f t="shared" si="19"/>
        <v>4.4247787610619468E-3</v>
      </c>
      <c r="F150" s="10" t="str">
        <f t="shared" si="20"/>
        <v/>
      </c>
      <c r="G150" s="10">
        <f t="shared" si="22"/>
        <v>-1</v>
      </c>
      <c r="H150" s="16">
        <f t="shared" si="21"/>
        <v>-4.4247787610619468E-3</v>
      </c>
    </row>
    <row r="151" spans="1:8" ht="25.5" x14ac:dyDescent="0.2">
      <c r="A151" s="8"/>
      <c r="B151" s="31" t="s">
        <v>142</v>
      </c>
      <c r="C151" s="28">
        <v>2</v>
      </c>
      <c r="D151" s="9">
        <v>2</v>
      </c>
      <c r="E151" s="10">
        <f t="shared" si="19"/>
        <v>4.4247787610619468E-3</v>
      </c>
      <c r="F151" s="10">
        <f t="shared" si="20"/>
        <v>2.0554984583761563E-3</v>
      </c>
      <c r="G151" s="10">
        <f t="shared" si="22"/>
        <v>0</v>
      </c>
      <c r="H151" s="16">
        <f t="shared" si="21"/>
        <v>0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6</v>
      </c>
      <c r="D160" s="9">
        <v>0</v>
      </c>
      <c r="E160" s="10">
        <f t="shared" si="19"/>
        <v>1.3274336283185841E-2</v>
      </c>
      <c r="F160" s="10" t="str">
        <f t="shared" si="20"/>
        <v/>
      </c>
      <c r="G160" s="10">
        <f t="shared" si="22"/>
        <v>-1</v>
      </c>
      <c r="H160" s="16">
        <f t="shared" si="21"/>
        <v>-1.3274336283185841E-2</v>
      </c>
    </row>
    <row r="161" spans="1:8" x14ac:dyDescent="0.2">
      <c r="A161" s="8"/>
      <c r="B161" s="31" t="s">
        <v>152</v>
      </c>
      <c r="C161" s="28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6" t="str">
        <f t="shared" si="21"/>
        <v/>
      </c>
    </row>
    <row r="162" spans="1:8" x14ac:dyDescent="0.2">
      <c r="A162" s="8"/>
      <c r="B162" s="31" t="s">
        <v>153</v>
      </c>
      <c r="C162" s="28">
        <v>20</v>
      </c>
      <c r="D162" s="9">
        <v>3</v>
      </c>
      <c r="E162" s="10">
        <f t="shared" si="19"/>
        <v>4.4247787610619468E-2</v>
      </c>
      <c r="F162" s="10">
        <f t="shared" si="20"/>
        <v>3.0832476875642342E-3</v>
      </c>
      <c r="G162" s="10">
        <f t="shared" si="22"/>
        <v>-0.85</v>
      </c>
      <c r="H162" s="16">
        <f t="shared" si="21"/>
        <v>-3.7610619469026545E-2</v>
      </c>
    </row>
    <row r="163" spans="1:8" ht="25.5" x14ac:dyDescent="0.2">
      <c r="A163" s="8"/>
      <c r="B163" s="31" t="s">
        <v>154</v>
      </c>
      <c r="C163" s="28">
        <v>0</v>
      </c>
      <c r="D163" s="9">
        <v>5</v>
      </c>
      <c r="E163" s="10" t="str">
        <f t="shared" si="19"/>
        <v/>
      </c>
      <c r="F163" s="10">
        <f t="shared" si="20"/>
        <v>5.1387461459403904E-3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29</v>
      </c>
      <c r="E164" s="10" t="str">
        <f t="shared" si="19"/>
        <v/>
      </c>
      <c r="F164" s="10">
        <f t="shared" si="20"/>
        <v>2.9804727646454265E-2</v>
      </c>
      <c r="G164" s="10">
        <f t="shared" si="22"/>
        <v>1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1</v>
      </c>
      <c r="E171" s="10" t="str">
        <f t="shared" si="19"/>
        <v/>
      </c>
      <c r="F171" s="10">
        <f t="shared" si="20"/>
        <v>1.0277492291880781E-3</v>
      </c>
      <c r="G171" s="10">
        <f t="shared" si="22"/>
        <v>1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12</v>
      </c>
      <c r="D172" s="9">
        <v>17</v>
      </c>
      <c r="E172" s="10">
        <f t="shared" si="19"/>
        <v>2.6548672566371681E-2</v>
      </c>
      <c r="F172" s="10">
        <f t="shared" si="20"/>
        <v>1.7471736896197326E-2</v>
      </c>
      <c r="G172" s="10">
        <f t="shared" si="22"/>
        <v>0.41666666666666669</v>
      </c>
      <c r="H172" s="16">
        <f t="shared" ref="H172:H203" si="23">+IF(OR(AND(E172=""),(G172="")),"",E172*G172)</f>
        <v>1.1061946902654867E-2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1873</v>
      </c>
      <c r="D181" s="27">
        <f>SUM(D182:D356)</f>
        <v>1867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-3.2034169781099838E-3</v>
      </c>
      <c r="H181" s="33">
        <f t="shared" ref="H181:H212" si="26">+IF(OR(AND(E181=""),(G181="")),"",E181*G181)</f>
        <v>-3.2034169781099838E-3</v>
      </c>
    </row>
    <row r="182" spans="1:8" x14ac:dyDescent="0.2">
      <c r="A182" s="8"/>
      <c r="B182" s="30" t="s">
        <v>167</v>
      </c>
      <c r="C182" s="28">
        <v>17</v>
      </c>
      <c r="D182" s="9">
        <v>20</v>
      </c>
      <c r="E182" s="10">
        <f t="shared" si="24"/>
        <v>9.0763481046449539E-3</v>
      </c>
      <c r="F182" s="10">
        <f t="shared" si="25"/>
        <v>1.0712372790573112E-2</v>
      </c>
      <c r="G182" s="10">
        <f t="shared" ref="G182:G213" si="27">+IF(AND(C182=0,D182=0)," ",IF(C182=0,1,IF(D182=0,-1,(D182-C182)/C182)))</f>
        <v>0.17647058823529413</v>
      </c>
      <c r="H182" s="16">
        <f t="shared" si="26"/>
        <v>1.6017084890549919E-3</v>
      </c>
    </row>
    <row r="183" spans="1:8" x14ac:dyDescent="0.2">
      <c r="A183" s="8"/>
      <c r="B183" s="31" t="s">
        <v>168</v>
      </c>
      <c r="C183" s="28">
        <v>0</v>
      </c>
      <c r="D183" s="9">
        <v>4</v>
      </c>
      <c r="E183" s="10" t="str">
        <f t="shared" si="24"/>
        <v/>
      </c>
      <c r="F183" s="10">
        <f t="shared" si="25"/>
        <v>2.1424745581146223E-3</v>
      </c>
      <c r="G183" s="10">
        <f t="shared" si="27"/>
        <v>1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22</v>
      </c>
      <c r="D184" s="9">
        <v>28</v>
      </c>
      <c r="E184" s="10">
        <f t="shared" si="24"/>
        <v>1.1745862253069941E-2</v>
      </c>
      <c r="F184" s="10">
        <f t="shared" si="25"/>
        <v>1.4997321906802356E-2</v>
      </c>
      <c r="G184" s="10">
        <f t="shared" si="27"/>
        <v>0.27272727272727271</v>
      </c>
      <c r="H184" s="16">
        <f t="shared" si="26"/>
        <v>3.2034169781099838E-3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51</v>
      </c>
      <c r="D186" s="9">
        <v>6</v>
      </c>
      <c r="E186" s="10">
        <f t="shared" si="24"/>
        <v>2.7229044313934865E-2</v>
      </c>
      <c r="F186" s="10">
        <f t="shared" si="25"/>
        <v>3.2137118371719335E-3</v>
      </c>
      <c r="G186" s="10">
        <f t="shared" si="27"/>
        <v>-0.88235294117647056</v>
      </c>
      <c r="H186" s="16">
        <f t="shared" si="26"/>
        <v>-2.4025627335824879E-2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107</v>
      </c>
      <c r="D188" s="9">
        <v>163</v>
      </c>
      <c r="E188" s="10">
        <f t="shared" si="24"/>
        <v>5.7127602776294716E-2</v>
      </c>
      <c r="F188" s="10">
        <f t="shared" si="25"/>
        <v>8.7305838243170869E-2</v>
      </c>
      <c r="G188" s="10">
        <f t="shared" si="27"/>
        <v>0.52336448598130836</v>
      </c>
      <c r="H188" s="16">
        <f t="shared" si="26"/>
        <v>2.9898558462359847E-2</v>
      </c>
    </row>
    <row r="189" spans="1:8" x14ac:dyDescent="0.2">
      <c r="A189" s="8"/>
      <c r="B189" s="31" t="s">
        <v>174</v>
      </c>
      <c r="C189" s="28">
        <v>3</v>
      </c>
      <c r="D189" s="9">
        <v>3</v>
      </c>
      <c r="E189" s="10">
        <f t="shared" si="24"/>
        <v>1.6017084890549919E-3</v>
      </c>
      <c r="F189" s="10">
        <f t="shared" si="25"/>
        <v>1.6068559185859668E-3</v>
      </c>
      <c r="G189" s="10">
        <f t="shared" si="27"/>
        <v>0</v>
      </c>
      <c r="H189" s="16">
        <f t="shared" si="26"/>
        <v>0</v>
      </c>
    </row>
    <row r="190" spans="1:8" x14ac:dyDescent="0.2">
      <c r="A190" s="8"/>
      <c r="B190" s="31" t="s">
        <v>175</v>
      </c>
      <c r="C190" s="28">
        <v>33</v>
      </c>
      <c r="D190" s="9">
        <v>15</v>
      </c>
      <c r="E190" s="10">
        <f t="shared" si="24"/>
        <v>1.7618793379604911E-2</v>
      </c>
      <c r="F190" s="10">
        <f t="shared" si="25"/>
        <v>8.0342795929298338E-3</v>
      </c>
      <c r="G190" s="10">
        <f t="shared" si="27"/>
        <v>-0.54545454545454541</v>
      </c>
      <c r="H190" s="16">
        <f t="shared" si="26"/>
        <v>-9.610250934329951E-3</v>
      </c>
    </row>
    <row r="191" spans="1:8" x14ac:dyDescent="0.2">
      <c r="A191" s="8"/>
      <c r="B191" s="31" t="s">
        <v>176</v>
      </c>
      <c r="C191" s="28">
        <v>7</v>
      </c>
      <c r="D191" s="9">
        <v>20</v>
      </c>
      <c r="E191" s="10">
        <f t="shared" si="24"/>
        <v>3.7373198077949813E-3</v>
      </c>
      <c r="F191" s="10">
        <f t="shared" si="25"/>
        <v>1.0712372790573112E-2</v>
      </c>
      <c r="G191" s="10">
        <f t="shared" si="27"/>
        <v>1.8571428571428572</v>
      </c>
      <c r="H191" s="16">
        <f t="shared" si="26"/>
        <v>6.9407367859049655E-3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4</v>
      </c>
      <c r="D194" s="9">
        <v>13</v>
      </c>
      <c r="E194" s="10">
        <f t="shared" si="24"/>
        <v>2.1356113187399892E-3</v>
      </c>
      <c r="F194" s="10">
        <f t="shared" si="25"/>
        <v>6.9630423138725226E-3</v>
      </c>
      <c r="G194" s="10">
        <f t="shared" si="27"/>
        <v>2.25</v>
      </c>
      <c r="H194" s="16">
        <f t="shared" si="26"/>
        <v>4.8051254671649755E-3</v>
      </c>
    </row>
    <row r="195" spans="1:8" x14ac:dyDescent="0.2">
      <c r="A195" s="8"/>
      <c r="B195" s="31" t="s">
        <v>180</v>
      </c>
      <c r="C195" s="28">
        <v>80</v>
      </c>
      <c r="D195" s="9">
        <v>68</v>
      </c>
      <c r="E195" s="10">
        <f t="shared" si="24"/>
        <v>4.2712226374799787E-2</v>
      </c>
      <c r="F195" s="10">
        <f t="shared" si="25"/>
        <v>3.642206748794858E-2</v>
      </c>
      <c r="G195" s="10">
        <f t="shared" si="27"/>
        <v>-0.15</v>
      </c>
      <c r="H195" s="16">
        <f t="shared" si="26"/>
        <v>-6.4068339562199676E-3</v>
      </c>
    </row>
    <row r="196" spans="1:8" x14ac:dyDescent="0.2">
      <c r="A196" s="8"/>
      <c r="B196" s="31" t="s">
        <v>181</v>
      </c>
      <c r="C196" s="28">
        <v>2</v>
      </c>
      <c r="D196" s="9">
        <v>20</v>
      </c>
      <c r="E196" s="10">
        <f t="shared" si="24"/>
        <v>1.0678056593699946E-3</v>
      </c>
      <c r="F196" s="10">
        <f t="shared" si="25"/>
        <v>1.0712372790573112E-2</v>
      </c>
      <c r="G196" s="10">
        <f t="shared" si="27"/>
        <v>9</v>
      </c>
      <c r="H196" s="16">
        <f t="shared" si="26"/>
        <v>9.610250934329951E-3</v>
      </c>
    </row>
    <row r="197" spans="1:8" ht="25.5" x14ac:dyDescent="0.2">
      <c r="A197" s="8"/>
      <c r="B197" s="31" t="s">
        <v>182</v>
      </c>
      <c r="C197" s="28">
        <v>151</v>
      </c>
      <c r="D197" s="9">
        <v>186</v>
      </c>
      <c r="E197" s="10">
        <f t="shared" si="24"/>
        <v>8.0619327282434594E-2</v>
      </c>
      <c r="F197" s="10">
        <f t="shared" si="25"/>
        <v>9.9625066952329935E-2</v>
      </c>
      <c r="G197" s="10">
        <f t="shared" si="27"/>
        <v>0.23178807947019867</v>
      </c>
      <c r="H197" s="16">
        <f t="shared" si="26"/>
        <v>1.8686599038974905E-2</v>
      </c>
    </row>
    <row r="198" spans="1:8" ht="25.5" x14ac:dyDescent="0.2">
      <c r="A198" s="8"/>
      <c r="B198" s="31" t="s">
        <v>183</v>
      </c>
      <c r="C198" s="28">
        <v>31</v>
      </c>
      <c r="D198" s="9">
        <v>2</v>
      </c>
      <c r="E198" s="10">
        <f t="shared" si="24"/>
        <v>1.6550987720234916E-2</v>
      </c>
      <c r="F198" s="10">
        <f t="shared" si="25"/>
        <v>1.0712372790573112E-3</v>
      </c>
      <c r="G198" s="10">
        <f t="shared" si="27"/>
        <v>-0.93548387096774188</v>
      </c>
      <c r="H198" s="16">
        <f t="shared" si="26"/>
        <v>-1.5483182060864921E-2</v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2</v>
      </c>
      <c r="D200" s="9">
        <v>1</v>
      </c>
      <c r="E200" s="10">
        <f t="shared" si="24"/>
        <v>1.0678056593699946E-3</v>
      </c>
      <c r="F200" s="10">
        <f t="shared" si="25"/>
        <v>5.3561863952865559E-4</v>
      </c>
      <c r="G200" s="10">
        <f t="shared" si="27"/>
        <v>-0.5</v>
      </c>
      <c r="H200" s="16">
        <f t="shared" si="26"/>
        <v>-5.339028296849973E-4</v>
      </c>
    </row>
    <row r="201" spans="1:8" x14ac:dyDescent="0.2">
      <c r="A201" s="8"/>
      <c r="B201" s="31" t="s">
        <v>186</v>
      </c>
      <c r="C201" s="28">
        <v>1</v>
      </c>
      <c r="D201" s="9">
        <v>1</v>
      </c>
      <c r="E201" s="10">
        <f t="shared" si="24"/>
        <v>5.339028296849973E-4</v>
      </c>
      <c r="F201" s="10">
        <f t="shared" si="25"/>
        <v>5.3561863952865559E-4</v>
      </c>
      <c r="G201" s="10">
        <f t="shared" si="27"/>
        <v>0</v>
      </c>
      <c r="H201" s="16">
        <f t="shared" si="26"/>
        <v>0</v>
      </c>
    </row>
    <row r="202" spans="1:8" ht="16.5" customHeight="1" x14ac:dyDescent="0.2">
      <c r="A202" s="8"/>
      <c r="B202" s="31" t="s">
        <v>187</v>
      </c>
      <c r="C202" s="28">
        <v>170</v>
      </c>
      <c r="D202" s="9">
        <v>114</v>
      </c>
      <c r="E202" s="10">
        <f t="shared" si="24"/>
        <v>9.0763481046449546E-2</v>
      </c>
      <c r="F202" s="10">
        <f t="shared" si="25"/>
        <v>6.106052490626674E-2</v>
      </c>
      <c r="G202" s="10">
        <f t="shared" si="27"/>
        <v>-0.32941176470588235</v>
      </c>
      <c r="H202" s="16">
        <f t="shared" si="26"/>
        <v>-2.989855846235985E-2</v>
      </c>
    </row>
    <row r="203" spans="1:8" x14ac:dyDescent="0.2">
      <c r="A203" s="8"/>
      <c r="B203" s="31" t="s">
        <v>188</v>
      </c>
      <c r="C203" s="28">
        <v>0</v>
      </c>
      <c r="D203" s="9">
        <v>11</v>
      </c>
      <c r="E203" s="10" t="str">
        <f t="shared" si="24"/>
        <v/>
      </c>
      <c r="F203" s="10">
        <f t="shared" si="25"/>
        <v>5.8918050348152114E-3</v>
      </c>
      <c r="G203" s="10">
        <f t="shared" si="27"/>
        <v>1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21</v>
      </c>
      <c r="E207" s="10" t="str">
        <f t="shared" si="24"/>
        <v/>
      </c>
      <c r="F207" s="10">
        <f t="shared" si="25"/>
        <v>1.1247991430101767E-2</v>
      </c>
      <c r="G207" s="10">
        <f t="shared" si="27"/>
        <v>1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0</v>
      </c>
      <c r="D208" s="9">
        <v>1</v>
      </c>
      <c r="E208" s="10" t="str">
        <f t="shared" si="24"/>
        <v/>
      </c>
      <c r="F208" s="10">
        <f t="shared" si="25"/>
        <v>5.3561863952865559E-4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1" t="s">
        <v>194</v>
      </c>
      <c r="C209" s="28">
        <v>0</v>
      </c>
      <c r="D209" s="9">
        <v>1</v>
      </c>
      <c r="E209" s="10" t="str">
        <f t="shared" si="24"/>
        <v/>
      </c>
      <c r="F209" s="10">
        <f t="shared" si="25"/>
        <v>5.3561863952865559E-4</v>
      </c>
      <c r="G209" s="10">
        <f t="shared" si="27"/>
        <v>1</v>
      </c>
      <c r="H209" s="16" t="str">
        <f t="shared" si="26"/>
        <v/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27</v>
      </c>
      <c r="D211" s="9">
        <v>36</v>
      </c>
      <c r="E211" s="10">
        <f t="shared" si="24"/>
        <v>1.4415376401494928E-2</v>
      </c>
      <c r="F211" s="10">
        <f t="shared" si="25"/>
        <v>1.9282271023031601E-2</v>
      </c>
      <c r="G211" s="10">
        <f t="shared" si="27"/>
        <v>0.33333333333333331</v>
      </c>
      <c r="H211" s="16">
        <f t="shared" si="26"/>
        <v>4.8051254671649755E-3</v>
      </c>
    </row>
    <row r="212" spans="1:8" x14ac:dyDescent="0.2">
      <c r="A212" s="8"/>
      <c r="B212" s="31" t="s">
        <v>197</v>
      </c>
      <c r="C212" s="28">
        <v>18</v>
      </c>
      <c r="D212" s="9">
        <v>15</v>
      </c>
      <c r="E212" s="10">
        <f t="shared" si="24"/>
        <v>9.6102509343299527E-3</v>
      </c>
      <c r="F212" s="10">
        <f t="shared" si="25"/>
        <v>8.0342795929298338E-3</v>
      </c>
      <c r="G212" s="10">
        <f t="shared" si="27"/>
        <v>-0.16666666666666666</v>
      </c>
      <c r="H212" s="16">
        <f t="shared" si="26"/>
        <v>-1.6017084890549921E-3</v>
      </c>
    </row>
    <row r="213" spans="1:8" x14ac:dyDescent="0.2">
      <c r="A213" s="8"/>
      <c r="B213" s="31" t="s">
        <v>198</v>
      </c>
      <c r="C213" s="28">
        <v>14</v>
      </c>
      <c r="D213" s="9">
        <v>19</v>
      </c>
      <c r="E213" s="10">
        <f t="shared" ref="E213:E244" si="28">+IF(C213=0,"",C213/C$181)</f>
        <v>7.4746396155899626E-3</v>
      </c>
      <c r="F213" s="10">
        <f t="shared" ref="F213:F244" si="29">+IF(D213=0,"",D213/D$181)</f>
        <v>1.0176754151044456E-2</v>
      </c>
      <c r="G213" s="10">
        <f t="shared" si="27"/>
        <v>0.35714285714285715</v>
      </c>
      <c r="H213" s="16">
        <f t="shared" ref="H213:H244" si="30">+IF(OR(AND(E213=""),(G213="")),"",E213*G213)</f>
        <v>2.6695141484249867E-3</v>
      </c>
    </row>
    <row r="214" spans="1:8" x14ac:dyDescent="0.2">
      <c r="A214" s="8"/>
      <c r="B214" s="31" t="s">
        <v>199</v>
      </c>
      <c r="C214" s="28">
        <v>12</v>
      </c>
      <c r="D214" s="9">
        <v>14</v>
      </c>
      <c r="E214" s="10">
        <f t="shared" si="28"/>
        <v>6.4068339562199676E-3</v>
      </c>
      <c r="F214" s="10">
        <f t="shared" si="29"/>
        <v>7.4986609534011782E-3</v>
      </c>
      <c r="G214" s="10">
        <f t="shared" ref="G214:G245" si="31">+IF(AND(C214=0,D214=0)," ",IF(C214=0,1,IF(D214=0,-1,(D214-C214)/C214)))</f>
        <v>0.16666666666666666</v>
      </c>
      <c r="H214" s="16">
        <f t="shared" si="30"/>
        <v>1.0678056593699946E-3</v>
      </c>
    </row>
    <row r="215" spans="1:8" x14ac:dyDescent="0.2">
      <c r="A215" s="8"/>
      <c r="B215" s="31" t="s">
        <v>200</v>
      </c>
      <c r="C215" s="28">
        <v>10</v>
      </c>
      <c r="D215" s="9">
        <v>9</v>
      </c>
      <c r="E215" s="10">
        <f t="shared" si="28"/>
        <v>5.3390282968499734E-3</v>
      </c>
      <c r="F215" s="10">
        <f t="shared" si="29"/>
        <v>4.8205677557579003E-3</v>
      </c>
      <c r="G215" s="10">
        <f t="shared" si="31"/>
        <v>-0.1</v>
      </c>
      <c r="H215" s="16">
        <f t="shared" si="30"/>
        <v>-5.3390282968499741E-4</v>
      </c>
    </row>
    <row r="216" spans="1:8" x14ac:dyDescent="0.2">
      <c r="A216" s="8"/>
      <c r="B216" s="31" t="s">
        <v>201</v>
      </c>
      <c r="C216" s="28">
        <v>54</v>
      </c>
      <c r="D216" s="9">
        <v>0</v>
      </c>
      <c r="E216" s="10">
        <f t="shared" si="28"/>
        <v>2.8830752802989856E-2</v>
      </c>
      <c r="F216" s="10" t="str">
        <f t="shared" si="29"/>
        <v/>
      </c>
      <c r="G216" s="10">
        <f t="shared" si="31"/>
        <v>-1</v>
      </c>
      <c r="H216" s="16">
        <f t="shared" si="30"/>
        <v>-2.8830752802989856E-2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</v>
      </c>
      <c r="D218" s="9">
        <v>19</v>
      </c>
      <c r="E218" s="10">
        <f t="shared" si="28"/>
        <v>5.339028296849973E-4</v>
      </c>
      <c r="F218" s="10">
        <f t="shared" si="29"/>
        <v>1.0176754151044456E-2</v>
      </c>
      <c r="G218" s="10">
        <f t="shared" si="31"/>
        <v>18</v>
      </c>
      <c r="H218" s="16">
        <f t="shared" si="30"/>
        <v>9.610250934329951E-3</v>
      </c>
    </row>
    <row r="219" spans="1:8" x14ac:dyDescent="0.2">
      <c r="A219" s="8"/>
      <c r="B219" s="31" t="s">
        <v>204</v>
      </c>
      <c r="C219" s="28">
        <v>4</v>
      </c>
      <c r="D219" s="9">
        <v>27</v>
      </c>
      <c r="E219" s="10">
        <f t="shared" si="28"/>
        <v>2.1356113187399892E-3</v>
      </c>
      <c r="F219" s="10">
        <f t="shared" si="29"/>
        <v>1.4461703267273701E-2</v>
      </c>
      <c r="G219" s="10">
        <f t="shared" si="31"/>
        <v>5.75</v>
      </c>
      <c r="H219" s="16">
        <f t="shared" si="30"/>
        <v>1.2279765082754938E-2</v>
      </c>
    </row>
    <row r="220" spans="1:8" x14ac:dyDescent="0.2">
      <c r="A220" s="8"/>
      <c r="B220" s="31" t="s">
        <v>205</v>
      </c>
      <c r="C220" s="28">
        <v>2</v>
      </c>
      <c r="D220" s="9">
        <v>1</v>
      </c>
      <c r="E220" s="10">
        <f t="shared" si="28"/>
        <v>1.0678056593699946E-3</v>
      </c>
      <c r="F220" s="10">
        <f t="shared" si="29"/>
        <v>5.3561863952865559E-4</v>
      </c>
      <c r="G220" s="10">
        <f t="shared" si="31"/>
        <v>-0.5</v>
      </c>
      <c r="H220" s="16">
        <f t="shared" si="30"/>
        <v>-5.339028296849973E-4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30</v>
      </c>
      <c r="D223" s="9">
        <v>2</v>
      </c>
      <c r="E223" s="10">
        <f t="shared" si="28"/>
        <v>1.6017084890549919E-2</v>
      </c>
      <c r="F223" s="10">
        <f t="shared" si="29"/>
        <v>1.0712372790573112E-3</v>
      </c>
      <c r="G223" s="10">
        <f t="shared" si="31"/>
        <v>-0.93333333333333335</v>
      </c>
      <c r="H223" s="16">
        <f t="shared" si="30"/>
        <v>-1.4949279231179925E-2</v>
      </c>
    </row>
    <row r="224" spans="1:8" x14ac:dyDescent="0.2">
      <c r="A224" s="8"/>
      <c r="B224" s="31" t="s">
        <v>209</v>
      </c>
      <c r="C224" s="28">
        <v>2</v>
      </c>
      <c r="D224" s="9">
        <v>2</v>
      </c>
      <c r="E224" s="10">
        <f t="shared" si="28"/>
        <v>1.0678056593699946E-3</v>
      </c>
      <c r="F224" s="10">
        <f t="shared" si="29"/>
        <v>1.0712372790573112E-3</v>
      </c>
      <c r="G224" s="10">
        <f t="shared" si="31"/>
        <v>0</v>
      </c>
      <c r="H224" s="16">
        <f t="shared" si="30"/>
        <v>0</v>
      </c>
    </row>
    <row r="225" spans="1:8" ht="25.5" x14ac:dyDescent="0.2">
      <c r="A225" s="8"/>
      <c r="B225" s="31" t="s">
        <v>210</v>
      </c>
      <c r="C225" s="28">
        <v>1</v>
      </c>
      <c r="D225" s="9">
        <v>0</v>
      </c>
      <c r="E225" s="10">
        <f t="shared" si="28"/>
        <v>5.339028296849973E-4</v>
      </c>
      <c r="F225" s="10" t="str">
        <f t="shared" si="29"/>
        <v/>
      </c>
      <c r="G225" s="10">
        <f t="shared" si="31"/>
        <v>-1</v>
      </c>
      <c r="H225" s="16">
        <f t="shared" si="30"/>
        <v>-5.339028296849973E-4</v>
      </c>
    </row>
    <row r="226" spans="1:8" ht="25.5" x14ac:dyDescent="0.2">
      <c r="A226" s="8"/>
      <c r="B226" s="31" t="s">
        <v>211</v>
      </c>
      <c r="C226" s="28">
        <v>0</v>
      </c>
      <c r="D226" s="9">
        <v>1</v>
      </c>
      <c r="E226" s="10" t="str">
        <f t="shared" si="28"/>
        <v/>
      </c>
      <c r="F226" s="10">
        <f t="shared" si="29"/>
        <v>5.3561863952865559E-4</v>
      </c>
      <c r="G226" s="10">
        <f t="shared" si="31"/>
        <v>1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6</v>
      </c>
      <c r="D228" s="9">
        <v>7</v>
      </c>
      <c r="E228" s="10">
        <f t="shared" si="28"/>
        <v>3.2034169781099838E-3</v>
      </c>
      <c r="F228" s="10">
        <f t="shared" si="29"/>
        <v>3.7493304767005891E-3</v>
      </c>
      <c r="G228" s="10">
        <f t="shared" si="31"/>
        <v>0.16666666666666666</v>
      </c>
      <c r="H228" s="16">
        <f t="shared" si="30"/>
        <v>5.339028296849973E-4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95</v>
      </c>
      <c r="D235" s="9">
        <v>81</v>
      </c>
      <c r="E235" s="10">
        <f t="shared" si="28"/>
        <v>5.0720768820074744E-2</v>
      </c>
      <c r="F235" s="10">
        <f t="shared" si="29"/>
        <v>4.3385109801821101E-2</v>
      </c>
      <c r="G235" s="10">
        <f t="shared" si="31"/>
        <v>-0.14736842105263157</v>
      </c>
      <c r="H235" s="16">
        <f t="shared" si="30"/>
        <v>-7.4746396155899618E-3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6</v>
      </c>
      <c r="D241" s="9">
        <v>99</v>
      </c>
      <c r="E241" s="10">
        <f t="shared" si="28"/>
        <v>3.2034169781099838E-3</v>
      </c>
      <c r="F241" s="10">
        <f t="shared" si="29"/>
        <v>5.3026245313336905E-2</v>
      </c>
      <c r="G241" s="10">
        <f t="shared" si="31"/>
        <v>15.5</v>
      </c>
      <c r="H241" s="16">
        <f t="shared" si="30"/>
        <v>4.9652963160704749E-2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22</v>
      </c>
      <c r="D248" s="9">
        <v>2</v>
      </c>
      <c r="E248" s="10">
        <f t="shared" si="32"/>
        <v>1.1745862253069941E-2</v>
      </c>
      <c r="F248" s="10">
        <f t="shared" si="33"/>
        <v>1.0712372790573112E-3</v>
      </c>
      <c r="G248" s="10">
        <f t="shared" si="35"/>
        <v>-0.90909090909090906</v>
      </c>
      <c r="H248" s="16">
        <f t="shared" si="34"/>
        <v>-1.0678056593699947E-2</v>
      </c>
    </row>
    <row r="249" spans="1:8" x14ac:dyDescent="0.2">
      <c r="A249" s="8"/>
      <c r="B249" s="31" t="s">
        <v>234</v>
      </c>
      <c r="C249" s="28">
        <v>0</v>
      </c>
      <c r="D249" s="9">
        <v>4</v>
      </c>
      <c r="E249" s="10" t="str">
        <f t="shared" si="32"/>
        <v/>
      </c>
      <c r="F249" s="10">
        <f t="shared" si="33"/>
        <v>2.1424745581146223E-3</v>
      </c>
      <c r="G249" s="10">
        <f t="shared" si="35"/>
        <v>1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11</v>
      </c>
      <c r="D251" s="9">
        <v>8</v>
      </c>
      <c r="E251" s="10">
        <f t="shared" si="32"/>
        <v>5.8729311265349705E-3</v>
      </c>
      <c r="F251" s="10">
        <f t="shared" si="33"/>
        <v>4.2849491162292447E-3</v>
      </c>
      <c r="G251" s="10">
        <f t="shared" si="35"/>
        <v>-0.27272727272727271</v>
      </c>
      <c r="H251" s="16">
        <f t="shared" si="34"/>
        <v>-1.6017084890549919E-3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1</v>
      </c>
      <c r="D254" s="9">
        <v>2</v>
      </c>
      <c r="E254" s="10">
        <f t="shared" si="32"/>
        <v>5.339028296849973E-4</v>
      </c>
      <c r="F254" s="10">
        <f t="shared" si="33"/>
        <v>1.0712372790573112E-3</v>
      </c>
      <c r="G254" s="10">
        <f t="shared" si="35"/>
        <v>1</v>
      </c>
      <c r="H254" s="16">
        <f t="shared" si="34"/>
        <v>5.339028296849973E-4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1</v>
      </c>
      <c r="E256" s="10" t="str">
        <f t="shared" si="32"/>
        <v/>
      </c>
      <c r="F256" s="10">
        <f t="shared" si="33"/>
        <v>5.3561863952865559E-4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16</v>
      </c>
      <c r="E258" s="10" t="str">
        <f t="shared" si="32"/>
        <v/>
      </c>
      <c r="F258" s="10">
        <f t="shared" si="33"/>
        <v>8.5698982324584894E-3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1</v>
      </c>
      <c r="E260" s="10" t="str">
        <f t="shared" si="32"/>
        <v/>
      </c>
      <c r="F260" s="10">
        <f t="shared" si="33"/>
        <v>5.3561863952865559E-4</v>
      </c>
      <c r="G260" s="10">
        <f t="shared" si="35"/>
        <v>1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1</v>
      </c>
      <c r="E263" s="10" t="str">
        <f t="shared" si="32"/>
        <v/>
      </c>
      <c r="F263" s="10">
        <f t="shared" si="33"/>
        <v>5.3561863952865559E-4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3</v>
      </c>
      <c r="E264" s="10" t="str">
        <f t="shared" si="32"/>
        <v/>
      </c>
      <c r="F264" s="10">
        <f t="shared" si="33"/>
        <v>1.6068559185859668E-3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9</v>
      </c>
      <c r="D265" s="9">
        <v>0</v>
      </c>
      <c r="E265" s="10">
        <f t="shared" si="32"/>
        <v>4.8051254671649763E-3</v>
      </c>
      <c r="F265" s="10" t="str">
        <f t="shared" si="33"/>
        <v/>
      </c>
      <c r="G265" s="10">
        <f t="shared" si="35"/>
        <v>-1</v>
      </c>
      <c r="H265" s="16">
        <f t="shared" si="34"/>
        <v>-4.8051254671649763E-3</v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3</v>
      </c>
      <c r="D269" s="9">
        <v>17</v>
      </c>
      <c r="E269" s="10">
        <f t="shared" si="32"/>
        <v>1.6017084890549919E-3</v>
      </c>
      <c r="F269" s="10">
        <f t="shared" si="33"/>
        <v>9.1055168719871449E-3</v>
      </c>
      <c r="G269" s="10">
        <f t="shared" si="35"/>
        <v>4.666666666666667</v>
      </c>
      <c r="H269" s="16">
        <f t="shared" si="34"/>
        <v>7.4746396155899626E-3</v>
      </c>
    </row>
    <row r="270" spans="1:8" x14ac:dyDescent="0.2">
      <c r="A270" s="8"/>
      <c r="B270" s="31" t="s">
        <v>255</v>
      </c>
      <c r="C270" s="28">
        <v>0</v>
      </c>
      <c r="D270" s="9">
        <v>1</v>
      </c>
      <c r="E270" s="10" t="str">
        <f t="shared" si="32"/>
        <v/>
      </c>
      <c r="F270" s="10">
        <f t="shared" si="33"/>
        <v>5.3561863952865559E-4</v>
      </c>
      <c r="G270" s="10">
        <f t="shared" si="35"/>
        <v>1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3</v>
      </c>
      <c r="D271" s="9">
        <v>0</v>
      </c>
      <c r="E271" s="10">
        <f t="shared" si="32"/>
        <v>1.6017084890549919E-3</v>
      </c>
      <c r="F271" s="10" t="str">
        <f t="shared" si="33"/>
        <v/>
      </c>
      <c r="G271" s="10">
        <f t="shared" si="35"/>
        <v>-1</v>
      </c>
      <c r="H271" s="16">
        <f t="shared" si="34"/>
        <v>-1.6017084890549919E-3</v>
      </c>
    </row>
    <row r="272" spans="1:8" x14ac:dyDescent="0.2">
      <c r="A272" s="8"/>
      <c r="B272" s="31" t="s">
        <v>257</v>
      </c>
      <c r="C272" s="28">
        <v>0</v>
      </c>
      <c r="D272" s="9">
        <v>6</v>
      </c>
      <c r="E272" s="10" t="str">
        <f t="shared" si="32"/>
        <v/>
      </c>
      <c r="F272" s="10">
        <f t="shared" si="33"/>
        <v>3.2137118371719335E-3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4</v>
      </c>
      <c r="D274" s="9">
        <v>0</v>
      </c>
      <c r="E274" s="10">
        <f t="shared" si="32"/>
        <v>2.1356113187399892E-3</v>
      </c>
      <c r="F274" s="10" t="str">
        <f t="shared" si="33"/>
        <v/>
      </c>
      <c r="G274" s="10">
        <f t="shared" si="35"/>
        <v>-1</v>
      </c>
      <c r="H274" s="16">
        <f t="shared" si="34"/>
        <v>-2.1356113187399892E-3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1</v>
      </c>
      <c r="E278" s="10" t="str">
        <f t="shared" si="36"/>
        <v/>
      </c>
      <c r="F278" s="10">
        <f t="shared" si="37"/>
        <v>5.3561863952865559E-4</v>
      </c>
      <c r="G278" s="10">
        <f t="shared" ref="G278:G309" si="39">+IF(AND(C278=0,D278=0)," ",IF(C278=0,1,IF(D278=0,-1,(D278-C278)/C278)))</f>
        <v>1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17</v>
      </c>
      <c r="D280" s="9">
        <v>0</v>
      </c>
      <c r="E280" s="10">
        <f t="shared" si="36"/>
        <v>9.0763481046449539E-3</v>
      </c>
      <c r="F280" s="10" t="str">
        <f t="shared" si="37"/>
        <v/>
      </c>
      <c r="G280" s="10">
        <f t="shared" si="39"/>
        <v>-1</v>
      </c>
      <c r="H280" s="16">
        <f t="shared" si="38"/>
        <v>-9.0763481046449539E-3</v>
      </c>
    </row>
    <row r="281" spans="1:8" x14ac:dyDescent="0.2">
      <c r="A281" s="8"/>
      <c r="B281" s="31" t="s">
        <v>266</v>
      </c>
      <c r="C281" s="28">
        <v>17</v>
      </c>
      <c r="D281" s="9">
        <v>0</v>
      </c>
      <c r="E281" s="10">
        <f t="shared" si="36"/>
        <v>9.0763481046449539E-3</v>
      </c>
      <c r="F281" s="10" t="str">
        <f t="shared" si="37"/>
        <v/>
      </c>
      <c r="G281" s="10">
        <f t="shared" si="39"/>
        <v>-1</v>
      </c>
      <c r="H281" s="16">
        <f t="shared" si="38"/>
        <v>-9.0763481046449539E-3</v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4</v>
      </c>
      <c r="D285" s="9">
        <v>113</v>
      </c>
      <c r="E285" s="10">
        <f t="shared" si="36"/>
        <v>2.1356113187399892E-3</v>
      </c>
      <c r="F285" s="10">
        <f t="shared" si="37"/>
        <v>6.0524906266738079E-2</v>
      </c>
      <c r="G285" s="10">
        <f t="shared" si="39"/>
        <v>27.25</v>
      </c>
      <c r="H285" s="16">
        <f t="shared" si="38"/>
        <v>5.8195408435664703E-2</v>
      </c>
    </row>
    <row r="286" spans="1:8" ht="25.5" x14ac:dyDescent="0.2">
      <c r="A286" s="8"/>
      <c r="B286" s="31" t="s">
        <v>271</v>
      </c>
      <c r="C286" s="28">
        <v>13</v>
      </c>
      <c r="D286" s="9">
        <v>15</v>
      </c>
      <c r="E286" s="10">
        <f t="shared" si="36"/>
        <v>6.9407367859049655E-3</v>
      </c>
      <c r="F286" s="10">
        <f t="shared" si="37"/>
        <v>8.0342795929298338E-3</v>
      </c>
      <c r="G286" s="10">
        <f t="shared" si="39"/>
        <v>0.15384615384615385</v>
      </c>
      <c r="H286" s="16">
        <f t="shared" si="38"/>
        <v>1.0678056593699948E-3</v>
      </c>
    </row>
    <row r="287" spans="1:8" x14ac:dyDescent="0.2">
      <c r="A287" s="8"/>
      <c r="B287" s="31" t="s">
        <v>272</v>
      </c>
      <c r="C287" s="28">
        <v>3</v>
      </c>
      <c r="D287" s="9">
        <v>7</v>
      </c>
      <c r="E287" s="10">
        <f t="shared" si="36"/>
        <v>1.6017084890549919E-3</v>
      </c>
      <c r="F287" s="10">
        <f t="shared" si="37"/>
        <v>3.7493304767005891E-3</v>
      </c>
      <c r="G287" s="10">
        <f t="shared" si="39"/>
        <v>1.3333333333333333</v>
      </c>
      <c r="H287" s="16">
        <f t="shared" si="38"/>
        <v>2.1356113187399892E-3</v>
      </c>
    </row>
    <row r="288" spans="1:8" x14ac:dyDescent="0.2">
      <c r="A288" s="8"/>
      <c r="B288" s="31" t="s">
        <v>273</v>
      </c>
      <c r="C288" s="28">
        <v>1</v>
      </c>
      <c r="D288" s="9">
        <v>19</v>
      </c>
      <c r="E288" s="10">
        <f t="shared" si="36"/>
        <v>5.339028296849973E-4</v>
      </c>
      <c r="F288" s="10">
        <f t="shared" si="37"/>
        <v>1.0176754151044456E-2</v>
      </c>
      <c r="G288" s="10">
        <f t="shared" si="39"/>
        <v>18</v>
      </c>
      <c r="H288" s="16">
        <f t="shared" si="38"/>
        <v>9.610250934329951E-3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12</v>
      </c>
      <c r="D293" s="9">
        <v>27</v>
      </c>
      <c r="E293" s="10">
        <f t="shared" si="36"/>
        <v>6.4068339562199676E-3</v>
      </c>
      <c r="F293" s="10">
        <f t="shared" si="37"/>
        <v>1.4461703267273701E-2</v>
      </c>
      <c r="G293" s="10">
        <f t="shared" si="39"/>
        <v>1.25</v>
      </c>
      <c r="H293" s="16">
        <f t="shared" si="38"/>
        <v>8.0085424452749597E-3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470</v>
      </c>
      <c r="D297" s="9">
        <v>253</v>
      </c>
      <c r="E297" s="10">
        <f t="shared" si="36"/>
        <v>0.25093432995194875</v>
      </c>
      <c r="F297" s="10">
        <f t="shared" si="37"/>
        <v>0.13551151580074985</v>
      </c>
      <c r="G297" s="10">
        <f t="shared" si="39"/>
        <v>-0.46170212765957447</v>
      </c>
      <c r="H297" s="16">
        <f t="shared" si="38"/>
        <v>-0.11585691404164443</v>
      </c>
    </row>
    <row r="298" spans="1:8" x14ac:dyDescent="0.2">
      <c r="A298" s="8"/>
      <c r="B298" s="31" t="s">
        <v>283</v>
      </c>
      <c r="C298" s="28">
        <v>3</v>
      </c>
      <c r="D298" s="9">
        <v>3</v>
      </c>
      <c r="E298" s="10">
        <f t="shared" si="36"/>
        <v>1.6017084890549919E-3</v>
      </c>
      <c r="F298" s="10">
        <f t="shared" si="37"/>
        <v>1.6068559185859668E-3</v>
      </c>
      <c r="G298" s="10">
        <f t="shared" si="39"/>
        <v>0</v>
      </c>
      <c r="H298" s="16">
        <f t="shared" si="38"/>
        <v>0</v>
      </c>
    </row>
    <row r="299" spans="1:8" x14ac:dyDescent="0.2">
      <c r="A299" s="8"/>
      <c r="B299" s="31" t="s">
        <v>284</v>
      </c>
      <c r="C299" s="28">
        <v>83</v>
      </c>
      <c r="D299" s="9">
        <v>159</v>
      </c>
      <c r="E299" s="10">
        <f t="shared" si="36"/>
        <v>4.4313934863854779E-2</v>
      </c>
      <c r="F299" s="10">
        <f t="shared" si="37"/>
        <v>8.516336368505624E-2</v>
      </c>
      <c r="G299" s="10">
        <f t="shared" si="39"/>
        <v>0.91566265060240959</v>
      </c>
      <c r="H299" s="16">
        <f t="shared" si="38"/>
        <v>4.0576615056059792E-2</v>
      </c>
    </row>
    <row r="300" spans="1:8" x14ac:dyDescent="0.2">
      <c r="A300" s="8"/>
      <c r="B300" s="31" t="s">
        <v>285</v>
      </c>
      <c r="C300" s="28">
        <v>141</v>
      </c>
      <c r="D300" s="9">
        <v>5</v>
      </c>
      <c r="E300" s="10">
        <f t="shared" si="36"/>
        <v>7.5280298985584623E-2</v>
      </c>
      <c r="F300" s="10">
        <f t="shared" si="37"/>
        <v>2.6780931976432779E-3</v>
      </c>
      <c r="G300" s="10">
        <f t="shared" si="39"/>
        <v>-0.96453900709219853</v>
      </c>
      <c r="H300" s="16">
        <f t="shared" si="38"/>
        <v>-7.2610784837159631E-2</v>
      </c>
    </row>
    <row r="301" spans="1:8" x14ac:dyDescent="0.2">
      <c r="A301" s="8"/>
      <c r="B301" s="31" t="s">
        <v>286</v>
      </c>
      <c r="C301" s="28">
        <v>41</v>
      </c>
      <c r="D301" s="9">
        <v>1</v>
      </c>
      <c r="E301" s="10">
        <f t="shared" si="36"/>
        <v>2.1890016017084891E-2</v>
      </c>
      <c r="F301" s="10">
        <f t="shared" si="37"/>
        <v>5.3561863952865559E-4</v>
      </c>
      <c r="G301" s="10">
        <f t="shared" si="39"/>
        <v>-0.97560975609756095</v>
      </c>
      <c r="H301" s="16">
        <f t="shared" si="38"/>
        <v>-2.1356113187399894E-2</v>
      </c>
    </row>
    <row r="302" spans="1:8" x14ac:dyDescent="0.2">
      <c r="A302" s="8"/>
      <c r="B302" s="31" t="s">
        <v>287</v>
      </c>
      <c r="C302" s="28">
        <v>6</v>
      </c>
      <c r="D302" s="9">
        <v>11</v>
      </c>
      <c r="E302" s="10">
        <f t="shared" si="36"/>
        <v>3.2034169781099838E-3</v>
      </c>
      <c r="F302" s="10">
        <f t="shared" si="37"/>
        <v>5.8918050348152114E-3</v>
      </c>
      <c r="G302" s="10">
        <f t="shared" si="39"/>
        <v>0.83333333333333337</v>
      </c>
      <c r="H302" s="16">
        <f t="shared" si="38"/>
        <v>2.6695141484249867E-3</v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1</v>
      </c>
      <c r="D304" s="9">
        <v>2</v>
      </c>
      <c r="E304" s="10">
        <f t="shared" si="36"/>
        <v>5.339028296849973E-4</v>
      </c>
      <c r="F304" s="10">
        <f t="shared" si="37"/>
        <v>1.0712372790573112E-3</v>
      </c>
      <c r="G304" s="10">
        <f t="shared" si="39"/>
        <v>1</v>
      </c>
      <c r="H304" s="16">
        <f t="shared" si="38"/>
        <v>5.339028296849973E-4</v>
      </c>
    </row>
    <row r="305" spans="1:8" x14ac:dyDescent="0.2">
      <c r="A305" s="8"/>
      <c r="B305" s="31" t="s">
        <v>290</v>
      </c>
      <c r="C305" s="28">
        <v>4</v>
      </c>
      <c r="D305" s="9">
        <v>19</v>
      </c>
      <c r="E305" s="10">
        <f t="shared" si="36"/>
        <v>2.1356113187399892E-3</v>
      </c>
      <c r="F305" s="10">
        <f t="shared" si="37"/>
        <v>1.0176754151044456E-2</v>
      </c>
      <c r="G305" s="10">
        <f t="shared" si="39"/>
        <v>3.75</v>
      </c>
      <c r="H305" s="16">
        <f t="shared" si="38"/>
        <v>8.0085424452749597E-3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3</v>
      </c>
      <c r="D308" s="9">
        <v>0</v>
      </c>
      <c r="E308" s="10">
        <f t="shared" si="36"/>
        <v>1.6017084890549919E-3</v>
      </c>
      <c r="F308" s="10" t="str">
        <f t="shared" si="37"/>
        <v/>
      </c>
      <c r="G308" s="10">
        <f t="shared" si="39"/>
        <v>-1</v>
      </c>
      <c r="H308" s="16">
        <f t="shared" si="38"/>
        <v>-1.6017084890549919E-3</v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1</v>
      </c>
      <c r="E311" s="10" t="str">
        <f t="shared" si="40"/>
        <v/>
      </c>
      <c r="F311" s="10">
        <f t="shared" si="41"/>
        <v>5.3561863952865559E-4</v>
      </c>
      <c r="G311" s="10">
        <f t="shared" si="43"/>
        <v>1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1</v>
      </c>
      <c r="D314" s="9">
        <v>1</v>
      </c>
      <c r="E314" s="10">
        <f t="shared" si="40"/>
        <v>5.339028296849973E-4</v>
      </c>
      <c r="F314" s="10">
        <f t="shared" si="41"/>
        <v>5.3561863952865559E-4</v>
      </c>
      <c r="G314" s="10">
        <f t="shared" si="43"/>
        <v>0</v>
      </c>
      <c r="H314" s="16">
        <f t="shared" si="42"/>
        <v>0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0</v>
      </c>
      <c r="D317" s="9">
        <v>62</v>
      </c>
      <c r="E317" s="10" t="str">
        <f t="shared" si="40"/>
        <v/>
      </c>
      <c r="F317" s="10">
        <f t="shared" si="41"/>
        <v>3.320835565077665E-2</v>
      </c>
      <c r="G317" s="10">
        <f t="shared" si="43"/>
        <v>1</v>
      </c>
      <c r="H317" s="16" t="str">
        <f t="shared" si="42"/>
        <v/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1</v>
      </c>
      <c r="D320" s="9">
        <v>6</v>
      </c>
      <c r="E320" s="10">
        <f t="shared" si="40"/>
        <v>5.339028296849973E-4</v>
      </c>
      <c r="F320" s="10">
        <f t="shared" si="41"/>
        <v>3.2137118371719335E-3</v>
      </c>
      <c r="G320" s="10">
        <f t="shared" si="43"/>
        <v>5</v>
      </c>
      <c r="H320" s="16">
        <f t="shared" si="42"/>
        <v>2.6695141484249863E-3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0</v>
      </c>
      <c r="D325" s="9">
        <v>5</v>
      </c>
      <c r="E325" s="10" t="str">
        <f t="shared" si="40"/>
        <v/>
      </c>
      <c r="F325" s="10">
        <f t="shared" si="41"/>
        <v>2.6780931976432779E-3</v>
      </c>
      <c r="G325" s="10">
        <f t="shared" si="43"/>
        <v>1</v>
      </c>
      <c r="H325" s="16" t="str">
        <f t="shared" si="42"/>
        <v/>
      </c>
    </row>
    <row r="326" spans="1:8" x14ac:dyDescent="0.2">
      <c r="A326" s="8"/>
      <c r="B326" s="31" t="s">
        <v>311</v>
      </c>
      <c r="C326" s="28">
        <v>0</v>
      </c>
      <c r="D326" s="9">
        <v>1</v>
      </c>
      <c r="E326" s="10" t="str">
        <f t="shared" si="40"/>
        <v/>
      </c>
      <c r="F326" s="10">
        <f t="shared" si="41"/>
        <v>5.3561863952865559E-4</v>
      </c>
      <c r="G326" s="10">
        <f t="shared" si="43"/>
        <v>1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3</v>
      </c>
      <c r="D327" s="9">
        <v>0</v>
      </c>
      <c r="E327" s="10">
        <f t="shared" si="40"/>
        <v>1.6017084890549919E-3</v>
      </c>
      <c r="F327" s="10" t="str">
        <f t="shared" si="41"/>
        <v/>
      </c>
      <c r="G327" s="10">
        <f t="shared" si="43"/>
        <v>-1</v>
      </c>
      <c r="H327" s="16">
        <f t="shared" si="42"/>
        <v>-1.6017084890549919E-3</v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6" t="str">
        <f t="shared" si="42"/>
        <v/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4</v>
      </c>
      <c r="D331" s="9">
        <v>13</v>
      </c>
      <c r="E331" s="10">
        <f t="shared" si="40"/>
        <v>2.1356113187399892E-3</v>
      </c>
      <c r="F331" s="10">
        <f t="shared" si="41"/>
        <v>6.9630423138725226E-3</v>
      </c>
      <c r="G331" s="10">
        <f t="shared" si="43"/>
        <v>2.25</v>
      </c>
      <c r="H331" s="16">
        <f t="shared" si="42"/>
        <v>4.8051254671649755E-3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1</v>
      </c>
      <c r="D333" s="9">
        <v>1</v>
      </c>
      <c r="E333" s="10">
        <f t="shared" si="40"/>
        <v>5.339028296849973E-4</v>
      </c>
      <c r="F333" s="10">
        <f t="shared" si="41"/>
        <v>5.3561863952865559E-4</v>
      </c>
      <c r="G333" s="10">
        <f t="shared" si="43"/>
        <v>0</v>
      </c>
      <c r="H333" s="16">
        <f t="shared" si="42"/>
        <v>0</v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2</v>
      </c>
      <c r="D336" s="9">
        <v>14</v>
      </c>
      <c r="E336" s="10">
        <f t="shared" si="40"/>
        <v>1.0678056593699946E-3</v>
      </c>
      <c r="F336" s="10">
        <f t="shared" si="41"/>
        <v>7.4986609534011782E-3</v>
      </c>
      <c r="G336" s="10">
        <f t="shared" si="43"/>
        <v>6</v>
      </c>
      <c r="H336" s="16">
        <f t="shared" si="42"/>
        <v>6.4068339562199676E-3</v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1</v>
      </c>
      <c r="D339" s="9">
        <v>0</v>
      </c>
      <c r="E339" s="10">
        <f t="shared" si="40"/>
        <v>5.339028296849973E-4</v>
      </c>
      <c r="F339" s="10" t="str">
        <f t="shared" si="41"/>
        <v/>
      </c>
      <c r="G339" s="10">
        <f t="shared" si="43"/>
        <v>-1</v>
      </c>
      <c r="H339" s="16">
        <f t="shared" si="42"/>
        <v>-5.339028296849973E-4</v>
      </c>
    </row>
    <row r="340" spans="1:8" ht="25.5" x14ac:dyDescent="0.2">
      <c r="A340" s="8"/>
      <c r="B340" s="31" t="s">
        <v>325</v>
      </c>
      <c r="C340" s="28">
        <v>21</v>
      </c>
      <c r="D340" s="9">
        <v>23</v>
      </c>
      <c r="E340" s="10">
        <f t="shared" si="40"/>
        <v>1.1211959423384944E-2</v>
      </c>
      <c r="F340" s="10">
        <f t="shared" si="41"/>
        <v>1.2319228709159078E-2</v>
      </c>
      <c r="G340" s="10">
        <f t="shared" si="43"/>
        <v>9.5238095238095233E-2</v>
      </c>
      <c r="H340" s="16">
        <f t="shared" si="42"/>
        <v>1.0678056593699946E-3</v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2</v>
      </c>
      <c r="E345" s="10" t="str">
        <f t="shared" si="44"/>
        <v/>
      </c>
      <c r="F345" s="10">
        <f t="shared" si="45"/>
        <v>1.0712372790573112E-3</v>
      </c>
      <c r="G345" s="10">
        <f t="shared" si="47"/>
        <v>1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1</v>
      </c>
      <c r="E346" s="10" t="str">
        <f t="shared" si="44"/>
        <v/>
      </c>
      <c r="F346" s="10">
        <f t="shared" si="45"/>
        <v>5.3561863952865559E-4</v>
      </c>
      <c r="G346" s="10">
        <f t="shared" si="47"/>
        <v>1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1</v>
      </c>
      <c r="D349" s="9">
        <v>6</v>
      </c>
      <c r="E349" s="10">
        <f t="shared" si="44"/>
        <v>5.339028296849973E-4</v>
      </c>
      <c r="F349" s="10">
        <f t="shared" si="45"/>
        <v>3.2137118371719335E-3</v>
      </c>
      <c r="G349" s="10">
        <f t="shared" si="47"/>
        <v>5</v>
      </c>
      <c r="H349" s="16">
        <f t="shared" si="46"/>
        <v>2.6695141484249863E-3</v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3</v>
      </c>
      <c r="D354" s="9">
        <v>2</v>
      </c>
      <c r="E354" s="10">
        <f t="shared" si="44"/>
        <v>1.6017084890549919E-3</v>
      </c>
      <c r="F354" s="10">
        <f t="shared" si="45"/>
        <v>1.0712372790573112E-3</v>
      </c>
      <c r="G354" s="10">
        <f t="shared" si="47"/>
        <v>-0.33333333333333331</v>
      </c>
      <c r="H354" s="16">
        <f t="shared" si="46"/>
        <v>-5.339028296849973E-4</v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2</v>
      </c>
      <c r="E356" s="18" t="str">
        <f t="shared" si="44"/>
        <v/>
      </c>
      <c r="F356" s="18">
        <f t="shared" si="45"/>
        <v>1.0712372790573112E-3</v>
      </c>
      <c r="G356" s="18">
        <f t="shared" si="47"/>
        <v>1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7568</v>
      </c>
      <c r="D362" s="27">
        <f>SUM(D363:D595)</f>
        <v>8045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6.3028541226215651E-2</v>
      </c>
      <c r="H362" s="33">
        <f t="shared" ref="H362:H425" si="50">+IF(OR(AND(E362=""),(G362="")),"",E362*G362)</f>
        <v>6.3028541226215651E-2</v>
      </c>
    </row>
    <row r="363" spans="1:8" x14ac:dyDescent="0.2">
      <c r="A363" s="8"/>
      <c r="B363" s="30" t="s">
        <v>342</v>
      </c>
      <c r="C363" s="28">
        <v>19</v>
      </c>
      <c r="D363" s="9">
        <v>49</v>
      </c>
      <c r="E363" s="10">
        <f t="shared" si="48"/>
        <v>2.5105708245243127E-3</v>
      </c>
      <c r="F363" s="10">
        <f t="shared" si="49"/>
        <v>6.0907395898073336E-3</v>
      </c>
      <c r="G363" s="10">
        <f t="shared" ref="G363:G426" si="51">+IF(AND(C363=0,D363=0)," ",IF(C363=0,1,IF(D363=0,-1,(D363-C363)/C363)))</f>
        <v>1.5789473684210527</v>
      </c>
      <c r="H363" s="16">
        <f t="shared" si="50"/>
        <v>3.9640591966173359E-3</v>
      </c>
    </row>
    <row r="364" spans="1:8" x14ac:dyDescent="0.2">
      <c r="A364" s="8"/>
      <c r="B364" s="31" t="s">
        <v>343</v>
      </c>
      <c r="C364" s="28">
        <v>2</v>
      </c>
      <c r="D364" s="9">
        <v>4</v>
      </c>
      <c r="E364" s="10">
        <f t="shared" si="48"/>
        <v>2.6427061310782242E-4</v>
      </c>
      <c r="F364" s="10">
        <f t="shared" si="49"/>
        <v>4.9720323182100682E-4</v>
      </c>
      <c r="G364" s="10">
        <f t="shared" si="51"/>
        <v>1</v>
      </c>
      <c r="H364" s="16">
        <f t="shared" si="50"/>
        <v>2.6427061310782242E-4</v>
      </c>
    </row>
    <row r="365" spans="1:8" x14ac:dyDescent="0.2">
      <c r="A365" s="8"/>
      <c r="B365" s="31" t="s">
        <v>344</v>
      </c>
      <c r="C365" s="28">
        <v>3</v>
      </c>
      <c r="D365" s="9">
        <v>2</v>
      </c>
      <c r="E365" s="10">
        <f t="shared" si="48"/>
        <v>3.964059196617336E-4</v>
      </c>
      <c r="F365" s="10">
        <f t="shared" si="49"/>
        <v>2.4860161591050341E-4</v>
      </c>
      <c r="G365" s="10">
        <f t="shared" si="51"/>
        <v>-0.33333333333333331</v>
      </c>
      <c r="H365" s="16">
        <f t="shared" si="50"/>
        <v>-1.3213530655391118E-4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126</v>
      </c>
      <c r="D368" s="9">
        <v>220</v>
      </c>
      <c r="E368" s="10">
        <f t="shared" si="48"/>
        <v>1.6649048625792813E-2</v>
      </c>
      <c r="F368" s="10">
        <f t="shared" si="49"/>
        <v>2.7346177750155375E-2</v>
      </c>
      <c r="G368" s="10">
        <f t="shared" si="51"/>
        <v>0.74603174603174605</v>
      </c>
      <c r="H368" s="16">
        <f t="shared" si="50"/>
        <v>1.2420718816067655E-2</v>
      </c>
    </row>
    <row r="369" spans="1:8" x14ac:dyDescent="0.2">
      <c r="A369" s="8"/>
      <c r="B369" s="31" t="s">
        <v>348</v>
      </c>
      <c r="C369" s="28">
        <v>0</v>
      </c>
      <c r="D369" s="9">
        <v>3</v>
      </c>
      <c r="E369" s="10" t="str">
        <f t="shared" si="48"/>
        <v/>
      </c>
      <c r="F369" s="10">
        <f t="shared" si="49"/>
        <v>3.7290242386575515E-4</v>
      </c>
      <c r="G369" s="10">
        <f t="shared" si="51"/>
        <v>1</v>
      </c>
      <c r="H369" s="16" t="str">
        <f t="shared" si="50"/>
        <v/>
      </c>
    </row>
    <row r="370" spans="1:8" x14ac:dyDescent="0.2">
      <c r="A370" s="8"/>
      <c r="B370" s="31" t="s">
        <v>349</v>
      </c>
      <c r="C370" s="28">
        <v>52</v>
      </c>
      <c r="D370" s="9">
        <v>1</v>
      </c>
      <c r="E370" s="10">
        <f t="shared" si="48"/>
        <v>6.8710359408033824E-3</v>
      </c>
      <c r="F370" s="10">
        <f t="shared" si="49"/>
        <v>1.2430080795525171E-4</v>
      </c>
      <c r="G370" s="10">
        <f t="shared" si="51"/>
        <v>-0.98076923076923073</v>
      </c>
      <c r="H370" s="16">
        <f t="shared" si="50"/>
        <v>-6.7389006342494706E-3</v>
      </c>
    </row>
    <row r="371" spans="1:8" x14ac:dyDescent="0.2">
      <c r="A371" s="8"/>
      <c r="B371" s="31" t="s">
        <v>350</v>
      </c>
      <c r="C371" s="28">
        <v>7</v>
      </c>
      <c r="D371" s="9">
        <v>15</v>
      </c>
      <c r="E371" s="10">
        <f t="shared" si="48"/>
        <v>9.2494714587737839E-4</v>
      </c>
      <c r="F371" s="10">
        <f t="shared" si="49"/>
        <v>1.8645121193287756E-3</v>
      </c>
      <c r="G371" s="10">
        <f t="shared" si="51"/>
        <v>1.1428571428571428</v>
      </c>
      <c r="H371" s="16">
        <f t="shared" si="50"/>
        <v>1.0570824524312895E-3</v>
      </c>
    </row>
    <row r="372" spans="1:8" x14ac:dyDescent="0.2">
      <c r="A372" s="8"/>
      <c r="B372" s="31" t="s">
        <v>351</v>
      </c>
      <c r="C372" s="28">
        <v>3</v>
      </c>
      <c r="D372" s="9">
        <v>4</v>
      </c>
      <c r="E372" s="10">
        <f t="shared" si="48"/>
        <v>3.964059196617336E-4</v>
      </c>
      <c r="F372" s="10">
        <f t="shared" si="49"/>
        <v>4.9720323182100682E-4</v>
      </c>
      <c r="G372" s="10">
        <f t="shared" si="51"/>
        <v>0.33333333333333331</v>
      </c>
      <c r="H372" s="16">
        <f t="shared" si="50"/>
        <v>1.3213530655391118E-4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465</v>
      </c>
      <c r="D374" s="9">
        <v>125</v>
      </c>
      <c r="E374" s="10">
        <f t="shared" si="48"/>
        <v>6.1442917547568712E-2</v>
      </c>
      <c r="F374" s="10">
        <f t="shared" si="49"/>
        <v>1.5537600994406464E-2</v>
      </c>
      <c r="G374" s="10">
        <f t="shared" si="51"/>
        <v>-0.73118279569892475</v>
      </c>
      <c r="H374" s="16">
        <f t="shared" si="50"/>
        <v>-4.4926004228329812E-2</v>
      </c>
    </row>
    <row r="375" spans="1:8" x14ac:dyDescent="0.2">
      <c r="A375" s="8"/>
      <c r="B375" s="31" t="s">
        <v>354</v>
      </c>
      <c r="C375" s="28">
        <v>199</v>
      </c>
      <c r="D375" s="9">
        <v>18</v>
      </c>
      <c r="E375" s="10">
        <f t="shared" si="48"/>
        <v>2.6294926004228329E-2</v>
      </c>
      <c r="F375" s="10">
        <f t="shared" si="49"/>
        <v>2.2374145431945307E-3</v>
      </c>
      <c r="G375" s="10">
        <f t="shared" si="51"/>
        <v>-0.90954773869346739</v>
      </c>
      <c r="H375" s="16">
        <f t="shared" si="50"/>
        <v>-2.3916490486257928E-2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241</v>
      </c>
      <c r="D377" s="9">
        <v>89</v>
      </c>
      <c r="E377" s="10">
        <f t="shared" si="48"/>
        <v>3.18446088794926E-2</v>
      </c>
      <c r="F377" s="10">
        <f t="shared" si="49"/>
        <v>1.1062771908017402E-2</v>
      </c>
      <c r="G377" s="10">
        <f t="shared" si="51"/>
        <v>-0.63070539419087135</v>
      </c>
      <c r="H377" s="16">
        <f t="shared" si="50"/>
        <v>-2.0084566596194502E-2</v>
      </c>
    </row>
    <row r="378" spans="1:8" x14ac:dyDescent="0.2">
      <c r="A378" s="8"/>
      <c r="B378" s="31" t="s">
        <v>357</v>
      </c>
      <c r="C378" s="28">
        <v>37</v>
      </c>
      <c r="D378" s="9">
        <v>58</v>
      </c>
      <c r="E378" s="10">
        <f t="shared" si="48"/>
        <v>4.8890063424947144E-3</v>
      </c>
      <c r="F378" s="10">
        <f t="shared" si="49"/>
        <v>7.2094468614045991E-3</v>
      </c>
      <c r="G378" s="10">
        <f t="shared" si="51"/>
        <v>0.56756756756756754</v>
      </c>
      <c r="H378" s="16">
        <f t="shared" si="50"/>
        <v>2.7748414376321351E-3</v>
      </c>
    </row>
    <row r="379" spans="1:8" x14ac:dyDescent="0.2">
      <c r="A379" s="8"/>
      <c r="B379" s="31" t="s">
        <v>358</v>
      </c>
      <c r="C379" s="28">
        <v>1</v>
      </c>
      <c r="D379" s="9">
        <v>2</v>
      </c>
      <c r="E379" s="10">
        <f t="shared" si="48"/>
        <v>1.3213530655391121E-4</v>
      </c>
      <c r="F379" s="10">
        <f t="shared" si="49"/>
        <v>2.4860161591050341E-4</v>
      </c>
      <c r="G379" s="10">
        <f t="shared" si="51"/>
        <v>1</v>
      </c>
      <c r="H379" s="16">
        <f t="shared" si="50"/>
        <v>1.3213530655391121E-4</v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2818</v>
      </c>
      <c r="D382" s="9">
        <v>1398</v>
      </c>
      <c r="E382" s="10">
        <f t="shared" si="48"/>
        <v>0.3723572938689218</v>
      </c>
      <c r="F382" s="10">
        <f t="shared" si="49"/>
        <v>0.1737725295214419</v>
      </c>
      <c r="G382" s="10">
        <f t="shared" si="51"/>
        <v>-0.5039034776437189</v>
      </c>
      <c r="H382" s="16">
        <f t="shared" si="50"/>
        <v>-0.1876321353065539</v>
      </c>
    </row>
    <row r="383" spans="1:8" x14ac:dyDescent="0.2">
      <c r="A383" s="8"/>
      <c r="B383" s="31" t="s">
        <v>362</v>
      </c>
      <c r="C383" s="28">
        <v>3</v>
      </c>
      <c r="D383" s="9">
        <v>100</v>
      </c>
      <c r="E383" s="10">
        <f t="shared" si="48"/>
        <v>3.964059196617336E-4</v>
      </c>
      <c r="F383" s="10">
        <f t="shared" si="49"/>
        <v>1.2430080795525171E-2</v>
      </c>
      <c r="G383" s="10">
        <f t="shared" si="51"/>
        <v>32.333333333333336</v>
      </c>
      <c r="H383" s="16">
        <f t="shared" si="50"/>
        <v>1.2817124735729388E-2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41</v>
      </c>
      <c r="D385" s="9">
        <v>106</v>
      </c>
      <c r="E385" s="10">
        <f t="shared" si="48"/>
        <v>5.4175475687103592E-3</v>
      </c>
      <c r="F385" s="10">
        <f t="shared" si="49"/>
        <v>1.3175885643256681E-2</v>
      </c>
      <c r="G385" s="10">
        <f t="shared" si="51"/>
        <v>1.5853658536585367</v>
      </c>
      <c r="H385" s="16">
        <f t="shared" si="50"/>
        <v>8.5887949260042284E-3</v>
      </c>
    </row>
    <row r="386" spans="1:8" x14ac:dyDescent="0.2">
      <c r="A386" s="8"/>
      <c r="B386" s="31" t="s">
        <v>365</v>
      </c>
      <c r="C386" s="28">
        <v>352</v>
      </c>
      <c r="D386" s="9">
        <v>312</v>
      </c>
      <c r="E386" s="10">
        <f t="shared" si="48"/>
        <v>4.6511627906976744E-2</v>
      </c>
      <c r="F386" s="10">
        <f t="shared" si="49"/>
        <v>3.8781852082038534E-2</v>
      </c>
      <c r="G386" s="10">
        <f t="shared" si="51"/>
        <v>-0.11363636363636363</v>
      </c>
      <c r="H386" s="16">
        <f t="shared" si="50"/>
        <v>-5.2854122621564482E-3</v>
      </c>
    </row>
    <row r="387" spans="1:8" x14ac:dyDescent="0.2">
      <c r="A387" s="8"/>
      <c r="B387" s="31" t="s">
        <v>366</v>
      </c>
      <c r="C387" s="28">
        <v>1</v>
      </c>
      <c r="D387" s="9">
        <v>5</v>
      </c>
      <c r="E387" s="10">
        <f t="shared" si="48"/>
        <v>1.3213530655391121E-4</v>
      </c>
      <c r="F387" s="10">
        <f t="shared" si="49"/>
        <v>6.215040397762585E-4</v>
      </c>
      <c r="G387" s="10">
        <f t="shared" si="51"/>
        <v>4</v>
      </c>
      <c r="H387" s="16">
        <f t="shared" si="50"/>
        <v>5.2854122621564484E-4</v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32</v>
      </c>
      <c r="D389" s="9">
        <v>1</v>
      </c>
      <c r="E389" s="10">
        <f t="shared" si="48"/>
        <v>4.2283298097251587E-3</v>
      </c>
      <c r="F389" s="10">
        <f t="shared" si="49"/>
        <v>1.2430080795525171E-4</v>
      </c>
      <c r="G389" s="10">
        <f t="shared" si="51"/>
        <v>-0.96875</v>
      </c>
      <c r="H389" s="16">
        <f t="shared" si="50"/>
        <v>-4.0961945031712478E-3</v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0</v>
      </c>
      <c r="D392" s="9">
        <v>2</v>
      </c>
      <c r="E392" s="10" t="str">
        <f t="shared" si="48"/>
        <v/>
      </c>
      <c r="F392" s="10">
        <f t="shared" si="49"/>
        <v>2.4860161591050341E-4</v>
      </c>
      <c r="G392" s="10">
        <f t="shared" si="51"/>
        <v>1</v>
      </c>
      <c r="H392" s="16" t="str">
        <f t="shared" si="50"/>
        <v/>
      </c>
    </row>
    <row r="393" spans="1:8" x14ac:dyDescent="0.2">
      <c r="A393" s="8"/>
      <c r="B393" s="31" t="s">
        <v>372</v>
      </c>
      <c r="C393" s="28">
        <v>105</v>
      </c>
      <c r="D393" s="9">
        <v>2</v>
      </c>
      <c r="E393" s="10">
        <f t="shared" si="48"/>
        <v>1.3874207188160676E-2</v>
      </c>
      <c r="F393" s="10">
        <f t="shared" si="49"/>
        <v>2.4860161591050341E-4</v>
      </c>
      <c r="G393" s="10">
        <f t="shared" si="51"/>
        <v>-0.98095238095238091</v>
      </c>
      <c r="H393" s="16">
        <f t="shared" si="50"/>
        <v>-1.3609936575052852E-2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1</v>
      </c>
      <c r="E395" s="10" t="str">
        <f t="shared" si="48"/>
        <v/>
      </c>
      <c r="F395" s="10">
        <f t="shared" si="49"/>
        <v>1.2430080795525171E-4</v>
      </c>
      <c r="G395" s="10">
        <f t="shared" si="51"/>
        <v>1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39</v>
      </c>
      <c r="D396" s="9">
        <v>20</v>
      </c>
      <c r="E396" s="10">
        <f t="shared" si="48"/>
        <v>5.1532769556025372E-3</v>
      </c>
      <c r="F396" s="10">
        <f t="shared" si="49"/>
        <v>2.486016159105034E-3</v>
      </c>
      <c r="G396" s="10">
        <f t="shared" si="51"/>
        <v>-0.48717948717948717</v>
      </c>
      <c r="H396" s="16">
        <f t="shared" si="50"/>
        <v>-2.5105708245243131E-3</v>
      </c>
    </row>
    <row r="397" spans="1:8" x14ac:dyDescent="0.2">
      <c r="A397" s="8"/>
      <c r="B397" s="31" t="s">
        <v>376</v>
      </c>
      <c r="C397" s="28">
        <v>56</v>
      </c>
      <c r="D397" s="9">
        <v>15</v>
      </c>
      <c r="E397" s="10">
        <f t="shared" si="48"/>
        <v>7.3995771670190271E-3</v>
      </c>
      <c r="F397" s="10">
        <f t="shared" si="49"/>
        <v>1.8645121193287756E-3</v>
      </c>
      <c r="G397" s="10">
        <f t="shared" si="51"/>
        <v>-0.7321428571428571</v>
      </c>
      <c r="H397" s="16">
        <f t="shared" si="50"/>
        <v>-5.4175475687103592E-3</v>
      </c>
    </row>
    <row r="398" spans="1:8" x14ac:dyDescent="0.2">
      <c r="A398" s="8"/>
      <c r="B398" s="31" t="s">
        <v>377</v>
      </c>
      <c r="C398" s="28">
        <v>6</v>
      </c>
      <c r="D398" s="9">
        <v>2</v>
      </c>
      <c r="E398" s="10">
        <f t="shared" si="48"/>
        <v>7.9281183932346721E-4</v>
      </c>
      <c r="F398" s="10">
        <f t="shared" si="49"/>
        <v>2.4860161591050341E-4</v>
      </c>
      <c r="G398" s="10">
        <f t="shared" si="51"/>
        <v>-0.66666666666666663</v>
      </c>
      <c r="H398" s="16">
        <f t="shared" si="50"/>
        <v>-5.2854122621564473E-4</v>
      </c>
    </row>
    <row r="399" spans="1:8" x14ac:dyDescent="0.2">
      <c r="A399" s="8"/>
      <c r="B399" s="31" t="s">
        <v>378</v>
      </c>
      <c r="C399" s="28">
        <v>51</v>
      </c>
      <c r="D399" s="9">
        <v>21</v>
      </c>
      <c r="E399" s="10">
        <f t="shared" si="48"/>
        <v>6.7389006342494714E-3</v>
      </c>
      <c r="F399" s="10">
        <f t="shared" si="49"/>
        <v>2.6103169670602857E-3</v>
      </c>
      <c r="G399" s="10">
        <f t="shared" si="51"/>
        <v>-0.58823529411764708</v>
      </c>
      <c r="H399" s="16">
        <f t="shared" si="50"/>
        <v>-3.9640591966173359E-3</v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31</v>
      </c>
      <c r="D401" s="9">
        <v>164</v>
      </c>
      <c r="E401" s="10">
        <f t="shared" si="48"/>
        <v>4.0961945031712478E-3</v>
      </c>
      <c r="F401" s="10">
        <f t="shared" si="49"/>
        <v>2.0385332504661281E-2</v>
      </c>
      <c r="G401" s="10">
        <f t="shared" si="51"/>
        <v>4.290322580645161</v>
      </c>
      <c r="H401" s="16">
        <f t="shared" si="50"/>
        <v>1.7573995771670192E-2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6" t="str">
        <f t="shared" si="50"/>
        <v/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674</v>
      </c>
      <c r="D410" s="9">
        <v>759</v>
      </c>
      <c r="E410" s="10">
        <f t="shared" si="48"/>
        <v>8.9059196617336148E-2</v>
      </c>
      <c r="F410" s="10">
        <f t="shared" si="49"/>
        <v>9.4344313238036048E-2</v>
      </c>
      <c r="G410" s="10">
        <f t="shared" si="51"/>
        <v>0.12611275964391691</v>
      </c>
      <c r="H410" s="16">
        <f t="shared" si="50"/>
        <v>1.1231501057082451E-2</v>
      </c>
    </row>
    <row r="411" spans="1:8" x14ac:dyDescent="0.2">
      <c r="A411" s="8"/>
      <c r="B411" s="31" t="s">
        <v>390</v>
      </c>
      <c r="C411" s="28">
        <v>2</v>
      </c>
      <c r="D411" s="9">
        <v>0</v>
      </c>
      <c r="E411" s="10">
        <f t="shared" si="48"/>
        <v>2.6427061310782242E-4</v>
      </c>
      <c r="F411" s="10" t="str">
        <f t="shared" si="49"/>
        <v/>
      </c>
      <c r="G411" s="10">
        <f t="shared" si="51"/>
        <v>-1</v>
      </c>
      <c r="H411" s="16">
        <f t="shared" si="50"/>
        <v>-2.6427061310782242E-4</v>
      </c>
    </row>
    <row r="412" spans="1:8" x14ac:dyDescent="0.2">
      <c r="A412" s="8"/>
      <c r="B412" s="31" t="s">
        <v>391</v>
      </c>
      <c r="C412" s="28">
        <v>0</v>
      </c>
      <c r="D412" s="9">
        <v>1</v>
      </c>
      <c r="E412" s="10" t="str">
        <f t="shared" si="48"/>
        <v/>
      </c>
      <c r="F412" s="10">
        <f t="shared" si="49"/>
        <v>1.2430080795525171E-4</v>
      </c>
      <c r="G412" s="10">
        <f t="shared" si="51"/>
        <v>1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21</v>
      </c>
      <c r="D413" s="9">
        <v>192</v>
      </c>
      <c r="E413" s="10">
        <f t="shared" si="48"/>
        <v>2.7748414376321355E-3</v>
      </c>
      <c r="F413" s="10">
        <f t="shared" si="49"/>
        <v>2.3865755127408329E-2</v>
      </c>
      <c r="G413" s="10">
        <f t="shared" si="51"/>
        <v>8.1428571428571423</v>
      </c>
      <c r="H413" s="16">
        <f t="shared" si="50"/>
        <v>2.2595137420718815E-2</v>
      </c>
    </row>
    <row r="414" spans="1:8" x14ac:dyDescent="0.2">
      <c r="A414" s="8"/>
      <c r="B414" s="31" t="s">
        <v>393</v>
      </c>
      <c r="C414" s="28">
        <v>846</v>
      </c>
      <c r="D414" s="9">
        <v>628</v>
      </c>
      <c r="E414" s="10">
        <f t="shared" si="48"/>
        <v>0.11178646934460888</v>
      </c>
      <c r="F414" s="10">
        <f t="shared" si="49"/>
        <v>7.8060907395898077E-2</v>
      </c>
      <c r="G414" s="10">
        <f t="shared" si="51"/>
        <v>-0.25768321513002362</v>
      </c>
      <c r="H414" s="16">
        <f t="shared" si="50"/>
        <v>-2.8805496828752643E-2</v>
      </c>
    </row>
    <row r="415" spans="1:8" x14ac:dyDescent="0.2">
      <c r="A415" s="8"/>
      <c r="B415" s="31" t="s">
        <v>394</v>
      </c>
      <c r="C415" s="28">
        <v>77</v>
      </c>
      <c r="D415" s="9">
        <v>175</v>
      </c>
      <c r="E415" s="10">
        <f t="shared" si="48"/>
        <v>1.0174418604651164E-2</v>
      </c>
      <c r="F415" s="10">
        <f t="shared" si="49"/>
        <v>2.175264139216905E-2</v>
      </c>
      <c r="G415" s="10">
        <f t="shared" si="51"/>
        <v>1.2727272727272727</v>
      </c>
      <c r="H415" s="16">
        <f t="shared" si="50"/>
        <v>1.2949260042283299E-2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25</v>
      </c>
      <c r="D417" s="9">
        <v>40</v>
      </c>
      <c r="E417" s="10">
        <f t="shared" si="48"/>
        <v>3.3033826638477802E-3</v>
      </c>
      <c r="F417" s="10">
        <f t="shared" si="49"/>
        <v>4.972032318210068E-3</v>
      </c>
      <c r="G417" s="10">
        <f t="shared" si="51"/>
        <v>0.6</v>
      </c>
      <c r="H417" s="16">
        <f t="shared" si="50"/>
        <v>1.982029598308668E-3</v>
      </c>
    </row>
    <row r="418" spans="1:8" ht="25.5" x14ac:dyDescent="0.2">
      <c r="A418" s="8"/>
      <c r="B418" s="31" t="s">
        <v>397</v>
      </c>
      <c r="C418" s="28">
        <v>0</v>
      </c>
      <c r="D418" s="9">
        <v>15</v>
      </c>
      <c r="E418" s="10" t="str">
        <f t="shared" si="48"/>
        <v/>
      </c>
      <c r="F418" s="10">
        <f t="shared" si="49"/>
        <v>1.8645121193287756E-3</v>
      </c>
      <c r="G418" s="10">
        <f t="shared" si="51"/>
        <v>1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0</v>
      </c>
      <c r="D419" s="9">
        <v>47</v>
      </c>
      <c r="E419" s="10" t="str">
        <f t="shared" si="48"/>
        <v/>
      </c>
      <c r="F419" s="10">
        <f t="shared" si="49"/>
        <v>5.8421379738968302E-3</v>
      </c>
      <c r="G419" s="10">
        <f t="shared" si="51"/>
        <v>1</v>
      </c>
      <c r="H419" s="16" t="str">
        <f t="shared" si="50"/>
        <v/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</v>
      </c>
      <c r="D421" s="9">
        <v>0</v>
      </c>
      <c r="E421" s="10">
        <f t="shared" si="48"/>
        <v>1.3213530655391121E-4</v>
      </c>
      <c r="F421" s="10" t="str">
        <f t="shared" si="49"/>
        <v/>
      </c>
      <c r="G421" s="10">
        <f t="shared" si="51"/>
        <v>-1</v>
      </c>
      <c r="H421" s="16">
        <f t="shared" si="50"/>
        <v>-1.3213530655391121E-4</v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24</v>
      </c>
      <c r="D424" s="9">
        <v>18</v>
      </c>
      <c r="E424" s="10">
        <f t="shared" si="48"/>
        <v>3.1712473572938688E-3</v>
      </c>
      <c r="F424" s="10">
        <f t="shared" si="49"/>
        <v>2.2374145431945307E-3</v>
      </c>
      <c r="G424" s="10">
        <f t="shared" si="51"/>
        <v>-0.25</v>
      </c>
      <c r="H424" s="16">
        <f t="shared" si="50"/>
        <v>-7.9281183932346721E-4</v>
      </c>
    </row>
    <row r="425" spans="1:8" x14ac:dyDescent="0.2">
      <c r="A425" s="8"/>
      <c r="B425" s="31" t="s">
        <v>404</v>
      </c>
      <c r="C425" s="28">
        <v>7</v>
      </c>
      <c r="D425" s="9">
        <v>20</v>
      </c>
      <c r="E425" s="10">
        <f t="shared" si="48"/>
        <v>9.2494714587737839E-4</v>
      </c>
      <c r="F425" s="10">
        <f t="shared" si="49"/>
        <v>2.486016159105034E-3</v>
      </c>
      <c r="G425" s="10">
        <f t="shared" si="51"/>
        <v>1.8571428571428572</v>
      </c>
      <c r="H425" s="16">
        <f t="shared" si="50"/>
        <v>1.7177589852008456E-3</v>
      </c>
    </row>
    <row r="426" spans="1:8" x14ac:dyDescent="0.2">
      <c r="A426" s="8"/>
      <c r="B426" s="31" t="s">
        <v>405</v>
      </c>
      <c r="C426" s="28">
        <v>30</v>
      </c>
      <c r="D426" s="9">
        <v>75</v>
      </c>
      <c r="E426" s="10">
        <f t="shared" ref="E426:E489" si="52">+IF(C426=0,"",C426/C$362)</f>
        <v>3.9640591966173359E-3</v>
      </c>
      <c r="F426" s="10">
        <f t="shared" ref="F426:F489" si="53">+IF(D426=0,"",D426/D$362)</f>
        <v>9.322560596643879E-3</v>
      </c>
      <c r="G426" s="10">
        <f t="shared" si="51"/>
        <v>1.5</v>
      </c>
      <c r="H426" s="16">
        <f t="shared" ref="H426:H489" si="54">+IF(OR(AND(E426=""),(G426="")),"",E426*G426)</f>
        <v>5.9460887949260039E-3</v>
      </c>
    </row>
    <row r="427" spans="1:8" x14ac:dyDescent="0.2">
      <c r="A427" s="8"/>
      <c r="B427" s="31" t="s">
        <v>406</v>
      </c>
      <c r="C427" s="28">
        <v>0</v>
      </c>
      <c r="D427" s="9">
        <v>11</v>
      </c>
      <c r="E427" s="10" t="str">
        <f t="shared" si="52"/>
        <v/>
      </c>
      <c r="F427" s="10">
        <f t="shared" si="53"/>
        <v>1.3673088875077689E-3</v>
      </c>
      <c r="G427" s="10">
        <f t="shared" ref="G427:G490" si="55">+IF(AND(C427=0,D427=0)," ",IF(C427=0,1,IF(D427=0,-1,(D427-C427)/C427)))</f>
        <v>1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11</v>
      </c>
      <c r="D428" s="9">
        <v>61</v>
      </c>
      <c r="E428" s="10">
        <f t="shared" si="52"/>
        <v>1.4534883720930232E-3</v>
      </c>
      <c r="F428" s="10">
        <f t="shared" si="53"/>
        <v>7.5823492852703546E-3</v>
      </c>
      <c r="G428" s="10">
        <f t="shared" si="55"/>
        <v>4.5454545454545459</v>
      </c>
      <c r="H428" s="16">
        <f t="shared" si="54"/>
        <v>6.6067653276955605E-3</v>
      </c>
    </row>
    <row r="429" spans="1:8" x14ac:dyDescent="0.2">
      <c r="A429" s="8"/>
      <c r="B429" s="31" t="s">
        <v>408</v>
      </c>
      <c r="C429" s="28">
        <v>15</v>
      </c>
      <c r="D429" s="9">
        <v>23</v>
      </c>
      <c r="E429" s="10">
        <f t="shared" si="52"/>
        <v>1.982029598308668E-3</v>
      </c>
      <c r="F429" s="10">
        <f t="shared" si="53"/>
        <v>2.8589185829707895E-3</v>
      </c>
      <c r="G429" s="10">
        <f t="shared" si="55"/>
        <v>0.53333333333333333</v>
      </c>
      <c r="H429" s="16">
        <f t="shared" si="54"/>
        <v>1.0570824524312895E-3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26</v>
      </c>
      <c r="D437" s="9">
        <v>923</v>
      </c>
      <c r="E437" s="10">
        <f t="shared" si="52"/>
        <v>3.4355179704016912E-3</v>
      </c>
      <c r="F437" s="10">
        <f t="shared" si="53"/>
        <v>0.11472964574269733</v>
      </c>
      <c r="G437" s="10">
        <f t="shared" si="55"/>
        <v>34.5</v>
      </c>
      <c r="H437" s="16">
        <f t="shared" si="54"/>
        <v>0.11852536997885835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107</v>
      </c>
      <c r="D439" s="9">
        <v>0</v>
      </c>
      <c r="E439" s="10">
        <f t="shared" si="52"/>
        <v>1.4138477801268499E-2</v>
      </c>
      <c r="F439" s="10" t="str">
        <f t="shared" si="53"/>
        <v/>
      </c>
      <c r="G439" s="10">
        <f t="shared" si="55"/>
        <v>-1</v>
      </c>
      <c r="H439" s="16">
        <f t="shared" si="54"/>
        <v>-1.4138477801268499E-2</v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0</v>
      </c>
      <c r="D441" s="9">
        <v>11</v>
      </c>
      <c r="E441" s="10" t="str">
        <f t="shared" si="52"/>
        <v/>
      </c>
      <c r="F441" s="10">
        <f t="shared" si="53"/>
        <v>1.3673088875077689E-3</v>
      </c>
      <c r="G441" s="10">
        <f t="shared" si="55"/>
        <v>1</v>
      </c>
      <c r="H441" s="16" t="str">
        <f t="shared" si="54"/>
        <v/>
      </c>
    </row>
    <row r="442" spans="1:8" x14ac:dyDescent="0.2">
      <c r="A442" s="8"/>
      <c r="B442" s="31" t="s">
        <v>421</v>
      </c>
      <c r="C442" s="28">
        <v>1</v>
      </c>
      <c r="D442" s="9">
        <v>0</v>
      </c>
      <c r="E442" s="10">
        <f t="shared" si="52"/>
        <v>1.3213530655391121E-4</v>
      </c>
      <c r="F442" s="10" t="str">
        <f t="shared" si="53"/>
        <v/>
      </c>
      <c r="G442" s="10">
        <f t="shared" si="55"/>
        <v>-1</v>
      </c>
      <c r="H442" s="16">
        <f t="shared" si="54"/>
        <v>-1.3213530655391121E-4</v>
      </c>
    </row>
    <row r="443" spans="1:8" x14ac:dyDescent="0.2">
      <c r="A443" s="8"/>
      <c r="B443" s="31" t="s">
        <v>422</v>
      </c>
      <c r="C443" s="28">
        <v>0</v>
      </c>
      <c r="D443" s="9">
        <v>1</v>
      </c>
      <c r="E443" s="10" t="str">
        <f t="shared" si="52"/>
        <v/>
      </c>
      <c r="F443" s="10">
        <f t="shared" si="53"/>
        <v>1.2430080795525171E-4</v>
      </c>
      <c r="G443" s="10">
        <f t="shared" si="55"/>
        <v>1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1</v>
      </c>
      <c r="D445" s="9">
        <v>12</v>
      </c>
      <c r="E445" s="10">
        <f t="shared" si="52"/>
        <v>1.3213530655391121E-4</v>
      </c>
      <c r="F445" s="10">
        <f t="shared" si="53"/>
        <v>1.4916096954630206E-3</v>
      </c>
      <c r="G445" s="10">
        <f t="shared" si="55"/>
        <v>11</v>
      </c>
      <c r="H445" s="16">
        <f t="shared" si="54"/>
        <v>1.4534883720930232E-3</v>
      </c>
    </row>
    <row r="446" spans="1:8" x14ac:dyDescent="0.2">
      <c r="A446" s="8"/>
      <c r="B446" s="31" t="s">
        <v>425</v>
      </c>
      <c r="C446" s="28">
        <v>5</v>
      </c>
      <c r="D446" s="9">
        <v>225</v>
      </c>
      <c r="E446" s="10">
        <f t="shared" si="52"/>
        <v>6.6067653276955603E-4</v>
      </c>
      <c r="F446" s="10">
        <f t="shared" si="53"/>
        <v>2.7967681789931635E-2</v>
      </c>
      <c r="G446" s="10">
        <f t="shared" si="55"/>
        <v>44</v>
      </c>
      <c r="H446" s="16">
        <f t="shared" si="54"/>
        <v>2.9069767441860465E-2</v>
      </c>
    </row>
    <row r="447" spans="1:8" x14ac:dyDescent="0.2">
      <c r="A447" s="8"/>
      <c r="B447" s="31" t="s">
        <v>426</v>
      </c>
      <c r="C447" s="28">
        <v>0</v>
      </c>
      <c r="D447" s="9">
        <v>10</v>
      </c>
      <c r="E447" s="10" t="str">
        <f t="shared" si="52"/>
        <v/>
      </c>
      <c r="F447" s="10">
        <f t="shared" si="53"/>
        <v>1.243008079552517E-3</v>
      </c>
      <c r="G447" s="10">
        <f t="shared" si="55"/>
        <v>1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28</v>
      </c>
      <c r="D461" s="9">
        <v>1</v>
      </c>
      <c r="E461" s="10">
        <f t="shared" si="52"/>
        <v>3.6997885835095136E-3</v>
      </c>
      <c r="F461" s="10">
        <f t="shared" si="53"/>
        <v>1.2430080795525171E-4</v>
      </c>
      <c r="G461" s="10">
        <f t="shared" si="55"/>
        <v>-0.9642857142857143</v>
      </c>
      <c r="H461" s="16">
        <f t="shared" si="54"/>
        <v>-3.5676532769556026E-3</v>
      </c>
    </row>
    <row r="462" spans="1:8" x14ac:dyDescent="0.2">
      <c r="A462" s="8"/>
      <c r="B462" s="31" t="s">
        <v>441</v>
      </c>
      <c r="C462" s="28">
        <v>0</v>
      </c>
      <c r="D462" s="9">
        <v>3</v>
      </c>
      <c r="E462" s="10" t="str">
        <f t="shared" si="52"/>
        <v/>
      </c>
      <c r="F462" s="10">
        <f t="shared" si="53"/>
        <v>3.7290242386575515E-4</v>
      </c>
      <c r="G462" s="10">
        <f t="shared" si="55"/>
        <v>1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1</v>
      </c>
      <c r="E464" s="10" t="str">
        <f t="shared" si="52"/>
        <v/>
      </c>
      <c r="F464" s="10">
        <f t="shared" si="53"/>
        <v>1.2430080795525171E-4</v>
      </c>
      <c r="G464" s="10">
        <f t="shared" si="55"/>
        <v>1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14</v>
      </c>
      <c r="D472" s="9">
        <v>25</v>
      </c>
      <c r="E472" s="10">
        <f t="shared" si="52"/>
        <v>1.8498942917547568E-3</v>
      </c>
      <c r="F472" s="10">
        <f t="shared" si="53"/>
        <v>3.1075201988812928E-3</v>
      </c>
      <c r="G472" s="10">
        <f t="shared" si="55"/>
        <v>0.7857142857142857</v>
      </c>
      <c r="H472" s="16">
        <f t="shared" si="54"/>
        <v>1.4534883720930232E-3</v>
      </c>
    </row>
    <row r="473" spans="1:8" x14ac:dyDescent="0.2">
      <c r="A473" s="8"/>
      <c r="B473" s="31" t="s">
        <v>452</v>
      </c>
      <c r="C473" s="28">
        <v>1</v>
      </c>
      <c r="D473" s="9">
        <v>1</v>
      </c>
      <c r="E473" s="10">
        <f t="shared" si="52"/>
        <v>1.3213530655391121E-4</v>
      </c>
      <c r="F473" s="10">
        <f t="shared" si="53"/>
        <v>1.2430080795525171E-4</v>
      </c>
      <c r="G473" s="10">
        <f t="shared" si="55"/>
        <v>0</v>
      </c>
      <c r="H473" s="16">
        <f t="shared" si="54"/>
        <v>0</v>
      </c>
    </row>
    <row r="474" spans="1:8" x14ac:dyDescent="0.2">
      <c r="A474" s="8"/>
      <c r="B474" s="31" t="s">
        <v>453</v>
      </c>
      <c r="C474" s="28">
        <v>5</v>
      </c>
      <c r="D474" s="9">
        <v>21</v>
      </c>
      <c r="E474" s="10">
        <f t="shared" si="52"/>
        <v>6.6067653276955603E-4</v>
      </c>
      <c r="F474" s="10">
        <f t="shared" si="53"/>
        <v>2.6103169670602857E-3</v>
      </c>
      <c r="G474" s="10">
        <f t="shared" si="55"/>
        <v>3.2</v>
      </c>
      <c r="H474" s="16">
        <f t="shared" si="54"/>
        <v>2.1141649048625794E-3</v>
      </c>
    </row>
    <row r="475" spans="1:8" x14ac:dyDescent="0.2">
      <c r="A475" s="8"/>
      <c r="B475" s="31" t="s">
        <v>454</v>
      </c>
      <c r="C475" s="28">
        <v>25</v>
      </c>
      <c r="D475" s="9">
        <v>42</v>
      </c>
      <c r="E475" s="10">
        <f t="shared" si="52"/>
        <v>3.3033826638477802E-3</v>
      </c>
      <c r="F475" s="10">
        <f t="shared" si="53"/>
        <v>5.2206339341205714E-3</v>
      </c>
      <c r="G475" s="10">
        <f t="shared" si="55"/>
        <v>0.68</v>
      </c>
      <c r="H475" s="16">
        <f t="shared" si="54"/>
        <v>2.2463002114164908E-3</v>
      </c>
    </row>
    <row r="476" spans="1:8" x14ac:dyDescent="0.2">
      <c r="A476" s="8"/>
      <c r="B476" s="31" t="s">
        <v>455</v>
      </c>
      <c r="C476" s="28">
        <v>1</v>
      </c>
      <c r="D476" s="9">
        <v>126</v>
      </c>
      <c r="E476" s="10">
        <f t="shared" si="52"/>
        <v>1.3213530655391121E-4</v>
      </c>
      <c r="F476" s="10">
        <f t="shared" si="53"/>
        <v>1.5661901802361714E-2</v>
      </c>
      <c r="G476" s="10">
        <f t="shared" si="55"/>
        <v>125</v>
      </c>
      <c r="H476" s="16">
        <f t="shared" si="54"/>
        <v>1.65169133192389E-2</v>
      </c>
    </row>
    <row r="477" spans="1:8" ht="25.5" x14ac:dyDescent="0.2">
      <c r="A477" s="8"/>
      <c r="B477" s="31" t="s">
        <v>456</v>
      </c>
      <c r="C477" s="28">
        <v>1</v>
      </c>
      <c r="D477" s="9">
        <v>9</v>
      </c>
      <c r="E477" s="10">
        <f t="shared" si="52"/>
        <v>1.3213530655391121E-4</v>
      </c>
      <c r="F477" s="10">
        <f t="shared" si="53"/>
        <v>1.1187072715972653E-3</v>
      </c>
      <c r="G477" s="10">
        <f t="shared" si="55"/>
        <v>8</v>
      </c>
      <c r="H477" s="16">
        <f t="shared" si="54"/>
        <v>1.0570824524312897E-3</v>
      </c>
    </row>
    <row r="478" spans="1:8" ht="25.5" x14ac:dyDescent="0.2">
      <c r="A478" s="8"/>
      <c r="B478" s="31" t="s">
        <v>457</v>
      </c>
      <c r="C478" s="28">
        <v>0</v>
      </c>
      <c r="D478" s="9">
        <v>21</v>
      </c>
      <c r="E478" s="10" t="str">
        <f t="shared" si="52"/>
        <v/>
      </c>
      <c r="F478" s="10">
        <f t="shared" si="53"/>
        <v>2.6103169670602857E-3</v>
      </c>
      <c r="G478" s="10">
        <f t="shared" si="55"/>
        <v>1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8</v>
      </c>
      <c r="D480" s="9">
        <v>0</v>
      </c>
      <c r="E480" s="10">
        <f t="shared" si="52"/>
        <v>1.0570824524312897E-3</v>
      </c>
      <c r="F480" s="10" t="str">
        <f t="shared" si="53"/>
        <v/>
      </c>
      <c r="G480" s="10">
        <f t="shared" si="55"/>
        <v>-1</v>
      </c>
      <c r="H480" s="16">
        <f t="shared" si="54"/>
        <v>-1.0570824524312897E-3</v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11</v>
      </c>
      <c r="D482" s="9">
        <v>1</v>
      </c>
      <c r="E482" s="10">
        <f t="shared" si="52"/>
        <v>1.4534883720930232E-3</v>
      </c>
      <c r="F482" s="10">
        <f t="shared" si="53"/>
        <v>1.2430080795525171E-4</v>
      </c>
      <c r="G482" s="10">
        <f t="shared" si="55"/>
        <v>-0.90909090909090906</v>
      </c>
      <c r="H482" s="16">
        <f t="shared" si="54"/>
        <v>-1.3213530655391121E-3</v>
      </c>
    </row>
    <row r="483" spans="1:8" x14ac:dyDescent="0.2">
      <c r="A483" s="8"/>
      <c r="B483" s="31" t="s">
        <v>462</v>
      </c>
      <c r="C483" s="28">
        <v>2</v>
      </c>
      <c r="D483" s="9">
        <v>43</v>
      </c>
      <c r="E483" s="10">
        <f t="shared" si="52"/>
        <v>2.6427061310782242E-4</v>
      </c>
      <c r="F483" s="10">
        <f t="shared" si="53"/>
        <v>5.3449347420758235E-3</v>
      </c>
      <c r="G483" s="10">
        <f t="shared" si="55"/>
        <v>20.5</v>
      </c>
      <c r="H483" s="16">
        <f t="shared" si="54"/>
        <v>5.41754756871036E-3</v>
      </c>
    </row>
    <row r="484" spans="1:8" x14ac:dyDescent="0.2">
      <c r="A484" s="8"/>
      <c r="B484" s="31" t="s">
        <v>463</v>
      </c>
      <c r="C484" s="28">
        <v>40</v>
      </c>
      <c r="D484" s="9">
        <v>138</v>
      </c>
      <c r="E484" s="10">
        <f t="shared" si="52"/>
        <v>5.2854122621564482E-3</v>
      </c>
      <c r="F484" s="10">
        <f t="shared" si="53"/>
        <v>1.7153511497824736E-2</v>
      </c>
      <c r="G484" s="10">
        <f t="shared" si="55"/>
        <v>2.4500000000000002</v>
      </c>
      <c r="H484" s="16">
        <f t="shared" si="54"/>
        <v>1.2949260042283299E-2</v>
      </c>
    </row>
    <row r="485" spans="1:8" x14ac:dyDescent="0.2">
      <c r="A485" s="8"/>
      <c r="B485" s="31" t="s">
        <v>464</v>
      </c>
      <c r="C485" s="28">
        <v>0</v>
      </c>
      <c r="D485" s="9">
        <v>10</v>
      </c>
      <c r="E485" s="10" t="str">
        <f t="shared" si="52"/>
        <v/>
      </c>
      <c r="F485" s="10">
        <f t="shared" si="53"/>
        <v>1.243008079552517E-3</v>
      </c>
      <c r="G485" s="10">
        <f t="shared" si="55"/>
        <v>1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1" t="s">
        <v>467</v>
      </c>
      <c r="C488" s="28">
        <v>4</v>
      </c>
      <c r="D488" s="9">
        <v>12</v>
      </c>
      <c r="E488" s="10">
        <f t="shared" si="52"/>
        <v>5.2854122621564484E-4</v>
      </c>
      <c r="F488" s="10">
        <f t="shared" si="53"/>
        <v>1.4916096954630206E-3</v>
      </c>
      <c r="G488" s="10">
        <f t="shared" si="55"/>
        <v>2</v>
      </c>
      <c r="H488" s="16">
        <f t="shared" si="54"/>
        <v>1.0570824524312897E-3</v>
      </c>
    </row>
    <row r="489" spans="1:8" x14ac:dyDescent="0.2">
      <c r="A489" s="8"/>
      <c r="B489" s="31" t="s">
        <v>468</v>
      </c>
      <c r="C489" s="28">
        <v>1</v>
      </c>
      <c r="D489" s="9">
        <v>10</v>
      </c>
      <c r="E489" s="10">
        <f t="shared" si="52"/>
        <v>1.3213530655391121E-4</v>
      </c>
      <c r="F489" s="10">
        <f t="shared" si="53"/>
        <v>1.243008079552517E-3</v>
      </c>
      <c r="G489" s="10">
        <f t="shared" si="55"/>
        <v>9</v>
      </c>
      <c r="H489" s="16">
        <f t="shared" si="54"/>
        <v>1.1892177589852009E-3</v>
      </c>
    </row>
    <row r="490" spans="1:8" x14ac:dyDescent="0.2">
      <c r="A490" s="8"/>
      <c r="B490" s="31" t="s">
        <v>469</v>
      </c>
      <c r="C490" s="28">
        <v>36</v>
      </c>
      <c r="D490" s="9">
        <v>78</v>
      </c>
      <c r="E490" s="10">
        <f t="shared" ref="E490:E553" si="56">+IF(C490=0,"",C490/C$362)</f>
        <v>4.7568710359408035E-3</v>
      </c>
      <c r="F490" s="10">
        <f t="shared" ref="F490:F553" si="57">+IF(D490=0,"",D490/D$362)</f>
        <v>9.6954630205096336E-3</v>
      </c>
      <c r="G490" s="10">
        <f t="shared" si="55"/>
        <v>1.1666666666666667</v>
      </c>
      <c r="H490" s="16">
        <f t="shared" ref="H490:H553" si="58">+IF(OR(AND(E490=""),(G490="")),"",E490*G490)</f>
        <v>5.549682875264271E-3</v>
      </c>
    </row>
    <row r="491" spans="1:8" x14ac:dyDescent="0.2">
      <c r="A491" s="8"/>
      <c r="B491" s="31" t="s">
        <v>470</v>
      </c>
      <c r="C491" s="28">
        <v>0</v>
      </c>
      <c r="D491" s="9">
        <v>3</v>
      </c>
      <c r="E491" s="10" t="str">
        <f t="shared" si="56"/>
        <v/>
      </c>
      <c r="F491" s="10">
        <f t="shared" si="57"/>
        <v>3.7290242386575515E-4</v>
      </c>
      <c r="G491" s="10">
        <f t="shared" ref="G491:G554" si="59">+IF(AND(C491=0,D491=0)," ",IF(C491=0,1,IF(D491=0,-1,(D491-C491)/C491)))</f>
        <v>1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7</v>
      </c>
      <c r="E492" s="10" t="str">
        <f t="shared" si="56"/>
        <v/>
      </c>
      <c r="F492" s="10">
        <f t="shared" si="57"/>
        <v>8.7010565568676197E-4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100</v>
      </c>
      <c r="E494" s="10" t="str">
        <f t="shared" si="56"/>
        <v/>
      </c>
      <c r="F494" s="10">
        <f t="shared" si="57"/>
        <v>1.2430080795525171E-2</v>
      </c>
      <c r="G494" s="10">
        <f t="shared" si="59"/>
        <v>1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13</v>
      </c>
      <c r="E495" s="10" t="str">
        <f t="shared" si="56"/>
        <v/>
      </c>
      <c r="F495" s="10">
        <f t="shared" si="57"/>
        <v>1.6159105034182723E-3</v>
      </c>
      <c r="G495" s="10">
        <f t="shared" si="59"/>
        <v>1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30</v>
      </c>
      <c r="D498" s="9">
        <v>76</v>
      </c>
      <c r="E498" s="10">
        <f t="shared" si="56"/>
        <v>3.9640591966173359E-3</v>
      </c>
      <c r="F498" s="10">
        <f t="shared" si="57"/>
        <v>9.4468614045991293E-3</v>
      </c>
      <c r="G498" s="10">
        <f t="shared" si="59"/>
        <v>1.5333333333333334</v>
      </c>
      <c r="H498" s="16">
        <f t="shared" si="58"/>
        <v>6.0782241014799157E-3</v>
      </c>
    </row>
    <row r="499" spans="1:8" ht="25.5" x14ac:dyDescent="0.2">
      <c r="A499" s="8"/>
      <c r="B499" s="31" t="s">
        <v>478</v>
      </c>
      <c r="C499" s="28">
        <v>3</v>
      </c>
      <c r="D499" s="9">
        <v>4</v>
      </c>
      <c r="E499" s="10">
        <f t="shared" si="56"/>
        <v>3.964059196617336E-4</v>
      </c>
      <c r="F499" s="10">
        <f t="shared" si="57"/>
        <v>4.9720323182100682E-4</v>
      </c>
      <c r="G499" s="10">
        <f t="shared" si="59"/>
        <v>0.33333333333333331</v>
      </c>
      <c r="H499" s="16">
        <f t="shared" si="58"/>
        <v>1.3213530655391118E-4</v>
      </c>
    </row>
    <row r="500" spans="1:8" x14ac:dyDescent="0.2">
      <c r="A500" s="8"/>
      <c r="B500" s="31" t="s">
        <v>479</v>
      </c>
      <c r="C500" s="28">
        <v>1</v>
      </c>
      <c r="D500" s="9">
        <v>7</v>
      </c>
      <c r="E500" s="10">
        <f t="shared" si="56"/>
        <v>1.3213530655391121E-4</v>
      </c>
      <c r="F500" s="10">
        <f t="shared" si="57"/>
        <v>8.7010565568676197E-4</v>
      </c>
      <c r="G500" s="10">
        <f t="shared" si="59"/>
        <v>6</v>
      </c>
      <c r="H500" s="16">
        <f t="shared" si="58"/>
        <v>7.9281183932346732E-4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5</v>
      </c>
      <c r="D502" s="9">
        <v>13</v>
      </c>
      <c r="E502" s="10">
        <f t="shared" si="56"/>
        <v>6.6067653276955603E-4</v>
      </c>
      <c r="F502" s="10">
        <f t="shared" si="57"/>
        <v>1.6159105034182723E-3</v>
      </c>
      <c r="G502" s="10">
        <f t="shared" si="59"/>
        <v>1.6</v>
      </c>
      <c r="H502" s="16">
        <f t="shared" si="58"/>
        <v>1.0570824524312897E-3</v>
      </c>
    </row>
    <row r="503" spans="1:8" x14ac:dyDescent="0.2">
      <c r="A503" s="8"/>
      <c r="B503" s="31" t="s">
        <v>482</v>
      </c>
      <c r="C503" s="28">
        <v>15</v>
      </c>
      <c r="D503" s="9">
        <v>30</v>
      </c>
      <c r="E503" s="10">
        <f t="shared" si="56"/>
        <v>1.982029598308668E-3</v>
      </c>
      <c r="F503" s="10">
        <f t="shared" si="57"/>
        <v>3.7290242386575512E-3</v>
      </c>
      <c r="G503" s="10">
        <f t="shared" si="59"/>
        <v>1</v>
      </c>
      <c r="H503" s="16">
        <f t="shared" si="58"/>
        <v>1.982029598308668E-3</v>
      </c>
    </row>
    <row r="504" spans="1:8" x14ac:dyDescent="0.2">
      <c r="A504" s="8"/>
      <c r="B504" s="31" t="s">
        <v>483</v>
      </c>
      <c r="C504" s="28">
        <v>0</v>
      </c>
      <c r="D504" s="9">
        <v>4</v>
      </c>
      <c r="E504" s="10" t="str">
        <f t="shared" si="56"/>
        <v/>
      </c>
      <c r="F504" s="10">
        <f t="shared" si="57"/>
        <v>4.9720323182100682E-4</v>
      </c>
      <c r="G504" s="10">
        <f t="shared" si="59"/>
        <v>1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6</v>
      </c>
      <c r="D505" s="9">
        <v>8</v>
      </c>
      <c r="E505" s="10">
        <f t="shared" si="56"/>
        <v>7.9281183932346721E-4</v>
      </c>
      <c r="F505" s="10">
        <f t="shared" si="57"/>
        <v>9.9440646364201365E-4</v>
      </c>
      <c r="G505" s="10">
        <f t="shared" si="59"/>
        <v>0.33333333333333331</v>
      </c>
      <c r="H505" s="16">
        <f t="shared" si="58"/>
        <v>2.6427061310782237E-4</v>
      </c>
    </row>
    <row r="506" spans="1:8" x14ac:dyDescent="0.2">
      <c r="A506" s="8"/>
      <c r="B506" s="31" t="s">
        <v>485</v>
      </c>
      <c r="C506" s="28">
        <v>0</v>
      </c>
      <c r="D506" s="9">
        <v>5</v>
      </c>
      <c r="E506" s="10" t="str">
        <f t="shared" si="56"/>
        <v/>
      </c>
      <c r="F506" s="10">
        <f t="shared" si="57"/>
        <v>6.215040397762585E-4</v>
      </c>
      <c r="G506" s="10">
        <f t="shared" si="59"/>
        <v>1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1</v>
      </c>
      <c r="D508" s="9">
        <v>14</v>
      </c>
      <c r="E508" s="10">
        <f t="shared" si="56"/>
        <v>1.3213530655391121E-4</v>
      </c>
      <c r="F508" s="10">
        <f t="shared" si="57"/>
        <v>1.7402113113735239E-3</v>
      </c>
      <c r="G508" s="10">
        <f t="shared" si="59"/>
        <v>13</v>
      </c>
      <c r="H508" s="16">
        <f t="shared" si="58"/>
        <v>1.7177589852008458E-3</v>
      </c>
    </row>
    <row r="509" spans="1:8" x14ac:dyDescent="0.2">
      <c r="A509" s="8"/>
      <c r="B509" s="31" t="s">
        <v>488</v>
      </c>
      <c r="C509" s="28">
        <v>7</v>
      </c>
      <c r="D509" s="9">
        <v>5</v>
      </c>
      <c r="E509" s="10">
        <f t="shared" si="56"/>
        <v>9.2494714587737839E-4</v>
      </c>
      <c r="F509" s="10">
        <f t="shared" si="57"/>
        <v>6.215040397762585E-4</v>
      </c>
      <c r="G509" s="10">
        <f t="shared" si="59"/>
        <v>-0.2857142857142857</v>
      </c>
      <c r="H509" s="16">
        <f t="shared" si="58"/>
        <v>-2.6427061310782237E-4</v>
      </c>
    </row>
    <row r="510" spans="1:8" x14ac:dyDescent="0.2">
      <c r="A510" s="8"/>
      <c r="B510" s="31" t="s">
        <v>489</v>
      </c>
      <c r="C510" s="28">
        <v>20</v>
      </c>
      <c r="D510" s="9">
        <v>0</v>
      </c>
      <c r="E510" s="10">
        <f t="shared" si="56"/>
        <v>2.6427061310782241E-3</v>
      </c>
      <c r="F510" s="10" t="str">
        <f t="shared" si="57"/>
        <v/>
      </c>
      <c r="G510" s="10">
        <f t="shared" si="59"/>
        <v>-1</v>
      </c>
      <c r="H510" s="16">
        <f t="shared" si="58"/>
        <v>-2.6427061310782241E-3</v>
      </c>
    </row>
    <row r="511" spans="1:8" ht="25.5" x14ac:dyDescent="0.2">
      <c r="A511" s="8"/>
      <c r="B511" s="31" t="s">
        <v>490</v>
      </c>
      <c r="C511" s="28">
        <v>0</v>
      </c>
      <c r="D511" s="9">
        <v>1</v>
      </c>
      <c r="E511" s="10" t="str">
        <f t="shared" si="56"/>
        <v/>
      </c>
      <c r="F511" s="10">
        <f t="shared" si="57"/>
        <v>1.2430080795525171E-4</v>
      </c>
      <c r="G511" s="10">
        <f t="shared" si="59"/>
        <v>1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5</v>
      </c>
      <c r="E512" s="10" t="str">
        <f t="shared" si="56"/>
        <v/>
      </c>
      <c r="F512" s="10">
        <f t="shared" si="57"/>
        <v>6.215040397762585E-4</v>
      </c>
      <c r="G512" s="10">
        <f t="shared" si="59"/>
        <v>1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10</v>
      </c>
      <c r="E513" s="10" t="str">
        <f t="shared" si="56"/>
        <v/>
      </c>
      <c r="F513" s="10">
        <f t="shared" si="57"/>
        <v>1.243008079552517E-3</v>
      </c>
      <c r="G513" s="10">
        <f t="shared" si="59"/>
        <v>1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1</v>
      </c>
      <c r="D514" s="9">
        <v>2</v>
      </c>
      <c r="E514" s="10">
        <f t="shared" si="56"/>
        <v>1.3213530655391121E-4</v>
      </c>
      <c r="F514" s="10">
        <f t="shared" si="57"/>
        <v>2.4860161591050341E-4</v>
      </c>
      <c r="G514" s="10">
        <f t="shared" si="59"/>
        <v>1</v>
      </c>
      <c r="H514" s="16">
        <f t="shared" si="58"/>
        <v>1.3213530655391121E-4</v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5</v>
      </c>
      <c r="D517" s="9">
        <v>6</v>
      </c>
      <c r="E517" s="10">
        <f t="shared" si="56"/>
        <v>6.6067653276955603E-4</v>
      </c>
      <c r="F517" s="10">
        <f t="shared" si="57"/>
        <v>7.4580484773151029E-4</v>
      </c>
      <c r="G517" s="10">
        <f t="shared" si="59"/>
        <v>0.2</v>
      </c>
      <c r="H517" s="16">
        <f t="shared" si="58"/>
        <v>1.3213530655391121E-4</v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2</v>
      </c>
      <c r="D519" s="9">
        <v>2</v>
      </c>
      <c r="E519" s="10">
        <f t="shared" si="56"/>
        <v>2.6427061310782242E-4</v>
      </c>
      <c r="F519" s="10">
        <f t="shared" si="57"/>
        <v>2.4860161591050341E-4</v>
      </c>
      <c r="G519" s="10">
        <f t="shared" si="59"/>
        <v>0</v>
      </c>
      <c r="H519" s="16">
        <f t="shared" si="58"/>
        <v>0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3</v>
      </c>
      <c r="E521" s="10" t="str">
        <f t="shared" si="56"/>
        <v/>
      </c>
      <c r="F521" s="10">
        <f t="shared" si="57"/>
        <v>3.7290242386575515E-4</v>
      </c>
      <c r="G521" s="10">
        <f t="shared" si="59"/>
        <v>1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6</v>
      </c>
      <c r="E522" s="10" t="str">
        <f t="shared" si="56"/>
        <v/>
      </c>
      <c r="F522" s="10">
        <f t="shared" si="57"/>
        <v>7.4580484773151029E-4</v>
      </c>
      <c r="G522" s="10">
        <f t="shared" si="59"/>
        <v>1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1</v>
      </c>
      <c r="E527" s="10" t="str">
        <f t="shared" si="56"/>
        <v/>
      </c>
      <c r="F527" s="10">
        <f t="shared" si="57"/>
        <v>1.2430080795525171E-4</v>
      </c>
      <c r="G527" s="10">
        <f t="shared" si="59"/>
        <v>1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1</v>
      </c>
      <c r="D528" s="9">
        <v>1</v>
      </c>
      <c r="E528" s="10">
        <f t="shared" si="56"/>
        <v>1.3213530655391121E-4</v>
      </c>
      <c r="F528" s="10">
        <f t="shared" si="57"/>
        <v>1.2430080795525171E-4</v>
      </c>
      <c r="G528" s="10">
        <f t="shared" si="59"/>
        <v>0</v>
      </c>
      <c r="H528" s="16">
        <f t="shared" si="58"/>
        <v>0</v>
      </c>
    </row>
    <row r="529" spans="1:8" x14ac:dyDescent="0.2">
      <c r="A529" s="8"/>
      <c r="B529" s="31" t="s">
        <v>508</v>
      </c>
      <c r="C529" s="28">
        <v>1</v>
      </c>
      <c r="D529" s="9">
        <v>1</v>
      </c>
      <c r="E529" s="10">
        <f t="shared" si="56"/>
        <v>1.3213530655391121E-4</v>
      </c>
      <c r="F529" s="10">
        <f t="shared" si="57"/>
        <v>1.2430080795525171E-4</v>
      </c>
      <c r="G529" s="10">
        <f t="shared" si="59"/>
        <v>0</v>
      </c>
      <c r="H529" s="16">
        <f t="shared" si="58"/>
        <v>0</v>
      </c>
    </row>
    <row r="530" spans="1:8" x14ac:dyDescent="0.2">
      <c r="A530" s="8"/>
      <c r="B530" s="31" t="s">
        <v>509</v>
      </c>
      <c r="C530" s="28">
        <v>253</v>
      </c>
      <c r="D530" s="9">
        <v>252</v>
      </c>
      <c r="E530" s="10">
        <f t="shared" si="56"/>
        <v>3.3430232558139532E-2</v>
      </c>
      <c r="F530" s="10">
        <f t="shared" si="57"/>
        <v>3.1323803604723428E-2</v>
      </c>
      <c r="G530" s="10">
        <f t="shared" si="59"/>
        <v>-3.952569169960474E-3</v>
      </c>
      <c r="H530" s="16">
        <f t="shared" si="58"/>
        <v>-1.3213530655391118E-4</v>
      </c>
    </row>
    <row r="531" spans="1:8" x14ac:dyDescent="0.2">
      <c r="A531" s="8"/>
      <c r="B531" s="31" t="s">
        <v>510</v>
      </c>
      <c r="C531" s="28">
        <v>9</v>
      </c>
      <c r="D531" s="9">
        <v>4</v>
      </c>
      <c r="E531" s="10">
        <f t="shared" si="56"/>
        <v>1.1892177589852009E-3</v>
      </c>
      <c r="F531" s="10">
        <f t="shared" si="57"/>
        <v>4.9720323182100682E-4</v>
      </c>
      <c r="G531" s="10">
        <f t="shared" si="59"/>
        <v>-0.55555555555555558</v>
      </c>
      <c r="H531" s="16">
        <f t="shared" si="58"/>
        <v>-6.6067653276955603E-4</v>
      </c>
    </row>
    <row r="532" spans="1:8" ht="30" customHeight="1" x14ac:dyDescent="0.2">
      <c r="A532" s="8"/>
      <c r="B532" s="31" t="s">
        <v>511</v>
      </c>
      <c r="C532" s="28">
        <v>0</v>
      </c>
      <c r="D532" s="9">
        <v>24</v>
      </c>
      <c r="E532" s="10" t="str">
        <f t="shared" si="56"/>
        <v/>
      </c>
      <c r="F532" s="10">
        <f t="shared" si="57"/>
        <v>2.9832193909260412E-3</v>
      </c>
      <c r="G532" s="10">
        <f t="shared" si="59"/>
        <v>1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3</v>
      </c>
      <c r="E534" s="10" t="str">
        <f t="shared" si="56"/>
        <v/>
      </c>
      <c r="F534" s="10">
        <f t="shared" si="57"/>
        <v>3.7290242386575515E-4</v>
      </c>
      <c r="G534" s="10">
        <f t="shared" si="59"/>
        <v>1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5</v>
      </c>
      <c r="D535" s="9">
        <v>6</v>
      </c>
      <c r="E535" s="10">
        <f t="shared" si="56"/>
        <v>6.6067653276955603E-4</v>
      </c>
      <c r="F535" s="10">
        <f t="shared" si="57"/>
        <v>7.4580484773151029E-4</v>
      </c>
      <c r="G535" s="10">
        <f t="shared" si="59"/>
        <v>0.2</v>
      </c>
      <c r="H535" s="16">
        <f t="shared" si="58"/>
        <v>1.3213530655391121E-4</v>
      </c>
    </row>
    <row r="536" spans="1:8" x14ac:dyDescent="0.2">
      <c r="A536" s="8"/>
      <c r="B536" s="31" t="s">
        <v>515</v>
      </c>
      <c r="C536" s="28">
        <v>0</v>
      </c>
      <c r="D536" s="9">
        <v>9</v>
      </c>
      <c r="E536" s="10" t="str">
        <f t="shared" si="56"/>
        <v/>
      </c>
      <c r="F536" s="10">
        <f t="shared" si="57"/>
        <v>1.1187072715972653E-3</v>
      </c>
      <c r="G536" s="10">
        <f t="shared" si="59"/>
        <v>1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21</v>
      </c>
      <c r="E537" s="10" t="str">
        <f t="shared" si="56"/>
        <v/>
      </c>
      <c r="F537" s="10">
        <f t="shared" si="57"/>
        <v>2.6103169670602857E-3</v>
      </c>
      <c r="G537" s="10">
        <f t="shared" si="59"/>
        <v>1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25</v>
      </c>
      <c r="E540" s="10" t="str">
        <f t="shared" si="56"/>
        <v/>
      </c>
      <c r="F540" s="10">
        <f t="shared" si="57"/>
        <v>3.1075201988812928E-3</v>
      </c>
      <c r="G540" s="10">
        <f t="shared" si="59"/>
        <v>1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2</v>
      </c>
      <c r="D541" s="9">
        <v>23</v>
      </c>
      <c r="E541" s="10">
        <f t="shared" si="56"/>
        <v>2.6427061310782242E-4</v>
      </c>
      <c r="F541" s="10">
        <f t="shared" si="57"/>
        <v>2.8589185829707895E-3</v>
      </c>
      <c r="G541" s="10">
        <f t="shared" si="59"/>
        <v>10.5</v>
      </c>
      <c r="H541" s="16">
        <f t="shared" si="58"/>
        <v>2.7748414376321355E-3</v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15</v>
      </c>
      <c r="E543" s="10" t="str">
        <f t="shared" si="56"/>
        <v/>
      </c>
      <c r="F543" s="10">
        <f t="shared" si="57"/>
        <v>1.8645121193287756E-3</v>
      </c>
      <c r="G543" s="10">
        <f t="shared" si="59"/>
        <v>1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2</v>
      </c>
      <c r="D548" s="9">
        <v>2</v>
      </c>
      <c r="E548" s="10">
        <f t="shared" si="56"/>
        <v>2.6427061310782242E-4</v>
      </c>
      <c r="F548" s="10">
        <f t="shared" si="57"/>
        <v>2.4860161591050341E-4</v>
      </c>
      <c r="G548" s="10">
        <f t="shared" si="59"/>
        <v>0</v>
      </c>
      <c r="H548" s="16">
        <f t="shared" si="58"/>
        <v>0</v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1</v>
      </c>
      <c r="E551" s="10" t="str">
        <f t="shared" si="56"/>
        <v/>
      </c>
      <c r="F551" s="10">
        <f t="shared" si="57"/>
        <v>1.2430080795525171E-4</v>
      </c>
      <c r="G551" s="10">
        <f t="shared" si="59"/>
        <v>1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5</v>
      </c>
      <c r="D552" s="9">
        <v>40</v>
      </c>
      <c r="E552" s="10">
        <f t="shared" si="56"/>
        <v>6.6067653276955603E-4</v>
      </c>
      <c r="F552" s="10">
        <f t="shared" si="57"/>
        <v>4.972032318210068E-3</v>
      </c>
      <c r="G552" s="10">
        <f t="shared" si="59"/>
        <v>7</v>
      </c>
      <c r="H552" s="16">
        <f t="shared" si="58"/>
        <v>4.6247357293868925E-3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38</v>
      </c>
      <c r="D555" s="9">
        <v>20</v>
      </c>
      <c r="E555" s="10">
        <f t="shared" si="60"/>
        <v>5.0211416490486254E-3</v>
      </c>
      <c r="F555" s="10">
        <f t="shared" si="61"/>
        <v>2.486016159105034E-3</v>
      </c>
      <c r="G555" s="10">
        <f t="shared" ref="G555:G595" si="63">+IF(AND(C555=0,D555=0)," ",IF(C555=0,1,IF(D555=0,-1,(D555-C555)/C555)))</f>
        <v>-0.47368421052631576</v>
      </c>
      <c r="H555" s="16">
        <f t="shared" si="62"/>
        <v>-2.3784355179704013E-3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3</v>
      </c>
      <c r="D558" s="9">
        <v>66</v>
      </c>
      <c r="E558" s="10">
        <f t="shared" si="60"/>
        <v>3.964059196617336E-4</v>
      </c>
      <c r="F558" s="10">
        <f t="shared" si="61"/>
        <v>8.2038533250466134E-3</v>
      </c>
      <c r="G558" s="10">
        <f t="shared" si="63"/>
        <v>21</v>
      </c>
      <c r="H558" s="16">
        <f t="shared" si="62"/>
        <v>8.3245243128964065E-3</v>
      </c>
    </row>
    <row r="559" spans="1:8" x14ac:dyDescent="0.2">
      <c r="A559" s="8"/>
      <c r="B559" s="31" t="s">
        <v>538</v>
      </c>
      <c r="C559" s="28">
        <v>39</v>
      </c>
      <c r="D559" s="9">
        <v>78</v>
      </c>
      <c r="E559" s="10">
        <f t="shared" si="60"/>
        <v>5.1532769556025372E-3</v>
      </c>
      <c r="F559" s="10">
        <f t="shared" si="61"/>
        <v>9.6954630205096336E-3</v>
      </c>
      <c r="G559" s="10">
        <f t="shared" si="63"/>
        <v>1</v>
      </c>
      <c r="H559" s="16">
        <f t="shared" si="62"/>
        <v>5.1532769556025372E-3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4</v>
      </c>
      <c r="E561" s="10" t="str">
        <f t="shared" si="60"/>
        <v/>
      </c>
      <c r="F561" s="10">
        <f t="shared" si="61"/>
        <v>4.9720323182100682E-4</v>
      </c>
      <c r="G561" s="10">
        <f t="shared" si="63"/>
        <v>1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1</v>
      </c>
      <c r="D562" s="9">
        <v>2</v>
      </c>
      <c r="E562" s="10">
        <f t="shared" si="60"/>
        <v>1.3213530655391121E-4</v>
      </c>
      <c r="F562" s="10">
        <f t="shared" si="61"/>
        <v>2.4860161591050341E-4</v>
      </c>
      <c r="G562" s="10">
        <f t="shared" si="63"/>
        <v>1</v>
      </c>
      <c r="H562" s="16">
        <f t="shared" si="62"/>
        <v>1.3213530655391121E-4</v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9</v>
      </c>
      <c r="D568" s="9">
        <v>59</v>
      </c>
      <c r="E568" s="10">
        <f t="shared" si="60"/>
        <v>1.1892177589852009E-3</v>
      </c>
      <c r="F568" s="10">
        <f t="shared" si="61"/>
        <v>7.3337476693598512E-3</v>
      </c>
      <c r="G568" s="10">
        <f t="shared" si="63"/>
        <v>5.5555555555555554</v>
      </c>
      <c r="H568" s="16">
        <f t="shared" si="62"/>
        <v>6.6067653276955605E-3</v>
      </c>
    </row>
    <row r="569" spans="1:8" ht="25.5" x14ac:dyDescent="0.2">
      <c r="A569" s="8"/>
      <c r="B569" s="31" t="s">
        <v>548</v>
      </c>
      <c r="C569" s="28">
        <v>0</v>
      </c>
      <c r="D569" s="9">
        <v>1</v>
      </c>
      <c r="E569" s="10" t="str">
        <f t="shared" si="60"/>
        <v/>
      </c>
      <c r="F569" s="10">
        <f t="shared" si="61"/>
        <v>1.2430080795525171E-4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1</v>
      </c>
      <c r="E570" s="10" t="str">
        <f t="shared" si="60"/>
        <v/>
      </c>
      <c r="F570" s="10">
        <f t="shared" si="61"/>
        <v>1.2430080795525171E-4</v>
      </c>
      <c r="G570" s="10">
        <f t="shared" si="63"/>
        <v>1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0</v>
      </c>
      <c r="D571" s="9">
        <v>11</v>
      </c>
      <c r="E571" s="10" t="str">
        <f t="shared" si="60"/>
        <v/>
      </c>
      <c r="F571" s="10">
        <f t="shared" si="61"/>
        <v>1.3673088875077689E-3</v>
      </c>
      <c r="G571" s="10">
        <f t="shared" si="63"/>
        <v>1</v>
      </c>
      <c r="H571" s="16" t="str">
        <f t="shared" si="62"/>
        <v/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28</v>
      </c>
      <c r="D574" s="9">
        <v>5</v>
      </c>
      <c r="E574" s="10">
        <f t="shared" si="60"/>
        <v>3.6997885835095136E-3</v>
      </c>
      <c r="F574" s="10">
        <f t="shared" si="61"/>
        <v>6.215040397762585E-4</v>
      </c>
      <c r="G574" s="10">
        <f t="shared" si="63"/>
        <v>-0.8214285714285714</v>
      </c>
      <c r="H574" s="16">
        <f t="shared" si="62"/>
        <v>-3.0391120507399574E-3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1</v>
      </c>
      <c r="D576" s="9">
        <v>0</v>
      </c>
      <c r="E576" s="10">
        <f t="shared" si="60"/>
        <v>1.3213530655391121E-4</v>
      </c>
      <c r="F576" s="10" t="str">
        <f t="shared" si="61"/>
        <v/>
      </c>
      <c r="G576" s="10">
        <f t="shared" si="63"/>
        <v>-1</v>
      </c>
      <c r="H576" s="16">
        <f t="shared" si="62"/>
        <v>-1.3213530655391121E-4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100</v>
      </c>
      <c r="D579" s="9">
        <v>61</v>
      </c>
      <c r="E579" s="10">
        <f t="shared" si="60"/>
        <v>1.3213530655391121E-2</v>
      </c>
      <c r="F579" s="10">
        <f t="shared" si="61"/>
        <v>7.5823492852703546E-3</v>
      </c>
      <c r="G579" s="10">
        <f t="shared" si="63"/>
        <v>-0.39</v>
      </c>
      <c r="H579" s="16">
        <f t="shared" si="62"/>
        <v>-5.1532769556025372E-3</v>
      </c>
    </row>
    <row r="580" spans="1:8" ht="25.5" x14ac:dyDescent="0.2">
      <c r="A580" s="8"/>
      <c r="B580" s="31" t="s">
        <v>559</v>
      </c>
      <c r="C580" s="28">
        <v>162</v>
      </c>
      <c r="D580" s="9">
        <v>255</v>
      </c>
      <c r="E580" s="10">
        <f t="shared" si="60"/>
        <v>2.1405919661733615E-2</v>
      </c>
      <c r="F580" s="10">
        <f t="shared" si="61"/>
        <v>3.1696706028589185E-2</v>
      </c>
      <c r="G580" s="10">
        <f t="shared" si="63"/>
        <v>0.57407407407407407</v>
      </c>
      <c r="H580" s="16">
        <f t="shared" si="62"/>
        <v>1.2288583509513742E-2</v>
      </c>
    </row>
    <row r="581" spans="1:8" x14ac:dyDescent="0.2">
      <c r="A581" s="8"/>
      <c r="B581" s="31" t="s">
        <v>560</v>
      </c>
      <c r="C581" s="28">
        <v>21</v>
      </c>
      <c r="D581" s="9">
        <v>84</v>
      </c>
      <c r="E581" s="10">
        <f t="shared" si="60"/>
        <v>2.7748414376321355E-3</v>
      </c>
      <c r="F581" s="10">
        <f t="shared" si="61"/>
        <v>1.0441267868241143E-2</v>
      </c>
      <c r="G581" s="10">
        <f t="shared" si="63"/>
        <v>3</v>
      </c>
      <c r="H581" s="16">
        <f t="shared" si="62"/>
        <v>8.3245243128964065E-3</v>
      </c>
    </row>
    <row r="582" spans="1:8" x14ac:dyDescent="0.2">
      <c r="A582" s="8"/>
      <c r="B582" s="31" t="s">
        <v>561</v>
      </c>
      <c r="C582" s="28">
        <v>2</v>
      </c>
      <c r="D582" s="9">
        <v>9</v>
      </c>
      <c r="E582" s="10">
        <f t="shared" si="60"/>
        <v>2.6427061310782242E-4</v>
      </c>
      <c r="F582" s="10">
        <f t="shared" si="61"/>
        <v>1.1187072715972653E-3</v>
      </c>
      <c r="G582" s="10">
        <f t="shared" si="63"/>
        <v>3.5</v>
      </c>
      <c r="H582" s="16">
        <f t="shared" si="62"/>
        <v>9.249471458773785E-4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5</v>
      </c>
      <c r="D588" s="9">
        <v>90</v>
      </c>
      <c r="E588" s="10">
        <f t="shared" si="60"/>
        <v>6.6067653276955603E-4</v>
      </c>
      <c r="F588" s="10">
        <f t="shared" si="61"/>
        <v>1.1187072715972654E-2</v>
      </c>
      <c r="G588" s="10">
        <f t="shared" si="63"/>
        <v>17</v>
      </c>
      <c r="H588" s="16">
        <f t="shared" si="62"/>
        <v>1.1231501057082453E-2</v>
      </c>
    </row>
    <row r="589" spans="1:8" x14ac:dyDescent="0.2">
      <c r="A589" s="8"/>
      <c r="B589" s="31" t="s">
        <v>568</v>
      </c>
      <c r="C589" s="28">
        <v>0</v>
      </c>
      <c r="D589" s="9">
        <v>8</v>
      </c>
      <c r="E589" s="10" t="str">
        <f t="shared" si="60"/>
        <v/>
      </c>
      <c r="F589" s="10">
        <f t="shared" si="61"/>
        <v>9.9440646364201365E-4</v>
      </c>
      <c r="G589" s="10">
        <f t="shared" si="63"/>
        <v>1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9</v>
      </c>
      <c r="E590" s="10" t="str">
        <f t="shared" si="60"/>
        <v/>
      </c>
      <c r="F590" s="10">
        <f t="shared" si="61"/>
        <v>1.1187072715972653E-3</v>
      </c>
      <c r="G590" s="10">
        <f t="shared" si="63"/>
        <v>1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1</v>
      </c>
      <c r="D591" s="9">
        <v>2</v>
      </c>
      <c r="E591" s="10">
        <f t="shared" si="60"/>
        <v>1.3213530655391121E-4</v>
      </c>
      <c r="F591" s="10">
        <f t="shared" si="61"/>
        <v>2.4860161591050341E-4</v>
      </c>
      <c r="G591" s="10">
        <f t="shared" si="63"/>
        <v>1</v>
      </c>
      <c r="H591" s="16">
        <f t="shared" si="62"/>
        <v>1.3213530655391121E-4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40</v>
      </c>
      <c r="D593" s="9">
        <v>0</v>
      </c>
      <c r="E593" s="10">
        <f t="shared" si="60"/>
        <v>5.2854122621564482E-3</v>
      </c>
      <c r="F593" s="10" t="str">
        <f t="shared" si="61"/>
        <v/>
      </c>
      <c r="G593" s="10">
        <f t="shared" si="63"/>
        <v>-1</v>
      </c>
      <c r="H593" s="16">
        <f t="shared" si="62"/>
        <v>-5.2854122621564482E-3</v>
      </c>
    </row>
    <row r="594" spans="1:8" ht="25.5" x14ac:dyDescent="0.2">
      <c r="A594" s="8"/>
      <c r="B594" s="31" t="s">
        <v>573</v>
      </c>
      <c r="C594" s="28">
        <v>4</v>
      </c>
      <c r="D594" s="9">
        <v>0</v>
      </c>
      <c r="E594" s="10">
        <f t="shared" si="60"/>
        <v>5.2854122621564484E-4</v>
      </c>
      <c r="F594" s="10" t="str">
        <f t="shared" si="61"/>
        <v/>
      </c>
      <c r="G594" s="10">
        <f t="shared" si="63"/>
        <v>-1</v>
      </c>
      <c r="H594" s="16">
        <f t="shared" si="62"/>
        <v>-5.2854122621564484E-4</v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1588</v>
      </c>
      <c r="D601" s="27">
        <f>SUM(D602:D629)</f>
        <v>2534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0.59571788413098237</v>
      </c>
      <c r="H601" s="33">
        <f t="shared" ref="H601:H629" si="66">+IF(OR(AND(E601=""),(G601="")),"",E601*G601)</f>
        <v>0.59571788413098237</v>
      </c>
    </row>
    <row r="602" spans="1:8" x14ac:dyDescent="0.2">
      <c r="A602" s="8"/>
      <c r="B602" s="30" t="s">
        <v>575</v>
      </c>
      <c r="C602" s="28">
        <v>0</v>
      </c>
      <c r="D602" s="9">
        <v>12</v>
      </c>
      <c r="E602" s="10" t="str">
        <f t="shared" si="64"/>
        <v/>
      </c>
      <c r="F602" s="10">
        <f t="shared" si="65"/>
        <v>4.7355958958168907E-3</v>
      </c>
      <c r="G602" s="10">
        <f t="shared" ref="G602:G629" si="67">+IF(AND(C602=0,D602=0)," ",IF(C602=0,1,IF(D602=0,-1,(D602-C602)/C602)))</f>
        <v>1</v>
      </c>
      <c r="H602" s="16" t="str">
        <f t="shared" si="66"/>
        <v/>
      </c>
    </row>
    <row r="603" spans="1:8" x14ac:dyDescent="0.2">
      <c r="A603" s="8"/>
      <c r="B603" s="31" t="s">
        <v>576</v>
      </c>
      <c r="C603" s="28">
        <v>33</v>
      </c>
      <c r="D603" s="9">
        <v>92</v>
      </c>
      <c r="E603" s="10">
        <f t="shared" si="64"/>
        <v>2.0780856423173802E-2</v>
      </c>
      <c r="F603" s="10">
        <f t="shared" si="65"/>
        <v>3.6306235201262825E-2</v>
      </c>
      <c r="G603" s="10">
        <f t="shared" si="67"/>
        <v>1.7878787878787878</v>
      </c>
      <c r="H603" s="16">
        <f t="shared" si="66"/>
        <v>3.7153652392947101E-2</v>
      </c>
    </row>
    <row r="604" spans="1:8" ht="25.5" x14ac:dyDescent="0.2">
      <c r="A604" s="8"/>
      <c r="B604" s="31" t="s">
        <v>577</v>
      </c>
      <c r="C604" s="28">
        <v>36</v>
      </c>
      <c r="D604" s="9">
        <v>207</v>
      </c>
      <c r="E604" s="10">
        <f t="shared" si="64"/>
        <v>2.2670025188916875E-2</v>
      </c>
      <c r="F604" s="10">
        <f t="shared" si="65"/>
        <v>8.1689029202841351E-2</v>
      </c>
      <c r="G604" s="10">
        <f t="shared" si="67"/>
        <v>4.75</v>
      </c>
      <c r="H604" s="16">
        <f t="shared" si="66"/>
        <v>0.10768261964735516</v>
      </c>
    </row>
    <row r="605" spans="1:8" x14ac:dyDescent="0.2">
      <c r="A605" s="8"/>
      <c r="B605" s="31" t="s">
        <v>578</v>
      </c>
      <c r="C605" s="28">
        <v>61</v>
      </c>
      <c r="D605" s="9">
        <v>216</v>
      </c>
      <c r="E605" s="10">
        <f t="shared" si="64"/>
        <v>3.8413098236775821E-2</v>
      </c>
      <c r="F605" s="10">
        <f t="shared" si="65"/>
        <v>8.5240726124704028E-2</v>
      </c>
      <c r="G605" s="10">
        <f t="shared" si="67"/>
        <v>2.540983606557377</v>
      </c>
      <c r="H605" s="16">
        <f t="shared" si="66"/>
        <v>9.7607052896725444E-2</v>
      </c>
    </row>
    <row r="606" spans="1:8" x14ac:dyDescent="0.2">
      <c r="A606" s="8"/>
      <c r="B606" s="31" t="s">
        <v>579</v>
      </c>
      <c r="C606" s="28">
        <v>2</v>
      </c>
      <c r="D606" s="9">
        <v>11</v>
      </c>
      <c r="E606" s="10">
        <f t="shared" si="64"/>
        <v>1.2594458438287153E-3</v>
      </c>
      <c r="F606" s="10">
        <f t="shared" si="65"/>
        <v>4.3409629044988164E-3</v>
      </c>
      <c r="G606" s="10">
        <f t="shared" si="67"/>
        <v>4.5</v>
      </c>
      <c r="H606" s="16">
        <f t="shared" si="66"/>
        <v>5.6675062972292188E-3</v>
      </c>
    </row>
    <row r="607" spans="1:8" x14ac:dyDescent="0.2">
      <c r="A607" s="8"/>
      <c r="B607" s="31" t="s">
        <v>580</v>
      </c>
      <c r="C607" s="28">
        <v>1</v>
      </c>
      <c r="D607" s="9">
        <v>0</v>
      </c>
      <c r="E607" s="10">
        <f t="shared" si="64"/>
        <v>6.2972292191435767E-4</v>
      </c>
      <c r="F607" s="10" t="str">
        <f t="shared" si="65"/>
        <v/>
      </c>
      <c r="G607" s="10">
        <f t="shared" si="67"/>
        <v>-1</v>
      </c>
      <c r="H607" s="16">
        <f t="shared" si="66"/>
        <v>-6.2972292191435767E-4</v>
      </c>
    </row>
    <row r="608" spans="1:8" x14ac:dyDescent="0.2">
      <c r="A608" s="8"/>
      <c r="B608" s="31" t="s">
        <v>581</v>
      </c>
      <c r="C608" s="28">
        <v>2</v>
      </c>
      <c r="D608" s="9">
        <v>21</v>
      </c>
      <c r="E608" s="10">
        <f t="shared" si="64"/>
        <v>1.2594458438287153E-3</v>
      </c>
      <c r="F608" s="10">
        <f t="shared" si="65"/>
        <v>8.2872928176795577E-3</v>
      </c>
      <c r="G608" s="10">
        <f t="shared" si="67"/>
        <v>9.5</v>
      </c>
      <c r="H608" s="16">
        <f t="shared" si="66"/>
        <v>1.1964735516372796E-2</v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2</v>
      </c>
      <c r="E610" s="10" t="str">
        <f t="shared" si="64"/>
        <v/>
      </c>
      <c r="F610" s="10">
        <f t="shared" si="65"/>
        <v>7.8926598263614838E-4</v>
      </c>
      <c r="G610" s="10">
        <f t="shared" si="67"/>
        <v>1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8</v>
      </c>
      <c r="D611" s="9">
        <v>3</v>
      </c>
      <c r="E611" s="10">
        <f t="shared" si="64"/>
        <v>5.0377833753148613E-3</v>
      </c>
      <c r="F611" s="10">
        <f t="shared" si="65"/>
        <v>1.1838989739542227E-3</v>
      </c>
      <c r="G611" s="10">
        <f t="shared" si="67"/>
        <v>-0.625</v>
      </c>
      <c r="H611" s="16">
        <f t="shared" si="66"/>
        <v>-3.1486146095717881E-3</v>
      </c>
    </row>
    <row r="612" spans="1:8" x14ac:dyDescent="0.2">
      <c r="A612" s="8"/>
      <c r="B612" s="31" t="s">
        <v>585</v>
      </c>
      <c r="C612" s="28">
        <v>5</v>
      </c>
      <c r="D612" s="9">
        <v>7</v>
      </c>
      <c r="E612" s="10">
        <f t="shared" si="64"/>
        <v>3.1486146095717885E-3</v>
      </c>
      <c r="F612" s="10">
        <f t="shared" si="65"/>
        <v>2.7624309392265192E-3</v>
      </c>
      <c r="G612" s="10">
        <f t="shared" si="67"/>
        <v>0.4</v>
      </c>
      <c r="H612" s="16">
        <f t="shared" si="66"/>
        <v>1.2594458438287155E-3</v>
      </c>
    </row>
    <row r="613" spans="1:8" x14ac:dyDescent="0.2">
      <c r="A613" s="8"/>
      <c r="B613" s="31" t="s">
        <v>586</v>
      </c>
      <c r="C613" s="28">
        <v>0</v>
      </c>
      <c r="D613" s="9">
        <v>2</v>
      </c>
      <c r="E613" s="10" t="str">
        <f t="shared" si="64"/>
        <v/>
      </c>
      <c r="F613" s="10">
        <f t="shared" si="65"/>
        <v>7.8926598263614838E-4</v>
      </c>
      <c r="G613" s="10">
        <f t="shared" si="67"/>
        <v>1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5</v>
      </c>
      <c r="D616" s="9">
        <v>2</v>
      </c>
      <c r="E616" s="10">
        <f t="shared" si="64"/>
        <v>3.1486146095717885E-3</v>
      </c>
      <c r="F616" s="10">
        <f t="shared" si="65"/>
        <v>7.8926598263614838E-4</v>
      </c>
      <c r="G616" s="10">
        <f t="shared" si="67"/>
        <v>-0.6</v>
      </c>
      <c r="H616" s="16">
        <f t="shared" si="66"/>
        <v>-1.889168765743073E-3</v>
      </c>
    </row>
    <row r="617" spans="1:8" x14ac:dyDescent="0.2">
      <c r="A617" s="8"/>
      <c r="B617" s="31" t="s">
        <v>590</v>
      </c>
      <c r="C617" s="28">
        <v>0</v>
      </c>
      <c r="D617" s="9">
        <v>2</v>
      </c>
      <c r="E617" s="10" t="str">
        <f t="shared" si="64"/>
        <v/>
      </c>
      <c r="F617" s="10">
        <f t="shared" si="65"/>
        <v>7.8926598263614838E-4</v>
      </c>
      <c r="G617" s="10">
        <f t="shared" si="67"/>
        <v>1</v>
      </c>
      <c r="H617" s="16" t="str">
        <f t="shared" si="66"/>
        <v/>
      </c>
    </row>
    <row r="618" spans="1:8" x14ac:dyDescent="0.2">
      <c r="A618" s="8"/>
      <c r="B618" s="31" t="s">
        <v>591</v>
      </c>
      <c r="C618" s="28">
        <v>1</v>
      </c>
      <c r="D618" s="9">
        <v>70</v>
      </c>
      <c r="E618" s="10">
        <f t="shared" si="64"/>
        <v>6.2972292191435767E-4</v>
      </c>
      <c r="F618" s="10">
        <f t="shared" si="65"/>
        <v>2.7624309392265192E-2</v>
      </c>
      <c r="G618" s="10">
        <f t="shared" si="67"/>
        <v>69</v>
      </c>
      <c r="H618" s="16">
        <f t="shared" si="66"/>
        <v>4.345088161209068E-2</v>
      </c>
    </row>
    <row r="619" spans="1:8" x14ac:dyDescent="0.2">
      <c r="A619" s="8"/>
      <c r="B619" s="31" t="s">
        <v>592</v>
      </c>
      <c r="C619" s="28">
        <v>85</v>
      </c>
      <c r="D619" s="9">
        <v>111</v>
      </c>
      <c r="E619" s="10">
        <f t="shared" si="64"/>
        <v>5.35264483627204E-2</v>
      </c>
      <c r="F619" s="10">
        <f t="shared" si="65"/>
        <v>4.3804262036306232E-2</v>
      </c>
      <c r="G619" s="10">
        <f t="shared" si="67"/>
        <v>0.30588235294117649</v>
      </c>
      <c r="H619" s="16">
        <f t="shared" si="66"/>
        <v>1.6372795969773299E-2</v>
      </c>
    </row>
    <row r="620" spans="1:8" x14ac:dyDescent="0.2">
      <c r="A620" s="8"/>
      <c r="B620" s="31" t="s">
        <v>593</v>
      </c>
      <c r="C620" s="28">
        <v>254</v>
      </c>
      <c r="D620" s="9">
        <v>95</v>
      </c>
      <c r="E620" s="10">
        <f t="shared" si="64"/>
        <v>0.15994962216624686</v>
      </c>
      <c r="F620" s="10">
        <f t="shared" si="65"/>
        <v>3.7490134175217051E-2</v>
      </c>
      <c r="G620" s="10">
        <f t="shared" si="67"/>
        <v>-0.62598425196850394</v>
      </c>
      <c r="H620" s="16">
        <f t="shared" si="66"/>
        <v>-0.10012594458438288</v>
      </c>
    </row>
    <row r="621" spans="1:8" x14ac:dyDescent="0.2">
      <c r="A621" s="8"/>
      <c r="B621" s="31" t="s">
        <v>594</v>
      </c>
      <c r="C621" s="28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51</v>
      </c>
      <c r="D622" s="9">
        <v>13</v>
      </c>
      <c r="E622" s="10">
        <f t="shared" si="64"/>
        <v>3.2115869017632241E-2</v>
      </c>
      <c r="F622" s="10">
        <f t="shared" si="65"/>
        <v>5.1302288871349641E-3</v>
      </c>
      <c r="G622" s="10">
        <f t="shared" si="67"/>
        <v>-0.74509803921568629</v>
      </c>
      <c r="H622" s="16">
        <f t="shared" si="66"/>
        <v>-2.3929471032745592E-2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3</v>
      </c>
      <c r="D624" s="9">
        <v>0</v>
      </c>
      <c r="E624" s="10">
        <f t="shared" si="64"/>
        <v>1.889168765743073E-3</v>
      </c>
      <c r="F624" s="10" t="str">
        <f t="shared" si="65"/>
        <v/>
      </c>
      <c r="G624" s="10">
        <f t="shared" si="67"/>
        <v>-1</v>
      </c>
      <c r="H624" s="16">
        <f t="shared" si="66"/>
        <v>-1.889168765743073E-3</v>
      </c>
    </row>
    <row r="625" spans="1:8" x14ac:dyDescent="0.2">
      <c r="A625" s="8"/>
      <c r="B625" s="31" t="s">
        <v>598</v>
      </c>
      <c r="C625" s="28">
        <v>44</v>
      </c>
      <c r="D625" s="9">
        <v>48</v>
      </c>
      <c r="E625" s="10">
        <f t="shared" si="64"/>
        <v>2.7707808564231738E-2</v>
      </c>
      <c r="F625" s="10">
        <f t="shared" si="65"/>
        <v>1.8942383583267563E-2</v>
      </c>
      <c r="G625" s="10">
        <f t="shared" si="67"/>
        <v>9.0909090909090912E-2</v>
      </c>
      <c r="H625" s="16">
        <f t="shared" si="66"/>
        <v>2.5188916876574307E-3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2</v>
      </c>
      <c r="E627" s="10" t="str">
        <f t="shared" si="64"/>
        <v/>
      </c>
      <c r="F627" s="10">
        <f t="shared" si="65"/>
        <v>7.8926598263614838E-4</v>
      </c>
      <c r="G627" s="10">
        <f t="shared" si="67"/>
        <v>1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20</v>
      </c>
      <c r="D628" s="9">
        <v>460</v>
      </c>
      <c r="E628" s="10">
        <f t="shared" si="64"/>
        <v>1.2594458438287154E-2</v>
      </c>
      <c r="F628" s="10">
        <f t="shared" si="65"/>
        <v>0.18153117600631413</v>
      </c>
      <c r="G628" s="10">
        <f t="shared" si="67"/>
        <v>22</v>
      </c>
      <c r="H628" s="16">
        <f t="shared" si="66"/>
        <v>0.2770780856423174</v>
      </c>
    </row>
    <row r="629" spans="1:8" ht="26.25" thickBot="1" x14ac:dyDescent="0.25">
      <c r="A629" s="8"/>
      <c r="B629" s="32" t="s">
        <v>602</v>
      </c>
      <c r="C629" s="29">
        <v>977</v>
      </c>
      <c r="D629" s="17">
        <v>1158</v>
      </c>
      <c r="E629" s="18">
        <f t="shared" si="64"/>
        <v>0.61523929471032746</v>
      </c>
      <c r="F629" s="18">
        <f t="shared" si="65"/>
        <v>0.4569850039463299</v>
      </c>
      <c r="G629" s="18">
        <f t="shared" si="67"/>
        <v>0.18526100307062435</v>
      </c>
      <c r="H629" s="19">
        <f t="shared" si="66"/>
        <v>0.11397984886649873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655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656</v>
      </c>
      <c r="C8" s="27">
        <f>+C19+C76+C181+C362+C601</f>
        <v>1474</v>
      </c>
      <c r="D8" s="27">
        <f>+D19+D76+D181+D362+D601</f>
        <v>1630</v>
      </c>
      <c r="E8" s="33">
        <f>SUM(E9:E13)</f>
        <v>1</v>
      </c>
      <c r="F8" s="33">
        <f>SUM(F9:F13)</f>
        <v>0.99999999999999989</v>
      </c>
      <c r="G8" s="33">
        <f t="shared" ref="G8:G13" si="0">+IF(AND(C8=0,D8=0),"",IF(C8=0,1,IF(D8=0,-1,(D8-C8)/C8)))</f>
        <v>0.10583446404341927</v>
      </c>
      <c r="H8" s="33">
        <f t="shared" ref="H8:H13" si="1">+IF(OR(AND(E8=""),(G8="")),"",E8*G8)</f>
        <v>0.10583446404341927</v>
      </c>
    </row>
    <row r="9" spans="1:8" x14ac:dyDescent="0.2">
      <c r="A9" s="8"/>
      <c r="B9" s="30" t="s">
        <v>8</v>
      </c>
      <c r="C9" s="28">
        <f>+C19</f>
        <v>22</v>
      </c>
      <c r="D9" s="9">
        <f>+D19</f>
        <v>22</v>
      </c>
      <c r="E9" s="10">
        <f t="shared" ref="E9:F13" si="2">+C9/C$8</f>
        <v>1.4925373134328358E-2</v>
      </c>
      <c r="F9" s="10">
        <f t="shared" si="2"/>
        <v>1.3496932515337423E-2</v>
      </c>
      <c r="G9" s="10">
        <f t="shared" si="0"/>
        <v>0</v>
      </c>
      <c r="H9" s="16">
        <f t="shared" si="1"/>
        <v>0</v>
      </c>
    </row>
    <row r="10" spans="1:8" x14ac:dyDescent="0.2">
      <c r="A10" s="8"/>
      <c r="B10" s="31" t="s">
        <v>9</v>
      </c>
      <c r="C10" s="28">
        <f>+C76</f>
        <v>436</v>
      </c>
      <c r="D10" s="9">
        <f>+D76</f>
        <v>242</v>
      </c>
      <c r="E10" s="10">
        <f t="shared" si="2"/>
        <v>0.29579375848032563</v>
      </c>
      <c r="F10" s="10">
        <f t="shared" si="2"/>
        <v>0.14846625766871166</v>
      </c>
      <c r="G10" s="10">
        <f t="shared" si="0"/>
        <v>-0.44495412844036697</v>
      </c>
      <c r="H10" s="16">
        <f t="shared" si="1"/>
        <v>-0.13161465400271369</v>
      </c>
    </row>
    <row r="11" spans="1:8" ht="25.5" x14ac:dyDescent="0.2">
      <c r="A11" s="8"/>
      <c r="B11" s="31" t="s">
        <v>10</v>
      </c>
      <c r="C11" s="28">
        <f>+C181</f>
        <v>225</v>
      </c>
      <c r="D11" s="9">
        <f>+D181</f>
        <v>126</v>
      </c>
      <c r="E11" s="10">
        <f t="shared" si="2"/>
        <v>0.15264586160108548</v>
      </c>
      <c r="F11" s="10">
        <f t="shared" si="2"/>
        <v>7.7300613496932513E-2</v>
      </c>
      <c r="G11" s="10">
        <f t="shared" si="0"/>
        <v>-0.44</v>
      </c>
      <c r="H11" s="16">
        <f t="shared" si="1"/>
        <v>-6.7164179104477612E-2</v>
      </c>
    </row>
    <row r="12" spans="1:8" x14ac:dyDescent="0.2">
      <c r="A12" s="8"/>
      <c r="B12" s="31" t="s">
        <v>11</v>
      </c>
      <c r="C12" s="28">
        <f>+C362</f>
        <v>606</v>
      </c>
      <c r="D12" s="9">
        <f>+D362</f>
        <v>950</v>
      </c>
      <c r="E12" s="10">
        <f t="shared" si="2"/>
        <v>0.41112618724559025</v>
      </c>
      <c r="F12" s="10">
        <f t="shared" si="2"/>
        <v>0.58282208588957052</v>
      </c>
      <c r="G12" s="10">
        <f t="shared" si="0"/>
        <v>0.56765676567656764</v>
      </c>
      <c r="H12" s="16">
        <f t="shared" si="1"/>
        <v>0.23337856173677068</v>
      </c>
    </row>
    <row r="13" spans="1:8" ht="15.75" thickBot="1" x14ac:dyDescent="0.25">
      <c r="A13" s="8"/>
      <c r="B13" s="32" t="s">
        <v>12</v>
      </c>
      <c r="C13" s="29">
        <f>+C601</f>
        <v>185</v>
      </c>
      <c r="D13" s="17">
        <f>+D601</f>
        <v>290</v>
      </c>
      <c r="E13" s="18">
        <f t="shared" si="2"/>
        <v>0.1255088195386703</v>
      </c>
      <c r="F13" s="18">
        <f t="shared" si="2"/>
        <v>0.17791411042944785</v>
      </c>
      <c r="G13" s="18">
        <f t="shared" si="0"/>
        <v>0.56756756756756754</v>
      </c>
      <c r="H13" s="19">
        <f t="shared" si="1"/>
        <v>7.12347354138399E-2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22</v>
      </c>
      <c r="D19" s="27">
        <f>SUM(D20:D70)</f>
        <v>22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0</v>
      </c>
      <c r="H19" s="33">
        <f t="shared" ref="H19:H50" si="5">+IF(OR(AND(E19=""),(G19="")),"",E19*G19)</f>
        <v>0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1</v>
      </c>
      <c r="E21" s="10" t="str">
        <f t="shared" si="3"/>
        <v/>
      </c>
      <c r="F21" s="10">
        <f t="shared" si="4"/>
        <v>4.5454545454545456E-2</v>
      </c>
      <c r="G21" s="10">
        <f t="shared" si="6"/>
        <v>1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1</v>
      </c>
      <c r="D27" s="9">
        <v>1</v>
      </c>
      <c r="E27" s="10">
        <f t="shared" si="3"/>
        <v>4.5454545454545456E-2</v>
      </c>
      <c r="F27" s="10">
        <f t="shared" si="4"/>
        <v>4.5454545454545456E-2</v>
      </c>
      <c r="G27" s="10">
        <f t="shared" si="6"/>
        <v>0</v>
      </c>
      <c r="H27" s="16">
        <f t="shared" si="5"/>
        <v>0</v>
      </c>
    </row>
    <row r="28" spans="1:8" x14ac:dyDescent="0.2">
      <c r="A28" s="8"/>
      <c r="B28" s="31" t="s">
        <v>24</v>
      </c>
      <c r="C28" s="28">
        <v>0</v>
      </c>
      <c r="D28" s="9">
        <v>1</v>
      </c>
      <c r="E28" s="10" t="str">
        <f t="shared" si="3"/>
        <v/>
      </c>
      <c r="F28" s="10">
        <f t="shared" si="4"/>
        <v>4.5454545454545456E-2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1</v>
      </c>
      <c r="E29" s="10" t="str">
        <f t="shared" si="3"/>
        <v/>
      </c>
      <c r="F29" s="10">
        <f t="shared" si="4"/>
        <v>4.5454545454545456E-2</v>
      </c>
      <c r="G29" s="10">
        <f t="shared" si="6"/>
        <v>1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3</v>
      </c>
      <c r="D30" s="9">
        <v>4</v>
      </c>
      <c r="E30" s="10">
        <f t="shared" si="3"/>
        <v>0.13636363636363635</v>
      </c>
      <c r="F30" s="10">
        <f t="shared" si="4"/>
        <v>0.18181818181818182</v>
      </c>
      <c r="G30" s="10">
        <f t="shared" si="6"/>
        <v>0.33333333333333331</v>
      </c>
      <c r="H30" s="16">
        <f t="shared" si="5"/>
        <v>4.5454545454545449E-2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1</v>
      </c>
      <c r="E32" s="10" t="str">
        <f t="shared" si="3"/>
        <v/>
      </c>
      <c r="F32" s="10">
        <f t="shared" si="4"/>
        <v>4.5454545454545456E-2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2</v>
      </c>
      <c r="D36" s="9">
        <v>2</v>
      </c>
      <c r="E36" s="10">
        <f t="shared" si="3"/>
        <v>9.0909090909090912E-2</v>
      </c>
      <c r="F36" s="10">
        <f t="shared" si="4"/>
        <v>9.0909090909090912E-2</v>
      </c>
      <c r="G36" s="10">
        <f t="shared" si="6"/>
        <v>0</v>
      </c>
      <c r="H36" s="16">
        <f t="shared" si="5"/>
        <v>0</v>
      </c>
    </row>
    <row r="37" spans="1:8" ht="25.5" x14ac:dyDescent="0.2">
      <c r="A37" s="8"/>
      <c r="B37" s="31" t="s">
        <v>33</v>
      </c>
      <c r="C37" s="28">
        <v>0</v>
      </c>
      <c r="D37" s="9">
        <v>2</v>
      </c>
      <c r="E37" s="10" t="str">
        <f t="shared" si="3"/>
        <v/>
      </c>
      <c r="F37" s="10">
        <f t="shared" si="4"/>
        <v>9.0909090909090912E-2</v>
      </c>
      <c r="G37" s="10">
        <f t="shared" si="6"/>
        <v>1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1</v>
      </c>
      <c r="E39" s="10" t="str">
        <f t="shared" si="3"/>
        <v/>
      </c>
      <c r="F39" s="10">
        <f t="shared" si="4"/>
        <v>4.5454545454545456E-2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1</v>
      </c>
      <c r="D49" s="9">
        <v>0</v>
      </c>
      <c r="E49" s="10">
        <f t="shared" si="3"/>
        <v>4.5454545454545456E-2</v>
      </c>
      <c r="F49" s="10" t="str">
        <f t="shared" si="4"/>
        <v/>
      </c>
      <c r="G49" s="10">
        <f t="shared" si="6"/>
        <v>-1</v>
      </c>
      <c r="H49" s="16">
        <f t="shared" si="5"/>
        <v>-4.5454545454545456E-2</v>
      </c>
    </row>
    <row r="50" spans="1:8" x14ac:dyDescent="0.2">
      <c r="A50" s="8"/>
      <c r="B50" s="31" t="s">
        <v>46</v>
      </c>
      <c r="C50" s="28">
        <v>2</v>
      </c>
      <c r="D50" s="9">
        <v>1</v>
      </c>
      <c r="E50" s="10">
        <f t="shared" si="3"/>
        <v>9.0909090909090912E-2</v>
      </c>
      <c r="F50" s="10">
        <f t="shared" si="4"/>
        <v>4.5454545454545456E-2</v>
      </c>
      <c r="G50" s="10">
        <f t="shared" si="6"/>
        <v>-0.5</v>
      </c>
      <c r="H50" s="16">
        <f t="shared" si="5"/>
        <v>-4.5454545454545456E-2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1</v>
      </c>
      <c r="D53" s="9">
        <v>1</v>
      </c>
      <c r="E53" s="10">
        <f t="shared" si="7"/>
        <v>4.5454545454545456E-2</v>
      </c>
      <c r="F53" s="10">
        <f t="shared" si="8"/>
        <v>4.5454545454545456E-2</v>
      </c>
      <c r="G53" s="10">
        <f t="shared" si="10"/>
        <v>0</v>
      </c>
      <c r="H53" s="16">
        <f t="shared" si="9"/>
        <v>0</v>
      </c>
    </row>
    <row r="54" spans="1:8" x14ac:dyDescent="0.2">
      <c r="A54" s="8"/>
      <c r="B54" s="31" t="s">
        <v>50</v>
      </c>
      <c r="C54" s="28">
        <v>2</v>
      </c>
      <c r="D54" s="9">
        <v>2</v>
      </c>
      <c r="E54" s="10">
        <f t="shared" si="7"/>
        <v>9.0909090909090912E-2</v>
      </c>
      <c r="F54" s="10">
        <f t="shared" si="8"/>
        <v>9.0909090909090912E-2</v>
      </c>
      <c r="G54" s="10">
        <f t="shared" si="10"/>
        <v>0</v>
      </c>
      <c r="H54" s="16">
        <f t="shared" si="9"/>
        <v>0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4</v>
      </c>
      <c r="D62" s="9">
        <v>1</v>
      </c>
      <c r="E62" s="10">
        <f t="shared" si="7"/>
        <v>0.18181818181818182</v>
      </c>
      <c r="F62" s="10">
        <f t="shared" si="8"/>
        <v>4.5454545454545456E-2</v>
      </c>
      <c r="G62" s="10">
        <f t="shared" si="10"/>
        <v>-0.75</v>
      </c>
      <c r="H62" s="16">
        <f t="shared" si="9"/>
        <v>-0.13636363636363635</v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1</v>
      </c>
      <c r="E67" s="10" t="str">
        <f t="shared" si="7"/>
        <v/>
      </c>
      <c r="F67" s="10">
        <f t="shared" si="8"/>
        <v>4.5454545454545456E-2</v>
      </c>
      <c r="G67" s="10">
        <f t="shared" si="10"/>
        <v>1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5</v>
      </c>
      <c r="D68" s="9">
        <v>1</v>
      </c>
      <c r="E68" s="10">
        <f t="shared" si="7"/>
        <v>0.22727272727272727</v>
      </c>
      <c r="F68" s="10">
        <f t="shared" si="8"/>
        <v>4.5454545454545456E-2</v>
      </c>
      <c r="G68" s="10">
        <f t="shared" si="10"/>
        <v>-0.8</v>
      </c>
      <c r="H68" s="16">
        <f t="shared" si="9"/>
        <v>-0.18181818181818182</v>
      </c>
    </row>
    <row r="69" spans="1:8" x14ac:dyDescent="0.2">
      <c r="A69" s="8"/>
      <c r="B69" s="31" t="s">
        <v>65</v>
      </c>
      <c r="C69" s="28">
        <v>0</v>
      </c>
      <c r="D69" s="9">
        <v>1</v>
      </c>
      <c r="E69" s="10" t="str">
        <f t="shared" si="7"/>
        <v/>
      </c>
      <c r="F69" s="10">
        <f t="shared" si="8"/>
        <v>4.5454545454545456E-2</v>
      </c>
      <c r="G69" s="10">
        <f t="shared" si="10"/>
        <v>1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1</v>
      </c>
      <c r="D70" s="17">
        <v>0</v>
      </c>
      <c r="E70" s="18">
        <f t="shared" si="7"/>
        <v>4.5454545454545456E-2</v>
      </c>
      <c r="F70" s="18" t="str">
        <f t="shared" si="8"/>
        <v/>
      </c>
      <c r="G70" s="18">
        <f t="shared" si="10"/>
        <v>-1</v>
      </c>
      <c r="H70" s="19">
        <f t="shared" si="9"/>
        <v>-4.5454545454545456E-2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436</v>
      </c>
      <c r="D76" s="27">
        <f>SUM(D77:D175)</f>
        <v>242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-0.44495412844036697</v>
      </c>
      <c r="H76" s="33">
        <f t="shared" ref="H76:H107" si="13">+IF(OR(AND(E76=""),(G76="")),"",E76*G76)</f>
        <v>-0.44495412844036697</v>
      </c>
    </row>
    <row r="77" spans="1:8" x14ac:dyDescent="0.2">
      <c r="A77" s="8"/>
      <c r="B77" s="30" t="s">
        <v>67</v>
      </c>
      <c r="C77" s="28">
        <v>5</v>
      </c>
      <c r="D77" s="9">
        <v>2</v>
      </c>
      <c r="E77" s="10">
        <f t="shared" si="11"/>
        <v>1.1467889908256881E-2</v>
      </c>
      <c r="F77" s="10">
        <f t="shared" si="12"/>
        <v>8.2644628099173556E-3</v>
      </c>
      <c r="G77" s="10">
        <f t="shared" ref="G77:G108" si="14">+IF(AND(C77=0,D77=0)," ",IF(C77=0,1,IF(D77=0,-1,(D77-C77)/C77)))</f>
        <v>-0.6</v>
      </c>
      <c r="H77" s="16">
        <f t="shared" si="13"/>
        <v>-6.8807339449541288E-3</v>
      </c>
    </row>
    <row r="78" spans="1:8" x14ac:dyDescent="0.2">
      <c r="A78" s="8"/>
      <c r="B78" s="31" t="s">
        <v>68</v>
      </c>
      <c r="C78" s="28">
        <v>1</v>
      </c>
      <c r="D78" s="9">
        <v>1</v>
      </c>
      <c r="E78" s="10">
        <f t="shared" si="11"/>
        <v>2.2935779816513763E-3</v>
      </c>
      <c r="F78" s="10">
        <f t="shared" si="12"/>
        <v>4.1322314049586778E-3</v>
      </c>
      <c r="G78" s="10">
        <f t="shared" si="14"/>
        <v>0</v>
      </c>
      <c r="H78" s="16">
        <f t="shared" si="13"/>
        <v>0</v>
      </c>
    </row>
    <row r="79" spans="1:8" x14ac:dyDescent="0.2">
      <c r="A79" s="8"/>
      <c r="B79" s="31" t="s">
        <v>69</v>
      </c>
      <c r="C79" s="28">
        <v>0</v>
      </c>
      <c r="D79" s="9">
        <v>7</v>
      </c>
      <c r="E79" s="10" t="str">
        <f t="shared" si="11"/>
        <v/>
      </c>
      <c r="F79" s="10">
        <f t="shared" si="12"/>
        <v>2.8925619834710745E-2</v>
      </c>
      <c r="G79" s="10">
        <f t="shared" si="14"/>
        <v>1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15</v>
      </c>
      <c r="D80" s="9">
        <v>3</v>
      </c>
      <c r="E80" s="10">
        <f t="shared" si="11"/>
        <v>3.4403669724770644E-2</v>
      </c>
      <c r="F80" s="10">
        <f t="shared" si="12"/>
        <v>1.2396694214876033E-2</v>
      </c>
      <c r="G80" s="10">
        <f t="shared" si="14"/>
        <v>-0.8</v>
      </c>
      <c r="H80" s="16">
        <f t="shared" si="13"/>
        <v>-2.7522935779816515E-2</v>
      </c>
    </row>
    <row r="81" spans="1:8" ht="25.5" x14ac:dyDescent="0.2">
      <c r="A81" s="8"/>
      <c r="B81" s="31" t="s">
        <v>71</v>
      </c>
      <c r="C81" s="28">
        <v>9</v>
      </c>
      <c r="D81" s="9">
        <v>7</v>
      </c>
      <c r="E81" s="10">
        <f t="shared" si="11"/>
        <v>2.0642201834862386E-2</v>
      </c>
      <c r="F81" s="10">
        <f t="shared" si="12"/>
        <v>2.8925619834710745E-2</v>
      </c>
      <c r="G81" s="10">
        <f t="shared" si="14"/>
        <v>-0.22222222222222221</v>
      </c>
      <c r="H81" s="16">
        <f t="shared" si="13"/>
        <v>-4.5871559633027525E-3</v>
      </c>
    </row>
    <row r="82" spans="1:8" x14ac:dyDescent="0.2">
      <c r="A82" s="8"/>
      <c r="B82" s="31" t="s">
        <v>72</v>
      </c>
      <c r="C82" s="28">
        <v>1</v>
      </c>
      <c r="D82" s="9">
        <v>2</v>
      </c>
      <c r="E82" s="10">
        <f t="shared" si="11"/>
        <v>2.2935779816513763E-3</v>
      </c>
      <c r="F82" s="10">
        <f t="shared" si="12"/>
        <v>8.2644628099173556E-3</v>
      </c>
      <c r="G82" s="10">
        <f t="shared" si="14"/>
        <v>1</v>
      </c>
      <c r="H82" s="16">
        <f t="shared" si="13"/>
        <v>2.2935779816513763E-3</v>
      </c>
    </row>
    <row r="83" spans="1:8" x14ac:dyDescent="0.2">
      <c r="A83" s="8"/>
      <c r="B83" s="31" t="s">
        <v>73</v>
      </c>
      <c r="C83" s="28">
        <v>1</v>
      </c>
      <c r="D83" s="9">
        <v>0</v>
      </c>
      <c r="E83" s="10">
        <f t="shared" si="11"/>
        <v>2.2935779816513763E-3</v>
      </c>
      <c r="F83" s="10" t="str">
        <f t="shared" si="12"/>
        <v/>
      </c>
      <c r="G83" s="10">
        <f t="shared" si="14"/>
        <v>-1</v>
      </c>
      <c r="H83" s="16">
        <f t="shared" si="13"/>
        <v>-2.2935779816513763E-3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3</v>
      </c>
      <c r="D92" s="9">
        <v>4</v>
      </c>
      <c r="E92" s="10">
        <f t="shared" si="11"/>
        <v>6.8807339449541288E-3</v>
      </c>
      <c r="F92" s="10">
        <f t="shared" si="12"/>
        <v>1.6528925619834711E-2</v>
      </c>
      <c r="G92" s="10">
        <f t="shared" si="14"/>
        <v>0.33333333333333331</v>
      </c>
      <c r="H92" s="16">
        <f t="shared" si="13"/>
        <v>2.2935779816513763E-3</v>
      </c>
    </row>
    <row r="93" spans="1:8" x14ac:dyDescent="0.2">
      <c r="A93" s="8"/>
      <c r="B93" s="31" t="s">
        <v>84</v>
      </c>
      <c r="C93" s="28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0</v>
      </c>
      <c r="D94" s="9">
        <v>1</v>
      </c>
      <c r="E94" s="10" t="str">
        <f t="shared" si="11"/>
        <v/>
      </c>
      <c r="F94" s="10">
        <f t="shared" si="12"/>
        <v>4.1322314049586778E-3</v>
      </c>
      <c r="G94" s="10">
        <f t="shared" si="14"/>
        <v>1</v>
      </c>
      <c r="H94" s="16" t="str">
        <f t="shared" si="13"/>
        <v/>
      </c>
    </row>
    <row r="95" spans="1:8" x14ac:dyDescent="0.2">
      <c r="A95" s="8"/>
      <c r="B95" s="31" t="s">
        <v>86</v>
      </c>
      <c r="C95" s="28">
        <v>1</v>
      </c>
      <c r="D95" s="9">
        <v>0</v>
      </c>
      <c r="E95" s="10">
        <f t="shared" si="11"/>
        <v>2.2935779816513763E-3</v>
      </c>
      <c r="F95" s="10" t="str">
        <f t="shared" si="12"/>
        <v/>
      </c>
      <c r="G95" s="10">
        <f t="shared" si="14"/>
        <v>-1</v>
      </c>
      <c r="H95" s="16">
        <f t="shared" si="13"/>
        <v>-2.2935779816513763E-3</v>
      </c>
    </row>
    <row r="96" spans="1:8" x14ac:dyDescent="0.2">
      <c r="A96" s="8"/>
      <c r="B96" s="31" t="s">
        <v>87</v>
      </c>
      <c r="C96" s="28">
        <v>0</v>
      </c>
      <c r="D96" s="9">
        <v>2</v>
      </c>
      <c r="E96" s="10" t="str">
        <f t="shared" si="11"/>
        <v/>
      </c>
      <c r="F96" s="10">
        <f t="shared" si="12"/>
        <v>8.2644628099173556E-3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57</v>
      </c>
      <c r="D98" s="9">
        <v>5</v>
      </c>
      <c r="E98" s="10">
        <f t="shared" si="11"/>
        <v>0.13073394495412843</v>
      </c>
      <c r="F98" s="10">
        <f t="shared" si="12"/>
        <v>2.0661157024793389E-2</v>
      </c>
      <c r="G98" s="10">
        <f t="shared" si="14"/>
        <v>-0.91228070175438591</v>
      </c>
      <c r="H98" s="16">
        <f t="shared" si="13"/>
        <v>-0.11926605504587155</v>
      </c>
    </row>
    <row r="99" spans="1:8" x14ac:dyDescent="0.2">
      <c r="A99" s="8"/>
      <c r="B99" s="31" t="s">
        <v>90</v>
      </c>
      <c r="C99" s="28">
        <v>7</v>
      </c>
      <c r="D99" s="9">
        <v>2</v>
      </c>
      <c r="E99" s="10">
        <f t="shared" si="11"/>
        <v>1.6055045871559634E-2</v>
      </c>
      <c r="F99" s="10">
        <f t="shared" si="12"/>
        <v>8.2644628099173556E-3</v>
      </c>
      <c r="G99" s="10">
        <f t="shared" si="14"/>
        <v>-0.7142857142857143</v>
      </c>
      <c r="H99" s="16">
        <f t="shared" si="13"/>
        <v>-1.1467889908256881E-2</v>
      </c>
    </row>
    <row r="100" spans="1:8" x14ac:dyDescent="0.2">
      <c r="A100" s="8"/>
      <c r="B100" s="31" t="s">
        <v>91</v>
      </c>
      <c r="C100" s="28">
        <v>4</v>
      </c>
      <c r="D100" s="9">
        <v>0</v>
      </c>
      <c r="E100" s="10">
        <f t="shared" si="11"/>
        <v>9.1743119266055051E-3</v>
      </c>
      <c r="F100" s="10" t="str">
        <f t="shared" si="12"/>
        <v/>
      </c>
      <c r="G100" s="10">
        <f t="shared" si="14"/>
        <v>-1</v>
      </c>
      <c r="H100" s="16">
        <f t="shared" si="13"/>
        <v>-9.1743119266055051E-3</v>
      </c>
    </row>
    <row r="101" spans="1:8" x14ac:dyDescent="0.2">
      <c r="A101" s="8"/>
      <c r="B101" s="31" t="s">
        <v>92</v>
      </c>
      <c r="C101" s="28">
        <v>3</v>
      </c>
      <c r="D101" s="9">
        <v>1</v>
      </c>
      <c r="E101" s="10">
        <f t="shared" si="11"/>
        <v>6.8807339449541288E-3</v>
      </c>
      <c r="F101" s="10">
        <f t="shared" si="12"/>
        <v>4.1322314049586778E-3</v>
      </c>
      <c r="G101" s="10">
        <f t="shared" si="14"/>
        <v>-0.66666666666666663</v>
      </c>
      <c r="H101" s="16">
        <f t="shared" si="13"/>
        <v>-4.5871559633027525E-3</v>
      </c>
    </row>
    <row r="102" spans="1:8" x14ac:dyDescent="0.2">
      <c r="A102" s="8"/>
      <c r="B102" s="31" t="s">
        <v>93</v>
      </c>
      <c r="C102" s="28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1</v>
      </c>
      <c r="D104" s="9">
        <v>1</v>
      </c>
      <c r="E104" s="10">
        <f t="shared" si="11"/>
        <v>2.2935779816513763E-3</v>
      </c>
      <c r="F104" s="10">
        <f t="shared" si="12"/>
        <v>4.1322314049586778E-3</v>
      </c>
      <c r="G104" s="10">
        <f t="shared" si="14"/>
        <v>0</v>
      </c>
      <c r="H104" s="16">
        <f t="shared" si="13"/>
        <v>0</v>
      </c>
    </row>
    <row r="105" spans="1:8" x14ac:dyDescent="0.2">
      <c r="A105" s="8"/>
      <c r="B105" s="31" t="s">
        <v>96</v>
      </c>
      <c r="C105" s="28">
        <v>1</v>
      </c>
      <c r="D105" s="9">
        <v>0</v>
      </c>
      <c r="E105" s="10">
        <f t="shared" si="11"/>
        <v>2.2935779816513763E-3</v>
      </c>
      <c r="F105" s="10" t="str">
        <f t="shared" si="12"/>
        <v/>
      </c>
      <c r="G105" s="10">
        <f t="shared" si="14"/>
        <v>-1</v>
      </c>
      <c r="H105" s="16">
        <f t="shared" si="13"/>
        <v>-2.2935779816513763E-3</v>
      </c>
    </row>
    <row r="106" spans="1:8" x14ac:dyDescent="0.2">
      <c r="A106" s="8"/>
      <c r="B106" s="31" t="s">
        <v>97</v>
      </c>
      <c r="C106" s="28">
        <v>8</v>
      </c>
      <c r="D106" s="9">
        <v>5</v>
      </c>
      <c r="E106" s="10">
        <f t="shared" si="11"/>
        <v>1.834862385321101E-2</v>
      </c>
      <c r="F106" s="10">
        <f t="shared" si="12"/>
        <v>2.0661157024793389E-2</v>
      </c>
      <c r="G106" s="10">
        <f t="shared" si="14"/>
        <v>-0.375</v>
      </c>
      <c r="H106" s="16">
        <f t="shared" si="13"/>
        <v>-6.8807339449541288E-3</v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2</v>
      </c>
      <c r="D110" s="9">
        <v>7</v>
      </c>
      <c r="E110" s="10">
        <f t="shared" si="15"/>
        <v>4.5871559633027525E-3</v>
      </c>
      <c r="F110" s="10">
        <f t="shared" si="16"/>
        <v>2.8925619834710745E-2</v>
      </c>
      <c r="G110" s="10">
        <f t="shared" si="18"/>
        <v>2.5</v>
      </c>
      <c r="H110" s="16">
        <f t="shared" si="17"/>
        <v>1.1467889908256881E-2</v>
      </c>
    </row>
    <row r="111" spans="1:8" x14ac:dyDescent="0.2">
      <c r="A111" s="8"/>
      <c r="B111" s="31" t="s">
        <v>102</v>
      </c>
      <c r="C111" s="28">
        <v>2</v>
      </c>
      <c r="D111" s="9">
        <v>2</v>
      </c>
      <c r="E111" s="10">
        <f t="shared" si="15"/>
        <v>4.5871559633027525E-3</v>
      </c>
      <c r="F111" s="10">
        <f t="shared" si="16"/>
        <v>8.2644628099173556E-3</v>
      </c>
      <c r="G111" s="10">
        <f t="shared" si="18"/>
        <v>0</v>
      </c>
      <c r="H111" s="16">
        <f t="shared" si="17"/>
        <v>0</v>
      </c>
    </row>
    <row r="112" spans="1:8" x14ac:dyDescent="0.2">
      <c r="A112" s="8"/>
      <c r="B112" s="31" t="s">
        <v>103</v>
      </c>
      <c r="C112" s="28">
        <v>1</v>
      </c>
      <c r="D112" s="9">
        <v>0</v>
      </c>
      <c r="E112" s="10">
        <f t="shared" si="15"/>
        <v>2.2935779816513763E-3</v>
      </c>
      <c r="F112" s="10" t="str">
        <f t="shared" si="16"/>
        <v/>
      </c>
      <c r="G112" s="10">
        <f t="shared" si="18"/>
        <v>-1</v>
      </c>
      <c r="H112" s="16">
        <f t="shared" si="17"/>
        <v>-2.2935779816513763E-3</v>
      </c>
    </row>
    <row r="113" spans="1:8" x14ac:dyDescent="0.2">
      <c r="A113" s="8"/>
      <c r="B113" s="31" t="s">
        <v>104</v>
      </c>
      <c r="C113" s="28">
        <v>11</v>
      </c>
      <c r="D113" s="9">
        <v>3</v>
      </c>
      <c r="E113" s="10">
        <f t="shared" si="15"/>
        <v>2.5229357798165139E-2</v>
      </c>
      <c r="F113" s="10">
        <f t="shared" si="16"/>
        <v>1.2396694214876033E-2</v>
      </c>
      <c r="G113" s="10">
        <f t="shared" si="18"/>
        <v>-0.72727272727272729</v>
      </c>
      <c r="H113" s="16">
        <f t="shared" si="17"/>
        <v>-1.834862385321101E-2</v>
      </c>
    </row>
    <row r="114" spans="1:8" x14ac:dyDescent="0.2">
      <c r="A114" s="8"/>
      <c r="B114" s="31" t="s">
        <v>105</v>
      </c>
      <c r="C114" s="28">
        <v>1</v>
      </c>
      <c r="D114" s="9">
        <v>0</v>
      </c>
      <c r="E114" s="10">
        <f t="shared" si="15"/>
        <v>2.2935779816513763E-3</v>
      </c>
      <c r="F114" s="10" t="str">
        <f t="shared" si="16"/>
        <v/>
      </c>
      <c r="G114" s="10">
        <f t="shared" si="18"/>
        <v>-1</v>
      </c>
      <c r="H114" s="16">
        <f t="shared" si="17"/>
        <v>-2.2935779816513763E-3</v>
      </c>
    </row>
    <row r="115" spans="1:8" x14ac:dyDescent="0.2">
      <c r="A115" s="8"/>
      <c r="B115" s="31" t="s">
        <v>106</v>
      </c>
      <c r="C115" s="28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1</v>
      </c>
      <c r="D116" s="9">
        <v>0</v>
      </c>
      <c r="E116" s="10">
        <f t="shared" si="15"/>
        <v>2.2935779816513763E-3</v>
      </c>
      <c r="F116" s="10" t="str">
        <f t="shared" si="16"/>
        <v/>
      </c>
      <c r="G116" s="10">
        <f t="shared" si="18"/>
        <v>-1</v>
      </c>
      <c r="H116" s="16">
        <f t="shared" si="17"/>
        <v>-2.2935779816513763E-3</v>
      </c>
    </row>
    <row r="117" spans="1:8" x14ac:dyDescent="0.2">
      <c r="A117" s="8"/>
      <c r="B117" s="31" t="s">
        <v>108</v>
      </c>
      <c r="C117" s="28">
        <v>0</v>
      </c>
      <c r="D117" s="9">
        <v>7</v>
      </c>
      <c r="E117" s="10" t="str">
        <f t="shared" si="15"/>
        <v/>
      </c>
      <c r="F117" s="10">
        <f t="shared" si="16"/>
        <v>2.8925619834710745E-2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6" t="str">
        <f t="shared" si="17"/>
        <v/>
      </c>
    </row>
    <row r="119" spans="1:8" ht="25.5" x14ac:dyDescent="0.2">
      <c r="A119" s="8"/>
      <c r="B119" s="31" t="s">
        <v>110</v>
      </c>
      <c r="C119" s="28">
        <v>1</v>
      </c>
      <c r="D119" s="9">
        <v>0</v>
      </c>
      <c r="E119" s="10">
        <f t="shared" si="15"/>
        <v>2.2935779816513763E-3</v>
      </c>
      <c r="F119" s="10" t="str">
        <f t="shared" si="16"/>
        <v/>
      </c>
      <c r="G119" s="10">
        <f t="shared" si="18"/>
        <v>-1</v>
      </c>
      <c r="H119" s="16">
        <f t="shared" si="17"/>
        <v>-2.2935779816513763E-3</v>
      </c>
    </row>
    <row r="120" spans="1:8" ht="25.5" x14ac:dyDescent="0.2">
      <c r="A120" s="8"/>
      <c r="B120" s="31" t="s">
        <v>111</v>
      </c>
      <c r="C120" s="28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1" t="s">
        <v>112</v>
      </c>
      <c r="C121" s="28">
        <v>7</v>
      </c>
      <c r="D121" s="9">
        <v>4</v>
      </c>
      <c r="E121" s="10">
        <f t="shared" si="15"/>
        <v>1.6055045871559634E-2</v>
      </c>
      <c r="F121" s="10">
        <f t="shared" si="16"/>
        <v>1.6528925619834711E-2</v>
      </c>
      <c r="G121" s="10">
        <f t="shared" si="18"/>
        <v>-0.42857142857142855</v>
      </c>
      <c r="H121" s="16">
        <f t="shared" si="17"/>
        <v>-6.8807339449541288E-3</v>
      </c>
    </row>
    <row r="122" spans="1:8" x14ac:dyDescent="0.2">
      <c r="A122" s="8"/>
      <c r="B122" s="31" t="s">
        <v>113</v>
      </c>
      <c r="C122" s="28">
        <v>3</v>
      </c>
      <c r="D122" s="9">
        <v>2</v>
      </c>
      <c r="E122" s="10">
        <f t="shared" si="15"/>
        <v>6.8807339449541288E-3</v>
      </c>
      <c r="F122" s="10">
        <f t="shared" si="16"/>
        <v>8.2644628099173556E-3</v>
      </c>
      <c r="G122" s="10">
        <f t="shared" si="18"/>
        <v>-0.33333333333333331</v>
      </c>
      <c r="H122" s="16">
        <f t="shared" si="17"/>
        <v>-2.2935779816513763E-3</v>
      </c>
    </row>
    <row r="123" spans="1:8" x14ac:dyDescent="0.2">
      <c r="A123" s="8"/>
      <c r="B123" s="31" t="s">
        <v>114</v>
      </c>
      <c r="C123" s="28">
        <v>1</v>
      </c>
      <c r="D123" s="9">
        <v>0</v>
      </c>
      <c r="E123" s="10">
        <f t="shared" si="15"/>
        <v>2.2935779816513763E-3</v>
      </c>
      <c r="F123" s="10" t="str">
        <f t="shared" si="16"/>
        <v/>
      </c>
      <c r="G123" s="10">
        <f t="shared" si="18"/>
        <v>-1</v>
      </c>
      <c r="H123" s="16">
        <f t="shared" si="17"/>
        <v>-2.2935779816513763E-3</v>
      </c>
    </row>
    <row r="124" spans="1:8" x14ac:dyDescent="0.2">
      <c r="A124" s="8"/>
      <c r="B124" s="31" t="s">
        <v>115</v>
      </c>
      <c r="C124" s="28">
        <v>0</v>
      </c>
      <c r="D124" s="9">
        <v>2</v>
      </c>
      <c r="E124" s="10" t="str">
        <f t="shared" si="15"/>
        <v/>
      </c>
      <c r="F124" s="10">
        <f t="shared" si="16"/>
        <v>8.2644628099173556E-3</v>
      </c>
      <c r="G124" s="10">
        <f t="shared" si="18"/>
        <v>1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1</v>
      </c>
      <c r="D125" s="9">
        <v>0</v>
      </c>
      <c r="E125" s="10">
        <f t="shared" si="15"/>
        <v>2.2935779816513763E-3</v>
      </c>
      <c r="F125" s="10" t="str">
        <f t="shared" si="16"/>
        <v/>
      </c>
      <c r="G125" s="10">
        <f t="shared" si="18"/>
        <v>-1</v>
      </c>
      <c r="H125" s="16">
        <f t="shared" si="17"/>
        <v>-2.2935779816513763E-3</v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1</v>
      </c>
      <c r="D127" s="9">
        <v>3</v>
      </c>
      <c r="E127" s="10">
        <f t="shared" si="15"/>
        <v>2.2935779816513763E-3</v>
      </c>
      <c r="F127" s="10">
        <f t="shared" si="16"/>
        <v>1.2396694214876033E-2</v>
      </c>
      <c r="G127" s="10">
        <f t="shared" si="18"/>
        <v>2</v>
      </c>
      <c r="H127" s="16">
        <f t="shared" si="17"/>
        <v>4.5871559633027525E-3</v>
      </c>
    </row>
    <row r="128" spans="1:8" x14ac:dyDescent="0.2">
      <c r="A128" s="8"/>
      <c r="B128" s="31" t="s">
        <v>119</v>
      </c>
      <c r="C128" s="28">
        <v>2</v>
      </c>
      <c r="D128" s="9">
        <v>1</v>
      </c>
      <c r="E128" s="10">
        <f t="shared" si="15"/>
        <v>4.5871559633027525E-3</v>
      </c>
      <c r="F128" s="10">
        <f t="shared" si="16"/>
        <v>4.1322314049586778E-3</v>
      </c>
      <c r="G128" s="10">
        <f t="shared" si="18"/>
        <v>-0.5</v>
      </c>
      <c r="H128" s="16">
        <f t="shared" si="17"/>
        <v>-2.2935779816513763E-3</v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1</v>
      </c>
      <c r="D130" s="9">
        <v>0</v>
      </c>
      <c r="E130" s="10">
        <f t="shared" si="15"/>
        <v>2.2935779816513763E-3</v>
      </c>
      <c r="F130" s="10" t="str">
        <f t="shared" si="16"/>
        <v/>
      </c>
      <c r="G130" s="10">
        <f t="shared" si="18"/>
        <v>-1</v>
      </c>
      <c r="H130" s="16">
        <f t="shared" si="17"/>
        <v>-2.2935779816513763E-3</v>
      </c>
    </row>
    <row r="131" spans="1:8" x14ac:dyDescent="0.2">
      <c r="A131" s="8"/>
      <c r="B131" s="31" t="s">
        <v>122</v>
      </c>
      <c r="C131" s="28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1</v>
      </c>
      <c r="D132" s="9">
        <v>1</v>
      </c>
      <c r="E132" s="10">
        <f t="shared" si="15"/>
        <v>2.2935779816513763E-3</v>
      </c>
      <c r="F132" s="10">
        <f t="shared" si="16"/>
        <v>4.1322314049586778E-3</v>
      </c>
      <c r="G132" s="10">
        <f t="shared" si="18"/>
        <v>0</v>
      </c>
      <c r="H132" s="16">
        <f t="shared" si="17"/>
        <v>0</v>
      </c>
    </row>
    <row r="133" spans="1:8" x14ac:dyDescent="0.2">
      <c r="A133" s="8"/>
      <c r="B133" s="31" t="s">
        <v>124</v>
      </c>
      <c r="C133" s="28">
        <v>0</v>
      </c>
      <c r="D133" s="9">
        <v>1</v>
      </c>
      <c r="E133" s="10" t="str">
        <f t="shared" si="15"/>
        <v/>
      </c>
      <c r="F133" s="10">
        <f t="shared" si="16"/>
        <v>4.1322314049586778E-3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2</v>
      </c>
      <c r="D134" s="9">
        <v>1</v>
      </c>
      <c r="E134" s="10">
        <f t="shared" si="15"/>
        <v>4.5871559633027525E-3</v>
      </c>
      <c r="F134" s="10">
        <f t="shared" si="16"/>
        <v>4.1322314049586778E-3</v>
      </c>
      <c r="G134" s="10">
        <f t="shared" si="18"/>
        <v>-0.5</v>
      </c>
      <c r="H134" s="16">
        <f t="shared" si="17"/>
        <v>-2.2935779816513763E-3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5</v>
      </c>
      <c r="D136" s="9">
        <v>2</v>
      </c>
      <c r="E136" s="10">
        <f t="shared" si="15"/>
        <v>1.1467889908256881E-2</v>
      </c>
      <c r="F136" s="10">
        <f t="shared" si="16"/>
        <v>8.2644628099173556E-3</v>
      </c>
      <c r="G136" s="10">
        <f t="shared" si="18"/>
        <v>-0.6</v>
      </c>
      <c r="H136" s="16">
        <f t="shared" si="17"/>
        <v>-6.8807339449541288E-3</v>
      </c>
    </row>
    <row r="137" spans="1:8" x14ac:dyDescent="0.2">
      <c r="A137" s="8"/>
      <c r="B137" s="31" t="s">
        <v>128</v>
      </c>
      <c r="C137" s="28">
        <v>1</v>
      </c>
      <c r="D137" s="9">
        <v>8</v>
      </c>
      <c r="E137" s="10">
        <f t="shared" si="15"/>
        <v>2.2935779816513763E-3</v>
      </c>
      <c r="F137" s="10">
        <f t="shared" si="16"/>
        <v>3.3057851239669422E-2</v>
      </c>
      <c r="G137" s="10">
        <f t="shared" si="18"/>
        <v>7</v>
      </c>
      <c r="H137" s="16">
        <f t="shared" si="17"/>
        <v>1.6055045871559634E-2</v>
      </c>
    </row>
    <row r="138" spans="1:8" x14ac:dyDescent="0.2">
      <c r="A138" s="8"/>
      <c r="B138" s="31" t="s">
        <v>129</v>
      </c>
      <c r="C138" s="28">
        <v>12</v>
      </c>
      <c r="D138" s="9">
        <v>2</v>
      </c>
      <c r="E138" s="10">
        <f t="shared" si="15"/>
        <v>2.7522935779816515E-2</v>
      </c>
      <c r="F138" s="10">
        <f t="shared" si="16"/>
        <v>8.2644628099173556E-3</v>
      </c>
      <c r="G138" s="10">
        <f t="shared" si="18"/>
        <v>-0.83333333333333337</v>
      </c>
      <c r="H138" s="16">
        <f t="shared" si="17"/>
        <v>-2.2935779816513763E-2</v>
      </c>
    </row>
    <row r="139" spans="1:8" ht="25.5" x14ac:dyDescent="0.2">
      <c r="A139" s="8"/>
      <c r="B139" s="31" t="s">
        <v>130</v>
      </c>
      <c r="C139" s="28">
        <v>249</v>
      </c>
      <c r="D139" s="9">
        <v>147</v>
      </c>
      <c r="E139" s="10">
        <f t="shared" si="15"/>
        <v>0.57110091743119262</v>
      </c>
      <c r="F139" s="10">
        <f t="shared" si="16"/>
        <v>0.6074380165289256</v>
      </c>
      <c r="G139" s="10">
        <f t="shared" si="18"/>
        <v>-0.40963855421686746</v>
      </c>
      <c r="H139" s="16">
        <f t="shared" si="17"/>
        <v>-0.23394495412844035</v>
      </c>
    </row>
    <row r="140" spans="1:8" x14ac:dyDescent="0.2">
      <c r="A140" s="8"/>
      <c r="B140" s="31" t="s">
        <v>131</v>
      </c>
      <c r="C140" s="28">
        <v>1</v>
      </c>
      <c r="D140" s="9">
        <v>1</v>
      </c>
      <c r="E140" s="10">
        <f t="shared" ref="E140:E175" si="19">+IF(C140=0,"",C140/C$76)</f>
        <v>2.2935779816513763E-3</v>
      </c>
      <c r="F140" s="10">
        <f t="shared" ref="F140:F175" si="20">+IF(D140=0,"",D140/D$76)</f>
        <v>4.1322314049586778E-3</v>
      </c>
      <c r="G140" s="10">
        <f t="shared" si="18"/>
        <v>0</v>
      </c>
      <c r="H140" s="16">
        <f t="shared" ref="H140:H171" si="21">+IF(OR(AND(E140=""),(G140="")),"",E140*G140)</f>
        <v>0</v>
      </c>
    </row>
    <row r="141" spans="1:8" x14ac:dyDescent="0.2">
      <c r="A141" s="8"/>
      <c r="B141" s="31" t="s">
        <v>132</v>
      </c>
      <c r="C141" s="28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2</v>
      </c>
      <c r="D143" s="9">
        <v>0</v>
      </c>
      <c r="E143" s="10">
        <f t="shared" si="19"/>
        <v>4.5871559633027525E-3</v>
      </c>
      <c r="F143" s="10" t="str">
        <f t="shared" si="20"/>
        <v/>
      </c>
      <c r="G143" s="10">
        <f t="shared" si="22"/>
        <v>-1</v>
      </c>
      <c r="H143" s="16">
        <f t="shared" si="21"/>
        <v>-4.5871559633027525E-3</v>
      </c>
    </row>
    <row r="144" spans="1:8" x14ac:dyDescent="0.2">
      <c r="A144" s="8"/>
      <c r="B144" s="31" t="s">
        <v>135</v>
      </c>
      <c r="C144" s="28">
        <v>0</v>
      </c>
      <c r="D144" s="9">
        <v>3</v>
      </c>
      <c r="E144" s="10" t="str">
        <f t="shared" si="19"/>
        <v/>
      </c>
      <c r="F144" s="10">
        <f t="shared" si="20"/>
        <v>1.2396694214876033E-2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4</v>
      </c>
      <c r="D145" s="9">
        <v>0</v>
      </c>
      <c r="E145" s="10">
        <f t="shared" si="19"/>
        <v>9.1743119266055051E-3</v>
      </c>
      <c r="F145" s="10" t="str">
        <f t="shared" si="20"/>
        <v/>
      </c>
      <c r="G145" s="10">
        <f t="shared" si="22"/>
        <v>-1</v>
      </c>
      <c r="H145" s="16">
        <f t="shared" si="21"/>
        <v>-9.1743119266055051E-3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1</v>
      </c>
      <c r="D147" s="9">
        <v>0</v>
      </c>
      <c r="E147" s="10">
        <f t="shared" si="19"/>
        <v>2.2935779816513763E-3</v>
      </c>
      <c r="F147" s="10" t="str">
        <f t="shared" si="20"/>
        <v/>
      </c>
      <c r="G147" s="10">
        <f t="shared" si="22"/>
        <v>-1</v>
      </c>
      <c r="H147" s="16">
        <f t="shared" si="21"/>
        <v>-2.2935779816513763E-3</v>
      </c>
    </row>
    <row r="148" spans="1:8" x14ac:dyDescent="0.2">
      <c r="A148" s="8"/>
      <c r="B148" s="31" t="s">
        <v>139</v>
      </c>
      <c r="C148" s="28">
        <v>1</v>
      </c>
      <c r="D148" s="9">
        <v>0</v>
      </c>
      <c r="E148" s="10">
        <f t="shared" si="19"/>
        <v>2.2935779816513763E-3</v>
      </c>
      <c r="F148" s="10" t="str">
        <f t="shared" si="20"/>
        <v/>
      </c>
      <c r="G148" s="10">
        <f t="shared" si="22"/>
        <v>-1</v>
      </c>
      <c r="H148" s="16">
        <f t="shared" si="21"/>
        <v>-2.2935779816513763E-3</v>
      </c>
    </row>
    <row r="149" spans="1:8" ht="25.5" x14ac:dyDescent="0.2">
      <c r="A149" s="8"/>
      <c r="B149" s="31" t="s">
        <v>140</v>
      </c>
      <c r="C149" s="28">
        <v>0</v>
      </c>
      <c r="D149" s="9">
        <v>1</v>
      </c>
      <c r="E149" s="10" t="str">
        <f t="shared" si="19"/>
        <v/>
      </c>
      <c r="F149" s="10">
        <f t="shared" si="20"/>
        <v>4.1322314049586778E-3</v>
      </c>
      <c r="G149" s="10">
        <f t="shared" si="22"/>
        <v>1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6" t="str">
        <f t="shared" si="21"/>
        <v/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2</v>
      </c>
      <c r="D156" s="9">
        <v>0</v>
      </c>
      <c r="E156" s="10">
        <f t="shared" si="19"/>
        <v>4.5871559633027525E-3</v>
      </c>
      <c r="F156" s="10" t="str">
        <f t="shared" si="20"/>
        <v/>
      </c>
      <c r="G156" s="10">
        <f t="shared" si="22"/>
        <v>-1</v>
      </c>
      <c r="H156" s="16">
        <f t="shared" si="21"/>
        <v>-4.5871559633027525E-3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1</v>
      </c>
      <c r="D161" s="9">
        <v>0</v>
      </c>
      <c r="E161" s="10">
        <f t="shared" si="19"/>
        <v>2.2935779816513763E-3</v>
      </c>
      <c r="F161" s="10" t="str">
        <f t="shared" si="20"/>
        <v/>
      </c>
      <c r="G161" s="10">
        <f t="shared" si="22"/>
        <v>-1</v>
      </c>
      <c r="H161" s="16">
        <f t="shared" si="21"/>
        <v>-2.2935779816513763E-3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1</v>
      </c>
      <c r="D170" s="9">
        <v>0</v>
      </c>
      <c r="E170" s="10">
        <f t="shared" si="19"/>
        <v>2.2935779816513763E-3</v>
      </c>
      <c r="F170" s="10" t="str">
        <f t="shared" si="20"/>
        <v/>
      </c>
      <c r="G170" s="10">
        <f t="shared" si="22"/>
        <v>-1</v>
      </c>
      <c r="H170" s="16">
        <f t="shared" si="21"/>
        <v>-2.2935779816513763E-3</v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</v>
      </c>
      <c r="D172" s="9">
        <v>0</v>
      </c>
      <c r="E172" s="10">
        <f t="shared" si="19"/>
        <v>2.2935779816513763E-3</v>
      </c>
      <c r="F172" s="10" t="str">
        <f t="shared" si="20"/>
        <v/>
      </c>
      <c r="G172" s="10">
        <f t="shared" si="22"/>
        <v>-1</v>
      </c>
      <c r="H172" s="16">
        <f t="shared" ref="H172:H203" si="23">+IF(OR(AND(E172=""),(G172="")),"",E172*G172)</f>
        <v>-2.2935779816513763E-3</v>
      </c>
    </row>
    <row r="173" spans="1:8" ht="25.5" x14ac:dyDescent="0.2">
      <c r="A173" s="8"/>
      <c r="B173" s="31" t="s">
        <v>164</v>
      </c>
      <c r="C173" s="28">
        <v>0</v>
      </c>
      <c r="D173" s="9">
        <v>1</v>
      </c>
      <c r="E173" s="10" t="str">
        <f t="shared" si="19"/>
        <v/>
      </c>
      <c r="F173" s="10">
        <f t="shared" si="20"/>
        <v>4.1322314049586778E-3</v>
      </c>
      <c r="G173" s="10">
        <f t="shared" si="22"/>
        <v>1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225</v>
      </c>
      <c r="D181" s="27">
        <f>SUM(D182:D356)</f>
        <v>126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-0.44</v>
      </c>
      <c r="H181" s="33">
        <f t="shared" ref="H181:H212" si="26">+IF(OR(AND(E181=""),(G181="")),"",E181*G181)</f>
        <v>-0.44</v>
      </c>
    </row>
    <row r="182" spans="1:8" x14ac:dyDescent="0.2">
      <c r="A182" s="8"/>
      <c r="B182" s="30" t="s">
        <v>167</v>
      </c>
      <c r="C182" s="28">
        <v>3</v>
      </c>
      <c r="D182" s="9">
        <v>4</v>
      </c>
      <c r="E182" s="10">
        <f t="shared" si="24"/>
        <v>1.3333333333333334E-2</v>
      </c>
      <c r="F182" s="10">
        <f t="shared" si="25"/>
        <v>3.1746031746031744E-2</v>
      </c>
      <c r="G182" s="10">
        <f t="shared" ref="G182:G213" si="27">+IF(AND(C182=0,D182=0)," ",IF(C182=0,1,IF(D182=0,-1,(D182-C182)/C182)))</f>
        <v>0.33333333333333331</v>
      </c>
      <c r="H182" s="16">
        <f t="shared" si="26"/>
        <v>4.4444444444444444E-3</v>
      </c>
    </row>
    <row r="183" spans="1:8" x14ac:dyDescent="0.2">
      <c r="A183" s="8"/>
      <c r="B183" s="31" t="s">
        <v>168</v>
      </c>
      <c r="C183" s="28">
        <v>0</v>
      </c>
      <c r="D183" s="9">
        <v>2</v>
      </c>
      <c r="E183" s="10" t="str">
        <f t="shared" si="24"/>
        <v/>
      </c>
      <c r="F183" s="10">
        <f t="shared" si="25"/>
        <v>1.5873015873015872E-2</v>
      </c>
      <c r="G183" s="10">
        <f t="shared" si="27"/>
        <v>1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2</v>
      </c>
      <c r="E184" s="10" t="str">
        <f t="shared" si="24"/>
        <v/>
      </c>
      <c r="F184" s="10">
        <f t="shared" si="25"/>
        <v>1.5873015873015872E-2</v>
      </c>
      <c r="G184" s="10">
        <f t="shared" si="27"/>
        <v>1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1</v>
      </c>
      <c r="D186" s="9">
        <v>1</v>
      </c>
      <c r="E186" s="10">
        <f t="shared" si="24"/>
        <v>4.4444444444444444E-3</v>
      </c>
      <c r="F186" s="10">
        <f t="shared" si="25"/>
        <v>7.9365079365079361E-3</v>
      </c>
      <c r="G186" s="10">
        <f t="shared" si="27"/>
        <v>0</v>
      </c>
      <c r="H186" s="16">
        <f t="shared" si="26"/>
        <v>0</v>
      </c>
    </row>
    <row r="187" spans="1:8" ht="25.5" x14ac:dyDescent="0.2">
      <c r="A187" s="8"/>
      <c r="B187" s="31" t="s">
        <v>172</v>
      </c>
      <c r="C187" s="28">
        <v>1</v>
      </c>
      <c r="D187" s="9">
        <v>0</v>
      </c>
      <c r="E187" s="10">
        <f t="shared" si="24"/>
        <v>4.4444444444444444E-3</v>
      </c>
      <c r="F187" s="10" t="str">
        <f t="shared" si="25"/>
        <v/>
      </c>
      <c r="G187" s="10">
        <f t="shared" si="27"/>
        <v>-1</v>
      </c>
      <c r="H187" s="16">
        <f t="shared" si="26"/>
        <v>-4.4444444444444444E-3</v>
      </c>
    </row>
    <row r="188" spans="1:8" x14ac:dyDescent="0.2">
      <c r="A188" s="8"/>
      <c r="B188" s="31" t="s">
        <v>173</v>
      </c>
      <c r="C188" s="28">
        <v>13</v>
      </c>
      <c r="D188" s="9">
        <v>3</v>
      </c>
      <c r="E188" s="10">
        <f t="shared" si="24"/>
        <v>5.7777777777777775E-2</v>
      </c>
      <c r="F188" s="10">
        <f t="shared" si="25"/>
        <v>2.3809523809523808E-2</v>
      </c>
      <c r="G188" s="10">
        <f t="shared" si="27"/>
        <v>-0.76923076923076927</v>
      </c>
      <c r="H188" s="16">
        <f t="shared" si="26"/>
        <v>-4.4444444444444446E-2</v>
      </c>
    </row>
    <row r="189" spans="1:8" x14ac:dyDescent="0.2">
      <c r="A189" s="8"/>
      <c r="B189" s="31" t="s">
        <v>174</v>
      </c>
      <c r="C189" s="28">
        <v>0</v>
      </c>
      <c r="D189" s="9">
        <v>2</v>
      </c>
      <c r="E189" s="10" t="str">
        <f t="shared" si="24"/>
        <v/>
      </c>
      <c r="F189" s="10">
        <f t="shared" si="25"/>
        <v>1.5873015873015872E-2</v>
      </c>
      <c r="G189" s="10">
        <f t="shared" si="27"/>
        <v>1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1</v>
      </c>
      <c r="D190" s="9">
        <v>1</v>
      </c>
      <c r="E190" s="10">
        <f t="shared" si="24"/>
        <v>4.4444444444444444E-3</v>
      </c>
      <c r="F190" s="10">
        <f t="shared" si="25"/>
        <v>7.9365079365079361E-3</v>
      </c>
      <c r="G190" s="10">
        <f t="shared" si="27"/>
        <v>0</v>
      </c>
      <c r="H190" s="16">
        <f t="shared" si="26"/>
        <v>0</v>
      </c>
    </row>
    <row r="191" spans="1:8" x14ac:dyDescent="0.2">
      <c r="A191" s="8"/>
      <c r="B191" s="31" t="s">
        <v>176</v>
      </c>
      <c r="C191" s="28">
        <v>0</v>
      </c>
      <c r="D191" s="9">
        <v>1</v>
      </c>
      <c r="E191" s="10" t="str">
        <f t="shared" si="24"/>
        <v/>
      </c>
      <c r="F191" s="10">
        <f t="shared" si="25"/>
        <v>7.9365079365079361E-3</v>
      </c>
      <c r="G191" s="10">
        <f t="shared" si="27"/>
        <v>1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6" t="str">
        <f t="shared" si="26"/>
        <v/>
      </c>
    </row>
    <row r="196" spans="1:8" x14ac:dyDescent="0.2">
      <c r="A196" s="8"/>
      <c r="B196" s="31" t="s">
        <v>181</v>
      </c>
      <c r="C196" s="28">
        <v>3</v>
      </c>
      <c r="D196" s="9">
        <v>3</v>
      </c>
      <c r="E196" s="10">
        <f t="shared" si="24"/>
        <v>1.3333333333333334E-2</v>
      </c>
      <c r="F196" s="10">
        <f t="shared" si="25"/>
        <v>2.3809523809523808E-2</v>
      </c>
      <c r="G196" s="10">
        <f t="shared" si="27"/>
        <v>0</v>
      </c>
      <c r="H196" s="16">
        <f t="shared" si="26"/>
        <v>0</v>
      </c>
    </row>
    <row r="197" spans="1:8" ht="25.5" x14ac:dyDescent="0.2">
      <c r="A197" s="8"/>
      <c r="B197" s="31" t="s">
        <v>182</v>
      </c>
      <c r="C197" s="28">
        <v>3</v>
      </c>
      <c r="D197" s="9">
        <v>0</v>
      </c>
      <c r="E197" s="10">
        <f t="shared" si="24"/>
        <v>1.3333333333333334E-2</v>
      </c>
      <c r="F197" s="10" t="str">
        <f t="shared" si="25"/>
        <v/>
      </c>
      <c r="G197" s="10">
        <f t="shared" si="27"/>
        <v>-1</v>
      </c>
      <c r="H197" s="16">
        <f t="shared" si="26"/>
        <v>-1.3333333333333334E-2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1</v>
      </c>
      <c r="E200" s="10" t="str">
        <f t="shared" si="24"/>
        <v/>
      </c>
      <c r="F200" s="10">
        <f t="shared" si="25"/>
        <v>7.9365079365079361E-3</v>
      </c>
      <c r="G200" s="10">
        <f t="shared" si="27"/>
        <v>1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1</v>
      </c>
      <c r="E201" s="10" t="str">
        <f t="shared" si="24"/>
        <v/>
      </c>
      <c r="F201" s="10">
        <f t="shared" si="25"/>
        <v>7.9365079365079361E-3</v>
      </c>
      <c r="G201" s="10">
        <f t="shared" si="27"/>
        <v>1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0</v>
      </c>
      <c r="D202" s="9">
        <v>1</v>
      </c>
      <c r="E202" s="10" t="str">
        <f t="shared" si="24"/>
        <v/>
      </c>
      <c r="F202" s="10">
        <f t="shared" si="25"/>
        <v>7.9365079365079361E-3</v>
      </c>
      <c r="G202" s="10">
        <f t="shared" si="27"/>
        <v>1</v>
      </c>
      <c r="H202" s="16" t="str">
        <f t="shared" si="26"/>
        <v/>
      </c>
    </row>
    <row r="203" spans="1:8" x14ac:dyDescent="0.2">
      <c r="A203" s="8"/>
      <c r="B203" s="31" t="s">
        <v>188</v>
      </c>
      <c r="C203" s="28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1</v>
      </c>
      <c r="D206" s="9">
        <v>0</v>
      </c>
      <c r="E206" s="10">
        <f t="shared" si="24"/>
        <v>4.4444444444444444E-3</v>
      </c>
      <c r="F206" s="10" t="str">
        <f t="shared" si="25"/>
        <v/>
      </c>
      <c r="G206" s="10">
        <f t="shared" si="27"/>
        <v>-1</v>
      </c>
      <c r="H206" s="16">
        <f t="shared" si="26"/>
        <v>-4.4444444444444444E-3</v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0</v>
      </c>
      <c r="D208" s="9">
        <v>1</v>
      </c>
      <c r="E208" s="10" t="str">
        <f t="shared" si="24"/>
        <v/>
      </c>
      <c r="F208" s="10">
        <f t="shared" si="25"/>
        <v>7.9365079365079361E-3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1" t="s">
        <v>194</v>
      </c>
      <c r="C209" s="28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6" t="str">
        <f t="shared" si="26"/>
        <v/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25</v>
      </c>
      <c r="D211" s="9">
        <v>1</v>
      </c>
      <c r="E211" s="10">
        <f t="shared" si="24"/>
        <v>0.1111111111111111</v>
      </c>
      <c r="F211" s="10">
        <f t="shared" si="25"/>
        <v>7.9365079365079361E-3</v>
      </c>
      <c r="G211" s="10">
        <f t="shared" si="27"/>
        <v>-0.96</v>
      </c>
      <c r="H211" s="16">
        <f t="shared" si="26"/>
        <v>-0.10666666666666666</v>
      </c>
    </row>
    <row r="212" spans="1:8" x14ac:dyDescent="0.2">
      <c r="A212" s="8"/>
      <c r="B212" s="31" t="s">
        <v>197</v>
      </c>
      <c r="C212" s="28">
        <v>9</v>
      </c>
      <c r="D212" s="9">
        <v>4</v>
      </c>
      <c r="E212" s="10">
        <f t="shared" si="24"/>
        <v>0.04</v>
      </c>
      <c r="F212" s="10">
        <f t="shared" si="25"/>
        <v>3.1746031746031744E-2</v>
      </c>
      <c r="G212" s="10">
        <f t="shared" si="27"/>
        <v>-0.55555555555555558</v>
      </c>
      <c r="H212" s="16">
        <f t="shared" si="26"/>
        <v>-2.2222222222222223E-2</v>
      </c>
    </row>
    <row r="213" spans="1:8" x14ac:dyDescent="0.2">
      <c r="A213" s="8"/>
      <c r="B213" s="31" t="s">
        <v>198</v>
      </c>
      <c r="C213" s="28">
        <v>0</v>
      </c>
      <c r="D213" s="9">
        <v>6</v>
      </c>
      <c r="E213" s="10" t="str">
        <f t="shared" ref="E213:E244" si="28">+IF(C213=0,"",C213/C$181)</f>
        <v/>
      </c>
      <c r="F213" s="10">
        <f t="shared" ref="F213:F244" si="29">+IF(D213=0,"",D213/D$181)</f>
        <v>4.7619047619047616E-2</v>
      </c>
      <c r="G213" s="10">
        <f t="shared" si="27"/>
        <v>1</v>
      </c>
      <c r="H213" s="16" t="str">
        <f t="shared" ref="H213:H244" si="30">+IF(OR(AND(E213=""),(G213="")),"",E213*G213)</f>
        <v/>
      </c>
    </row>
    <row r="214" spans="1:8" x14ac:dyDescent="0.2">
      <c r="A214" s="8"/>
      <c r="B214" s="31" t="s">
        <v>199</v>
      </c>
      <c r="C214" s="28">
        <v>2</v>
      </c>
      <c r="D214" s="9">
        <v>6</v>
      </c>
      <c r="E214" s="10">
        <f t="shared" si="28"/>
        <v>8.8888888888888889E-3</v>
      </c>
      <c r="F214" s="10">
        <f t="shared" si="29"/>
        <v>4.7619047619047616E-2</v>
      </c>
      <c r="G214" s="10">
        <f t="shared" ref="G214:G245" si="31">+IF(AND(C214=0,D214=0)," ",IF(C214=0,1,IF(D214=0,-1,(D214-C214)/C214)))</f>
        <v>2</v>
      </c>
      <c r="H214" s="16">
        <f t="shared" si="30"/>
        <v>1.7777777777777778E-2</v>
      </c>
    </row>
    <row r="215" spans="1:8" x14ac:dyDescent="0.2">
      <c r="A215" s="8"/>
      <c r="B215" s="31" t="s">
        <v>200</v>
      </c>
      <c r="C215" s="28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4</v>
      </c>
      <c r="D218" s="9">
        <v>7</v>
      </c>
      <c r="E218" s="10">
        <f t="shared" si="28"/>
        <v>1.7777777777777778E-2</v>
      </c>
      <c r="F218" s="10">
        <f t="shared" si="29"/>
        <v>5.5555555555555552E-2</v>
      </c>
      <c r="G218" s="10">
        <f t="shared" si="31"/>
        <v>0.75</v>
      </c>
      <c r="H218" s="16">
        <f t="shared" si="30"/>
        <v>1.3333333333333332E-2</v>
      </c>
    </row>
    <row r="219" spans="1:8" x14ac:dyDescent="0.2">
      <c r="A219" s="8"/>
      <c r="B219" s="31" t="s">
        <v>204</v>
      </c>
      <c r="C219" s="28">
        <v>0</v>
      </c>
      <c r="D219" s="9">
        <v>1</v>
      </c>
      <c r="E219" s="10" t="str">
        <f t="shared" si="28"/>
        <v/>
      </c>
      <c r="F219" s="10">
        <f t="shared" si="29"/>
        <v>7.9365079365079361E-3</v>
      </c>
      <c r="G219" s="10">
        <f t="shared" si="31"/>
        <v>1</v>
      </c>
      <c r="H219" s="16" t="str">
        <f t="shared" si="30"/>
        <v/>
      </c>
    </row>
    <row r="220" spans="1:8" x14ac:dyDescent="0.2">
      <c r="A220" s="8"/>
      <c r="B220" s="31" t="s">
        <v>205</v>
      </c>
      <c r="C220" s="28">
        <v>6</v>
      </c>
      <c r="D220" s="9">
        <v>0</v>
      </c>
      <c r="E220" s="10">
        <f t="shared" si="28"/>
        <v>2.6666666666666668E-2</v>
      </c>
      <c r="F220" s="10" t="str">
        <f t="shared" si="29"/>
        <v/>
      </c>
      <c r="G220" s="10">
        <f t="shared" si="31"/>
        <v>-1</v>
      </c>
      <c r="H220" s="16">
        <f t="shared" si="30"/>
        <v>-2.6666666666666668E-2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18</v>
      </c>
      <c r="D223" s="9">
        <v>10</v>
      </c>
      <c r="E223" s="10">
        <f t="shared" si="28"/>
        <v>0.08</v>
      </c>
      <c r="F223" s="10">
        <f t="shared" si="29"/>
        <v>7.9365079365079361E-2</v>
      </c>
      <c r="G223" s="10">
        <f t="shared" si="31"/>
        <v>-0.44444444444444442</v>
      </c>
      <c r="H223" s="16">
        <f t="shared" si="30"/>
        <v>-3.5555555555555556E-2</v>
      </c>
    </row>
    <row r="224" spans="1:8" x14ac:dyDescent="0.2">
      <c r="A224" s="8"/>
      <c r="B224" s="31" t="s">
        <v>209</v>
      </c>
      <c r="C224" s="28">
        <v>0</v>
      </c>
      <c r="D224" s="9">
        <v>2</v>
      </c>
      <c r="E224" s="10" t="str">
        <f t="shared" si="28"/>
        <v/>
      </c>
      <c r="F224" s="10">
        <f t="shared" si="29"/>
        <v>1.5873015873015872E-2</v>
      </c>
      <c r="G224" s="10">
        <f t="shared" si="31"/>
        <v>1</v>
      </c>
      <c r="H224" s="16" t="str">
        <f t="shared" si="30"/>
        <v/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1</v>
      </c>
      <c r="D226" s="9">
        <v>0</v>
      </c>
      <c r="E226" s="10">
        <f t="shared" si="28"/>
        <v>4.4444444444444444E-3</v>
      </c>
      <c r="F226" s="10" t="str">
        <f t="shared" si="29"/>
        <v/>
      </c>
      <c r="G226" s="10">
        <f t="shared" si="31"/>
        <v>-1</v>
      </c>
      <c r="H226" s="16">
        <f t="shared" si="30"/>
        <v>-4.4444444444444444E-3</v>
      </c>
    </row>
    <row r="227" spans="1:8" x14ac:dyDescent="0.2">
      <c r="A227" s="8"/>
      <c r="B227" s="31" t="s">
        <v>212</v>
      </c>
      <c r="C227" s="28">
        <v>0</v>
      </c>
      <c r="D227" s="9">
        <v>1</v>
      </c>
      <c r="E227" s="10" t="str">
        <f t="shared" si="28"/>
        <v/>
      </c>
      <c r="F227" s="10">
        <f t="shared" si="29"/>
        <v>7.9365079365079361E-3</v>
      </c>
      <c r="G227" s="10">
        <f t="shared" si="31"/>
        <v>1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11</v>
      </c>
      <c r="D228" s="9">
        <v>4</v>
      </c>
      <c r="E228" s="10">
        <f t="shared" si="28"/>
        <v>4.8888888888888891E-2</v>
      </c>
      <c r="F228" s="10">
        <f t="shared" si="29"/>
        <v>3.1746031746031744E-2</v>
      </c>
      <c r="G228" s="10">
        <f t="shared" si="31"/>
        <v>-0.63636363636363635</v>
      </c>
      <c r="H228" s="16">
        <f t="shared" si="30"/>
        <v>-3.1111111111111114E-2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5</v>
      </c>
      <c r="D231" s="9">
        <v>0</v>
      </c>
      <c r="E231" s="10">
        <f t="shared" si="28"/>
        <v>2.2222222222222223E-2</v>
      </c>
      <c r="F231" s="10" t="str">
        <f t="shared" si="29"/>
        <v/>
      </c>
      <c r="G231" s="10">
        <f t="shared" si="31"/>
        <v>-1</v>
      </c>
      <c r="H231" s="16">
        <f t="shared" si="30"/>
        <v>-2.2222222222222223E-2</v>
      </c>
    </row>
    <row r="232" spans="1:8" x14ac:dyDescent="0.2">
      <c r="A232" s="8"/>
      <c r="B232" s="31" t="s">
        <v>217</v>
      </c>
      <c r="C232" s="28">
        <v>4</v>
      </c>
      <c r="D232" s="9">
        <v>1</v>
      </c>
      <c r="E232" s="10">
        <f t="shared" si="28"/>
        <v>1.7777777777777778E-2</v>
      </c>
      <c r="F232" s="10">
        <f t="shared" si="29"/>
        <v>7.9365079365079361E-3</v>
      </c>
      <c r="G232" s="10">
        <f t="shared" si="31"/>
        <v>-0.75</v>
      </c>
      <c r="H232" s="16">
        <f t="shared" si="30"/>
        <v>-1.3333333333333332E-2</v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1</v>
      </c>
      <c r="E234" s="10" t="str">
        <f t="shared" si="28"/>
        <v/>
      </c>
      <c r="F234" s="10">
        <f t="shared" si="29"/>
        <v>7.9365079365079361E-3</v>
      </c>
      <c r="G234" s="10">
        <f t="shared" si="31"/>
        <v>1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2</v>
      </c>
      <c r="D235" s="9">
        <v>3</v>
      </c>
      <c r="E235" s="10">
        <f t="shared" si="28"/>
        <v>8.8888888888888889E-3</v>
      </c>
      <c r="F235" s="10">
        <f t="shared" si="29"/>
        <v>2.3809523809523808E-2</v>
      </c>
      <c r="G235" s="10">
        <f t="shared" si="31"/>
        <v>0.5</v>
      </c>
      <c r="H235" s="16">
        <f t="shared" si="30"/>
        <v>4.4444444444444444E-3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1</v>
      </c>
      <c r="E237" s="10" t="str">
        <f t="shared" si="28"/>
        <v/>
      </c>
      <c r="F237" s="10">
        <f t="shared" si="29"/>
        <v>7.9365079365079361E-3</v>
      </c>
      <c r="G237" s="10">
        <f t="shared" si="31"/>
        <v>1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0</v>
      </c>
      <c r="D241" s="9">
        <v>1</v>
      </c>
      <c r="E241" s="10" t="str">
        <f t="shared" si="28"/>
        <v/>
      </c>
      <c r="F241" s="10">
        <f t="shared" si="29"/>
        <v>7.9365079365079361E-3</v>
      </c>
      <c r="G241" s="10">
        <f t="shared" si="31"/>
        <v>1</v>
      </c>
      <c r="H241" s="16" t="str">
        <f t="shared" si="30"/>
        <v/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1</v>
      </c>
      <c r="E247" s="10" t="str">
        <f t="shared" si="32"/>
        <v/>
      </c>
      <c r="F247" s="10">
        <f t="shared" si="33"/>
        <v>7.9365079365079361E-3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12</v>
      </c>
      <c r="D248" s="9">
        <v>0</v>
      </c>
      <c r="E248" s="10">
        <f t="shared" si="32"/>
        <v>5.3333333333333337E-2</v>
      </c>
      <c r="F248" s="10" t="str">
        <f t="shared" si="33"/>
        <v/>
      </c>
      <c r="G248" s="10">
        <f t="shared" si="35"/>
        <v>-1</v>
      </c>
      <c r="H248" s="16">
        <f t="shared" si="34"/>
        <v>-5.3333333333333337E-2</v>
      </c>
    </row>
    <row r="249" spans="1:8" x14ac:dyDescent="0.2">
      <c r="A249" s="8"/>
      <c r="B249" s="31" t="s">
        <v>234</v>
      </c>
      <c r="C249" s="28">
        <v>0</v>
      </c>
      <c r="D249" s="9">
        <v>4</v>
      </c>
      <c r="E249" s="10" t="str">
        <f t="shared" si="32"/>
        <v/>
      </c>
      <c r="F249" s="10">
        <f t="shared" si="33"/>
        <v>3.1746031746031744E-2</v>
      </c>
      <c r="G249" s="10">
        <f t="shared" si="35"/>
        <v>1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2</v>
      </c>
      <c r="D251" s="9">
        <v>2</v>
      </c>
      <c r="E251" s="10">
        <f t="shared" si="32"/>
        <v>8.8888888888888889E-3</v>
      </c>
      <c r="F251" s="10">
        <f t="shared" si="33"/>
        <v>1.5873015873015872E-2</v>
      </c>
      <c r="G251" s="10">
        <f t="shared" si="35"/>
        <v>0</v>
      </c>
      <c r="H251" s="16">
        <f t="shared" si="34"/>
        <v>0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2</v>
      </c>
      <c r="D256" s="9">
        <v>0</v>
      </c>
      <c r="E256" s="10">
        <f t="shared" si="32"/>
        <v>8.8888888888888889E-3</v>
      </c>
      <c r="F256" s="10" t="str">
        <f t="shared" si="33"/>
        <v/>
      </c>
      <c r="G256" s="10">
        <f t="shared" si="35"/>
        <v>-1</v>
      </c>
      <c r="H256" s="16">
        <f t="shared" si="34"/>
        <v>-8.8888888888888889E-3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1</v>
      </c>
      <c r="D260" s="9">
        <v>0</v>
      </c>
      <c r="E260" s="10">
        <f t="shared" si="32"/>
        <v>4.4444444444444444E-3</v>
      </c>
      <c r="F260" s="10" t="str">
        <f t="shared" si="33"/>
        <v/>
      </c>
      <c r="G260" s="10">
        <f t="shared" si="35"/>
        <v>-1</v>
      </c>
      <c r="H260" s="16">
        <f t="shared" si="34"/>
        <v>-4.4444444444444444E-3</v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3</v>
      </c>
      <c r="E268" s="10" t="str">
        <f t="shared" si="32"/>
        <v/>
      </c>
      <c r="F268" s="10">
        <f t="shared" si="33"/>
        <v>2.3809523809523808E-2</v>
      </c>
      <c r="G268" s="10">
        <f t="shared" si="35"/>
        <v>1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7</v>
      </c>
      <c r="D274" s="9">
        <v>1</v>
      </c>
      <c r="E274" s="10">
        <f t="shared" si="32"/>
        <v>3.111111111111111E-2</v>
      </c>
      <c r="F274" s="10">
        <f t="shared" si="33"/>
        <v>7.9365079365079361E-3</v>
      </c>
      <c r="G274" s="10">
        <f t="shared" si="35"/>
        <v>-0.8571428571428571</v>
      </c>
      <c r="H274" s="16">
        <f t="shared" si="34"/>
        <v>-2.6666666666666665E-2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2</v>
      </c>
      <c r="D285" s="9">
        <v>1</v>
      </c>
      <c r="E285" s="10">
        <f t="shared" si="36"/>
        <v>8.8888888888888889E-3</v>
      </c>
      <c r="F285" s="10">
        <f t="shared" si="37"/>
        <v>7.9365079365079361E-3</v>
      </c>
      <c r="G285" s="10">
        <f t="shared" si="39"/>
        <v>-0.5</v>
      </c>
      <c r="H285" s="16">
        <f t="shared" si="38"/>
        <v>-4.4444444444444444E-3</v>
      </c>
    </row>
    <row r="286" spans="1:8" ht="25.5" x14ac:dyDescent="0.2">
      <c r="A286" s="8"/>
      <c r="B286" s="31" t="s">
        <v>271</v>
      </c>
      <c r="C286" s="28">
        <v>0</v>
      </c>
      <c r="D286" s="9">
        <v>13</v>
      </c>
      <c r="E286" s="10" t="str">
        <f t="shared" si="36"/>
        <v/>
      </c>
      <c r="F286" s="10">
        <f t="shared" si="37"/>
        <v>0.10317460317460317</v>
      </c>
      <c r="G286" s="10">
        <f t="shared" si="39"/>
        <v>1</v>
      </c>
      <c r="H286" s="16" t="str">
        <f t="shared" si="38"/>
        <v/>
      </c>
    </row>
    <row r="287" spans="1:8" x14ac:dyDescent="0.2">
      <c r="A287" s="8"/>
      <c r="B287" s="31" t="s">
        <v>272</v>
      </c>
      <c r="C287" s="28">
        <v>2</v>
      </c>
      <c r="D287" s="9">
        <v>0</v>
      </c>
      <c r="E287" s="10">
        <f t="shared" si="36"/>
        <v>8.8888888888888889E-3</v>
      </c>
      <c r="F287" s="10" t="str">
        <f t="shared" si="37"/>
        <v/>
      </c>
      <c r="G287" s="10">
        <f t="shared" si="39"/>
        <v>-1</v>
      </c>
      <c r="H287" s="16">
        <f t="shared" si="38"/>
        <v>-8.8888888888888889E-3</v>
      </c>
    </row>
    <row r="288" spans="1:8" x14ac:dyDescent="0.2">
      <c r="A288" s="8"/>
      <c r="B288" s="31" t="s">
        <v>273</v>
      </c>
      <c r="C288" s="28">
        <v>1</v>
      </c>
      <c r="D288" s="9">
        <v>2</v>
      </c>
      <c r="E288" s="10">
        <f t="shared" si="36"/>
        <v>4.4444444444444444E-3</v>
      </c>
      <c r="F288" s="10">
        <f t="shared" si="37"/>
        <v>1.5873015873015872E-2</v>
      </c>
      <c r="G288" s="10">
        <f t="shared" si="39"/>
        <v>1</v>
      </c>
      <c r="H288" s="16">
        <f t="shared" si="38"/>
        <v>4.4444444444444444E-3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6</v>
      </c>
      <c r="E290" s="10" t="str">
        <f t="shared" si="36"/>
        <v/>
      </c>
      <c r="F290" s="10">
        <f t="shared" si="37"/>
        <v>4.7619047619047616E-2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41</v>
      </c>
      <c r="D292" s="9">
        <v>1</v>
      </c>
      <c r="E292" s="10">
        <f t="shared" si="36"/>
        <v>0.18222222222222223</v>
      </c>
      <c r="F292" s="10">
        <f t="shared" si="37"/>
        <v>7.9365079365079361E-3</v>
      </c>
      <c r="G292" s="10">
        <f t="shared" si="39"/>
        <v>-0.97560975609756095</v>
      </c>
      <c r="H292" s="16">
        <f t="shared" si="38"/>
        <v>-0.17777777777777778</v>
      </c>
    </row>
    <row r="293" spans="1:8" x14ac:dyDescent="0.2">
      <c r="A293" s="8"/>
      <c r="B293" s="31" t="s">
        <v>278</v>
      </c>
      <c r="C293" s="28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0</v>
      </c>
      <c r="D299" s="9">
        <v>1</v>
      </c>
      <c r="E299" s="10" t="str">
        <f t="shared" si="36"/>
        <v/>
      </c>
      <c r="F299" s="10">
        <f t="shared" si="37"/>
        <v>7.9365079365079361E-3</v>
      </c>
      <c r="G299" s="10">
        <f t="shared" si="39"/>
        <v>1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1</v>
      </c>
      <c r="E303" s="10" t="str">
        <f t="shared" si="36"/>
        <v/>
      </c>
      <c r="F303" s="10">
        <f t="shared" si="37"/>
        <v>7.9365079365079361E-3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5</v>
      </c>
      <c r="D305" s="9">
        <v>3</v>
      </c>
      <c r="E305" s="10">
        <f t="shared" si="36"/>
        <v>2.2222222222222223E-2</v>
      </c>
      <c r="F305" s="10">
        <f t="shared" si="37"/>
        <v>2.3809523809523808E-2</v>
      </c>
      <c r="G305" s="10">
        <f t="shared" si="39"/>
        <v>-0.4</v>
      </c>
      <c r="H305" s="16">
        <f t="shared" si="38"/>
        <v>-8.8888888888888889E-3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3</v>
      </c>
      <c r="D325" s="9">
        <v>1</v>
      </c>
      <c r="E325" s="10">
        <f t="shared" si="40"/>
        <v>1.3333333333333334E-2</v>
      </c>
      <c r="F325" s="10">
        <f t="shared" si="41"/>
        <v>7.9365079365079361E-3</v>
      </c>
      <c r="G325" s="10">
        <f t="shared" si="43"/>
        <v>-0.66666666666666663</v>
      </c>
      <c r="H325" s="16">
        <f t="shared" si="42"/>
        <v>-8.8888888888888889E-3</v>
      </c>
    </row>
    <row r="326" spans="1:8" x14ac:dyDescent="0.2">
      <c r="A326" s="8"/>
      <c r="B326" s="31" t="s">
        <v>311</v>
      </c>
      <c r="C326" s="28">
        <v>6</v>
      </c>
      <c r="D326" s="9">
        <v>0</v>
      </c>
      <c r="E326" s="10">
        <f t="shared" si="40"/>
        <v>2.6666666666666668E-2</v>
      </c>
      <c r="F326" s="10" t="str">
        <f t="shared" si="41"/>
        <v/>
      </c>
      <c r="G326" s="10">
        <f t="shared" si="43"/>
        <v>-1</v>
      </c>
      <c r="H326" s="16">
        <f t="shared" si="42"/>
        <v>-2.6666666666666668E-2</v>
      </c>
    </row>
    <row r="327" spans="1:8" ht="25.5" x14ac:dyDescent="0.2">
      <c r="A327" s="8"/>
      <c r="B327" s="31" t="s">
        <v>312</v>
      </c>
      <c r="C327" s="28">
        <v>9</v>
      </c>
      <c r="D327" s="9">
        <v>0</v>
      </c>
      <c r="E327" s="10">
        <f t="shared" si="40"/>
        <v>0.04</v>
      </c>
      <c r="F327" s="10" t="str">
        <f t="shared" si="41"/>
        <v/>
      </c>
      <c r="G327" s="10">
        <f t="shared" si="43"/>
        <v>-1</v>
      </c>
      <c r="H327" s="16">
        <f t="shared" si="42"/>
        <v>-0.04</v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6" t="str">
        <f t="shared" si="42"/>
        <v/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19</v>
      </c>
      <c r="D331" s="9">
        <v>14</v>
      </c>
      <c r="E331" s="10">
        <f t="shared" si="40"/>
        <v>8.4444444444444447E-2</v>
      </c>
      <c r="F331" s="10">
        <f t="shared" si="41"/>
        <v>0.1111111111111111</v>
      </c>
      <c r="G331" s="10">
        <f t="shared" si="43"/>
        <v>-0.26315789473684209</v>
      </c>
      <c r="H331" s="16">
        <f t="shared" si="42"/>
        <v>-2.2222222222222223E-2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606</v>
      </c>
      <c r="D362" s="27">
        <f>SUM(D363:D595)</f>
        <v>950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0.56765676567656764</v>
      </c>
      <c r="H362" s="33">
        <f t="shared" ref="H362:H425" si="50">+IF(OR(AND(E362=""),(G362="")),"",E362*G362)</f>
        <v>0.56765676567656764</v>
      </c>
    </row>
    <row r="363" spans="1:8" x14ac:dyDescent="0.2">
      <c r="A363" s="8"/>
      <c r="B363" s="30" t="s">
        <v>342</v>
      </c>
      <c r="C363" s="28">
        <v>5</v>
      </c>
      <c r="D363" s="9">
        <v>5</v>
      </c>
      <c r="E363" s="10">
        <f t="shared" si="48"/>
        <v>8.2508250825082501E-3</v>
      </c>
      <c r="F363" s="10">
        <f t="shared" si="49"/>
        <v>5.263157894736842E-3</v>
      </c>
      <c r="G363" s="10">
        <f t="shared" ref="G363:G426" si="51">+IF(AND(C363=0,D363=0)," ",IF(C363=0,1,IF(D363=0,-1,(D363-C363)/C363)))</f>
        <v>0</v>
      </c>
      <c r="H363" s="16">
        <f t="shared" si="50"/>
        <v>0</v>
      </c>
    </row>
    <row r="364" spans="1:8" x14ac:dyDescent="0.2">
      <c r="A364" s="8"/>
      <c r="B364" s="31" t="s">
        <v>343</v>
      </c>
      <c r="C364" s="28">
        <v>3</v>
      </c>
      <c r="D364" s="9">
        <v>13</v>
      </c>
      <c r="E364" s="10">
        <f t="shared" si="48"/>
        <v>4.9504950495049506E-3</v>
      </c>
      <c r="F364" s="10">
        <f t="shared" si="49"/>
        <v>1.368421052631579E-2</v>
      </c>
      <c r="G364" s="10">
        <f t="shared" si="51"/>
        <v>3.3333333333333335</v>
      </c>
      <c r="H364" s="16">
        <f t="shared" si="50"/>
        <v>1.6501650165016504E-2</v>
      </c>
    </row>
    <row r="365" spans="1:8" x14ac:dyDescent="0.2">
      <c r="A365" s="8"/>
      <c r="B365" s="31" t="s">
        <v>344</v>
      </c>
      <c r="C365" s="28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21</v>
      </c>
      <c r="D368" s="9">
        <v>11</v>
      </c>
      <c r="E368" s="10">
        <f t="shared" si="48"/>
        <v>3.4653465346534656E-2</v>
      </c>
      <c r="F368" s="10">
        <f t="shared" si="49"/>
        <v>1.1578947368421053E-2</v>
      </c>
      <c r="G368" s="10">
        <f t="shared" si="51"/>
        <v>-0.47619047619047616</v>
      </c>
      <c r="H368" s="16">
        <f t="shared" si="50"/>
        <v>-1.6501650165016504E-2</v>
      </c>
    </row>
    <row r="369" spans="1:8" x14ac:dyDescent="0.2">
      <c r="A369" s="8"/>
      <c r="B369" s="31" t="s">
        <v>348</v>
      </c>
      <c r="C369" s="28">
        <v>0</v>
      </c>
      <c r="D369" s="9">
        <v>2</v>
      </c>
      <c r="E369" s="10" t="str">
        <f t="shared" si="48"/>
        <v/>
      </c>
      <c r="F369" s="10">
        <f t="shared" si="49"/>
        <v>2.1052631578947368E-3</v>
      </c>
      <c r="G369" s="10">
        <f t="shared" si="51"/>
        <v>1</v>
      </c>
      <c r="H369" s="16" t="str">
        <f t="shared" si="50"/>
        <v/>
      </c>
    </row>
    <row r="370" spans="1:8" x14ac:dyDescent="0.2">
      <c r="A370" s="8"/>
      <c r="B370" s="31" t="s">
        <v>349</v>
      </c>
      <c r="C370" s="28">
        <v>1</v>
      </c>
      <c r="D370" s="9">
        <v>0</v>
      </c>
      <c r="E370" s="10">
        <f t="shared" si="48"/>
        <v>1.6501650165016502E-3</v>
      </c>
      <c r="F370" s="10" t="str">
        <f t="shared" si="49"/>
        <v/>
      </c>
      <c r="G370" s="10">
        <f t="shared" si="51"/>
        <v>-1</v>
      </c>
      <c r="H370" s="16">
        <f t="shared" si="50"/>
        <v>-1.6501650165016502E-3</v>
      </c>
    </row>
    <row r="371" spans="1:8" x14ac:dyDescent="0.2">
      <c r="A371" s="8"/>
      <c r="B371" s="31" t="s">
        <v>350</v>
      </c>
      <c r="C371" s="28">
        <v>0</v>
      </c>
      <c r="D371" s="9">
        <v>1</v>
      </c>
      <c r="E371" s="10" t="str">
        <f t="shared" si="48"/>
        <v/>
      </c>
      <c r="F371" s="10">
        <f t="shared" si="49"/>
        <v>1.0526315789473684E-3</v>
      </c>
      <c r="G371" s="10">
        <f t="shared" si="51"/>
        <v>1</v>
      </c>
      <c r="H371" s="16" t="str">
        <f t="shared" si="50"/>
        <v/>
      </c>
    </row>
    <row r="372" spans="1:8" x14ac:dyDescent="0.2">
      <c r="A372" s="8"/>
      <c r="B372" s="31" t="s">
        <v>351</v>
      </c>
      <c r="C372" s="28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32</v>
      </c>
      <c r="D374" s="9">
        <v>8</v>
      </c>
      <c r="E374" s="10">
        <f t="shared" si="48"/>
        <v>5.2805280528052806E-2</v>
      </c>
      <c r="F374" s="10">
        <f t="shared" si="49"/>
        <v>8.4210526315789472E-3</v>
      </c>
      <c r="G374" s="10">
        <f t="shared" si="51"/>
        <v>-0.75</v>
      </c>
      <c r="H374" s="16">
        <f t="shared" si="50"/>
        <v>-3.9603960396039604E-2</v>
      </c>
    </row>
    <row r="375" spans="1:8" x14ac:dyDescent="0.2">
      <c r="A375" s="8"/>
      <c r="B375" s="31" t="s">
        <v>354</v>
      </c>
      <c r="C375" s="28">
        <v>1</v>
      </c>
      <c r="D375" s="9">
        <v>3</v>
      </c>
      <c r="E375" s="10">
        <f t="shared" si="48"/>
        <v>1.6501650165016502E-3</v>
      </c>
      <c r="F375" s="10">
        <f t="shared" si="49"/>
        <v>3.1578947368421052E-3</v>
      </c>
      <c r="G375" s="10">
        <f t="shared" si="51"/>
        <v>2</v>
      </c>
      <c r="H375" s="16">
        <f t="shared" si="50"/>
        <v>3.3003300330033004E-3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6" t="str">
        <f t="shared" si="50"/>
        <v/>
      </c>
    </row>
    <row r="378" spans="1:8" x14ac:dyDescent="0.2">
      <c r="A378" s="8"/>
      <c r="B378" s="31" t="s">
        <v>357</v>
      </c>
      <c r="C378" s="28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6" t="str">
        <f t="shared" si="50"/>
        <v/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1</v>
      </c>
      <c r="D382" s="9">
        <v>30</v>
      </c>
      <c r="E382" s="10">
        <f t="shared" si="48"/>
        <v>1.6501650165016502E-3</v>
      </c>
      <c r="F382" s="10">
        <f t="shared" si="49"/>
        <v>3.1578947368421054E-2</v>
      </c>
      <c r="G382" s="10">
        <f t="shared" si="51"/>
        <v>29</v>
      </c>
      <c r="H382" s="16">
        <f t="shared" si="50"/>
        <v>4.7854785478547858E-2</v>
      </c>
    </row>
    <row r="383" spans="1:8" x14ac:dyDescent="0.2">
      <c r="A383" s="8"/>
      <c r="B383" s="31" t="s">
        <v>362</v>
      </c>
      <c r="C383" s="28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3</v>
      </c>
      <c r="D385" s="9">
        <v>2</v>
      </c>
      <c r="E385" s="10">
        <f t="shared" si="48"/>
        <v>4.9504950495049506E-3</v>
      </c>
      <c r="F385" s="10">
        <f t="shared" si="49"/>
        <v>2.1052631578947368E-3</v>
      </c>
      <c r="G385" s="10">
        <f t="shared" si="51"/>
        <v>-0.33333333333333331</v>
      </c>
      <c r="H385" s="16">
        <f t="shared" si="50"/>
        <v>-1.6501650165016502E-3</v>
      </c>
    </row>
    <row r="386" spans="1:8" x14ac:dyDescent="0.2">
      <c r="A386" s="8"/>
      <c r="B386" s="31" t="s">
        <v>365</v>
      </c>
      <c r="C386" s="28">
        <v>17</v>
      </c>
      <c r="D386" s="9">
        <v>135</v>
      </c>
      <c r="E386" s="10">
        <f t="shared" si="48"/>
        <v>2.8052805280528052E-2</v>
      </c>
      <c r="F386" s="10">
        <f t="shared" si="49"/>
        <v>0.14210526315789473</v>
      </c>
      <c r="G386" s="10">
        <f t="shared" si="51"/>
        <v>6.9411764705882355</v>
      </c>
      <c r="H386" s="16">
        <f t="shared" si="50"/>
        <v>0.19471947194719472</v>
      </c>
    </row>
    <row r="387" spans="1:8" x14ac:dyDescent="0.2">
      <c r="A387" s="8"/>
      <c r="B387" s="31" t="s">
        <v>366</v>
      </c>
      <c r="C387" s="28">
        <v>5</v>
      </c>
      <c r="D387" s="9">
        <v>0</v>
      </c>
      <c r="E387" s="10">
        <f t="shared" si="48"/>
        <v>8.2508250825082501E-3</v>
      </c>
      <c r="F387" s="10" t="str">
        <f t="shared" si="49"/>
        <v/>
      </c>
      <c r="G387" s="10">
        <f t="shared" si="51"/>
        <v>-1</v>
      </c>
      <c r="H387" s="16">
        <f t="shared" si="50"/>
        <v>-8.2508250825082501E-3</v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1" t="s">
        <v>372</v>
      </c>
      <c r="C393" s="28">
        <v>5</v>
      </c>
      <c r="D393" s="9">
        <v>0</v>
      </c>
      <c r="E393" s="10">
        <f t="shared" si="48"/>
        <v>8.2508250825082501E-3</v>
      </c>
      <c r="F393" s="10" t="str">
        <f t="shared" si="49"/>
        <v/>
      </c>
      <c r="G393" s="10">
        <f t="shared" si="51"/>
        <v>-1</v>
      </c>
      <c r="H393" s="16">
        <f t="shared" si="50"/>
        <v>-8.2508250825082501E-3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0</v>
      </c>
      <c r="D396" s="9">
        <v>12</v>
      </c>
      <c r="E396" s="10" t="str">
        <f t="shared" si="48"/>
        <v/>
      </c>
      <c r="F396" s="10">
        <f t="shared" si="49"/>
        <v>1.2631578947368421E-2</v>
      </c>
      <c r="G396" s="10">
        <f t="shared" si="51"/>
        <v>1</v>
      </c>
      <c r="H396" s="16" t="str">
        <f t="shared" si="50"/>
        <v/>
      </c>
    </row>
    <row r="397" spans="1:8" x14ac:dyDescent="0.2">
      <c r="A397" s="8"/>
      <c r="B397" s="31" t="s">
        <v>376</v>
      </c>
      <c r="C397" s="28">
        <v>2</v>
      </c>
      <c r="D397" s="9">
        <v>0</v>
      </c>
      <c r="E397" s="10">
        <f t="shared" si="48"/>
        <v>3.3003300330033004E-3</v>
      </c>
      <c r="F397" s="10" t="str">
        <f t="shared" si="49"/>
        <v/>
      </c>
      <c r="G397" s="10">
        <f t="shared" si="51"/>
        <v>-1</v>
      </c>
      <c r="H397" s="16">
        <f t="shared" si="50"/>
        <v>-3.3003300330033004E-3</v>
      </c>
    </row>
    <row r="398" spans="1:8" x14ac:dyDescent="0.2">
      <c r="A398" s="8"/>
      <c r="B398" s="31" t="s">
        <v>377</v>
      </c>
      <c r="C398" s="28">
        <v>0</v>
      </c>
      <c r="D398" s="9">
        <v>1</v>
      </c>
      <c r="E398" s="10" t="str">
        <f t="shared" si="48"/>
        <v/>
      </c>
      <c r="F398" s="10">
        <f t="shared" si="49"/>
        <v>1.0526315789473684E-3</v>
      </c>
      <c r="G398" s="10">
        <f t="shared" si="51"/>
        <v>1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0</v>
      </c>
      <c r="D399" s="9">
        <v>3</v>
      </c>
      <c r="E399" s="10" t="str">
        <f t="shared" si="48"/>
        <v/>
      </c>
      <c r="F399" s="10">
        <f t="shared" si="49"/>
        <v>3.1578947368421052E-3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0</v>
      </c>
      <c r="D400" s="9">
        <v>1</v>
      </c>
      <c r="E400" s="10" t="str">
        <f t="shared" si="48"/>
        <v/>
      </c>
      <c r="F400" s="10">
        <f t="shared" si="49"/>
        <v>1.0526315789473684E-3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2</v>
      </c>
      <c r="D401" s="9">
        <v>9</v>
      </c>
      <c r="E401" s="10">
        <f t="shared" si="48"/>
        <v>3.3003300330033004E-3</v>
      </c>
      <c r="F401" s="10">
        <f t="shared" si="49"/>
        <v>9.4736842105263164E-3</v>
      </c>
      <c r="G401" s="10">
        <f t="shared" si="51"/>
        <v>3.5</v>
      </c>
      <c r="H401" s="16">
        <f t="shared" si="50"/>
        <v>1.1551155115511552E-2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6" t="str">
        <f t="shared" si="50"/>
        <v/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1</v>
      </c>
      <c r="D410" s="9">
        <v>82</v>
      </c>
      <c r="E410" s="10">
        <f t="shared" si="48"/>
        <v>1.6501650165016502E-3</v>
      </c>
      <c r="F410" s="10">
        <f t="shared" si="49"/>
        <v>8.6315789473684207E-2</v>
      </c>
      <c r="G410" s="10">
        <f t="shared" si="51"/>
        <v>81</v>
      </c>
      <c r="H410" s="16">
        <f t="shared" si="50"/>
        <v>0.13366336633663367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5</v>
      </c>
      <c r="D413" s="9">
        <v>28</v>
      </c>
      <c r="E413" s="10">
        <f t="shared" si="48"/>
        <v>8.2508250825082501E-3</v>
      </c>
      <c r="F413" s="10">
        <f t="shared" si="49"/>
        <v>2.9473684210526315E-2</v>
      </c>
      <c r="G413" s="10">
        <f t="shared" si="51"/>
        <v>4.5999999999999996</v>
      </c>
      <c r="H413" s="16">
        <f t="shared" si="50"/>
        <v>3.7953795379537948E-2</v>
      </c>
    </row>
    <row r="414" spans="1:8" x14ac:dyDescent="0.2">
      <c r="A414" s="8"/>
      <c r="B414" s="31" t="s">
        <v>393</v>
      </c>
      <c r="C414" s="28">
        <v>5</v>
      </c>
      <c r="D414" s="9">
        <v>66</v>
      </c>
      <c r="E414" s="10">
        <f t="shared" si="48"/>
        <v>8.2508250825082501E-3</v>
      </c>
      <c r="F414" s="10">
        <f t="shared" si="49"/>
        <v>6.9473684210526312E-2</v>
      </c>
      <c r="G414" s="10">
        <f t="shared" si="51"/>
        <v>12.2</v>
      </c>
      <c r="H414" s="16">
        <f t="shared" si="50"/>
        <v>0.10066006600660064</v>
      </c>
    </row>
    <row r="415" spans="1:8" x14ac:dyDescent="0.2">
      <c r="A415" s="8"/>
      <c r="B415" s="31" t="s">
        <v>394</v>
      </c>
      <c r="C415" s="28">
        <v>5</v>
      </c>
      <c r="D415" s="9">
        <v>21</v>
      </c>
      <c r="E415" s="10">
        <f t="shared" si="48"/>
        <v>8.2508250825082501E-3</v>
      </c>
      <c r="F415" s="10">
        <f t="shared" si="49"/>
        <v>2.2105263157894735E-2</v>
      </c>
      <c r="G415" s="10">
        <f t="shared" si="51"/>
        <v>3.2</v>
      </c>
      <c r="H415" s="16">
        <f t="shared" si="50"/>
        <v>2.6402640264026403E-2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1</v>
      </c>
      <c r="D418" s="9">
        <v>57</v>
      </c>
      <c r="E418" s="10">
        <f t="shared" si="48"/>
        <v>1.6501650165016502E-3</v>
      </c>
      <c r="F418" s="10">
        <f t="shared" si="49"/>
        <v>0.06</v>
      </c>
      <c r="G418" s="10">
        <f t="shared" si="51"/>
        <v>56</v>
      </c>
      <c r="H418" s="16">
        <f t="shared" si="50"/>
        <v>9.2409240924092417E-2</v>
      </c>
    </row>
    <row r="419" spans="1:8" x14ac:dyDescent="0.2">
      <c r="A419" s="8"/>
      <c r="B419" s="31" t="s">
        <v>398</v>
      </c>
      <c r="C419" s="28">
        <v>4</v>
      </c>
      <c r="D419" s="9">
        <v>5</v>
      </c>
      <c r="E419" s="10">
        <f t="shared" si="48"/>
        <v>6.6006600660066007E-3</v>
      </c>
      <c r="F419" s="10">
        <f t="shared" si="49"/>
        <v>5.263157894736842E-3</v>
      </c>
      <c r="G419" s="10">
        <f t="shared" si="51"/>
        <v>0.25</v>
      </c>
      <c r="H419" s="16">
        <f t="shared" si="50"/>
        <v>1.6501650165016502E-3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21</v>
      </c>
      <c r="E421" s="10" t="str">
        <f t="shared" si="48"/>
        <v/>
      </c>
      <c r="F421" s="10">
        <f t="shared" si="49"/>
        <v>2.2105263157894735E-2</v>
      </c>
      <c r="G421" s="10">
        <f t="shared" si="51"/>
        <v>1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1</v>
      </c>
      <c r="E423" s="10" t="str">
        <f t="shared" si="48"/>
        <v/>
      </c>
      <c r="F423" s="10">
        <f t="shared" si="49"/>
        <v>1.0526315789473684E-3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2</v>
      </c>
      <c r="D424" s="9">
        <v>0</v>
      </c>
      <c r="E424" s="10">
        <f t="shared" si="48"/>
        <v>3.3003300330033004E-3</v>
      </c>
      <c r="F424" s="10" t="str">
        <f t="shared" si="49"/>
        <v/>
      </c>
      <c r="G424" s="10">
        <f t="shared" si="51"/>
        <v>-1</v>
      </c>
      <c r="H424" s="16">
        <f t="shared" si="50"/>
        <v>-3.3003300330033004E-3</v>
      </c>
    </row>
    <row r="425" spans="1:8" x14ac:dyDescent="0.2">
      <c r="A425" s="8"/>
      <c r="B425" s="31" t="s">
        <v>404</v>
      </c>
      <c r="C425" s="28">
        <v>4</v>
      </c>
      <c r="D425" s="9">
        <v>4</v>
      </c>
      <c r="E425" s="10">
        <f t="shared" si="48"/>
        <v>6.6006600660066007E-3</v>
      </c>
      <c r="F425" s="10">
        <f t="shared" si="49"/>
        <v>4.2105263157894736E-3</v>
      </c>
      <c r="G425" s="10">
        <f t="shared" si="51"/>
        <v>0</v>
      </c>
      <c r="H425" s="16">
        <f t="shared" si="50"/>
        <v>0</v>
      </c>
    </row>
    <row r="426" spans="1:8" x14ac:dyDescent="0.2">
      <c r="A426" s="8"/>
      <c r="B426" s="31" t="s">
        <v>405</v>
      </c>
      <c r="C426" s="28">
        <v>8</v>
      </c>
      <c r="D426" s="9">
        <v>59</v>
      </c>
      <c r="E426" s="10">
        <f t="shared" ref="E426:E489" si="52">+IF(C426=0,"",C426/C$362)</f>
        <v>1.3201320132013201E-2</v>
      </c>
      <c r="F426" s="10">
        <f t="shared" ref="F426:F489" si="53">+IF(D426=0,"",D426/D$362)</f>
        <v>6.210526315789474E-2</v>
      </c>
      <c r="G426" s="10">
        <f t="shared" si="51"/>
        <v>6.375</v>
      </c>
      <c r="H426" s="16">
        <f t="shared" ref="H426:H489" si="54">+IF(OR(AND(E426=""),(G426="")),"",E426*G426)</f>
        <v>8.4158415841584164E-2</v>
      </c>
    </row>
    <row r="427" spans="1:8" x14ac:dyDescent="0.2">
      <c r="A427" s="8"/>
      <c r="B427" s="31" t="s">
        <v>406</v>
      </c>
      <c r="C427" s="28">
        <v>12</v>
      </c>
      <c r="D427" s="9">
        <v>23</v>
      </c>
      <c r="E427" s="10">
        <f t="shared" si="52"/>
        <v>1.9801980198019802E-2</v>
      </c>
      <c r="F427" s="10">
        <f t="shared" si="53"/>
        <v>2.4210526315789474E-2</v>
      </c>
      <c r="G427" s="10">
        <f t="shared" ref="G427:G490" si="55">+IF(AND(C427=0,D427=0)," ",IF(C427=0,1,IF(D427=0,-1,(D427-C427)/C427)))</f>
        <v>0.91666666666666663</v>
      </c>
      <c r="H427" s="16">
        <f t="shared" si="54"/>
        <v>1.8151815181518153E-2</v>
      </c>
    </row>
    <row r="428" spans="1:8" x14ac:dyDescent="0.2">
      <c r="A428" s="8"/>
      <c r="B428" s="31" t="s">
        <v>407</v>
      </c>
      <c r="C428" s="28">
        <v>11</v>
      </c>
      <c r="D428" s="9">
        <v>17</v>
      </c>
      <c r="E428" s="10">
        <f t="shared" si="52"/>
        <v>1.8151815181518153E-2</v>
      </c>
      <c r="F428" s="10">
        <f t="shared" si="53"/>
        <v>1.7894736842105262E-2</v>
      </c>
      <c r="G428" s="10">
        <f t="shared" si="55"/>
        <v>0.54545454545454541</v>
      </c>
      <c r="H428" s="16">
        <f t="shared" si="54"/>
        <v>9.9009900990099011E-3</v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20</v>
      </c>
      <c r="D433" s="9">
        <v>0</v>
      </c>
      <c r="E433" s="10">
        <f t="shared" si="52"/>
        <v>3.3003300330033E-2</v>
      </c>
      <c r="F433" s="10" t="str">
        <f t="shared" si="53"/>
        <v/>
      </c>
      <c r="G433" s="10">
        <f t="shared" si="55"/>
        <v>-1</v>
      </c>
      <c r="H433" s="16">
        <f t="shared" si="54"/>
        <v>-3.3003300330033E-2</v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19</v>
      </c>
      <c r="D437" s="9">
        <v>45</v>
      </c>
      <c r="E437" s="10">
        <f t="shared" si="52"/>
        <v>3.1353135313531351E-2</v>
      </c>
      <c r="F437" s="10">
        <f t="shared" si="53"/>
        <v>4.736842105263158E-2</v>
      </c>
      <c r="G437" s="10">
        <f t="shared" si="55"/>
        <v>1.368421052631579</v>
      </c>
      <c r="H437" s="16">
        <f t="shared" si="54"/>
        <v>4.2904290429042903E-2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1</v>
      </c>
      <c r="D441" s="9">
        <v>2</v>
      </c>
      <c r="E441" s="10">
        <f t="shared" si="52"/>
        <v>1.6501650165016502E-3</v>
      </c>
      <c r="F441" s="10">
        <f t="shared" si="53"/>
        <v>2.1052631578947368E-3</v>
      </c>
      <c r="G441" s="10">
        <f t="shared" si="55"/>
        <v>1</v>
      </c>
      <c r="H441" s="16">
        <f t="shared" si="54"/>
        <v>1.6501650165016502E-3</v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1</v>
      </c>
      <c r="D445" s="9">
        <v>0</v>
      </c>
      <c r="E445" s="10">
        <f t="shared" si="52"/>
        <v>1.6501650165016502E-3</v>
      </c>
      <c r="F445" s="10" t="str">
        <f t="shared" si="53"/>
        <v/>
      </c>
      <c r="G445" s="10">
        <f t="shared" si="55"/>
        <v>-1</v>
      </c>
      <c r="H445" s="16">
        <f t="shared" si="54"/>
        <v>-1.6501650165016502E-3</v>
      </c>
    </row>
    <row r="446" spans="1:8" x14ac:dyDescent="0.2">
      <c r="A446" s="8"/>
      <c r="B446" s="31" t="s">
        <v>425</v>
      </c>
      <c r="C446" s="28">
        <v>0</v>
      </c>
      <c r="D446" s="9">
        <v>1</v>
      </c>
      <c r="E446" s="10" t="str">
        <f t="shared" si="52"/>
        <v/>
      </c>
      <c r="F446" s="10">
        <f t="shared" si="53"/>
        <v>1.0526315789473684E-3</v>
      </c>
      <c r="G446" s="10">
        <f t="shared" si="55"/>
        <v>1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1</v>
      </c>
      <c r="D451" s="9">
        <v>0</v>
      </c>
      <c r="E451" s="10">
        <f t="shared" si="52"/>
        <v>1.6501650165016502E-3</v>
      </c>
      <c r="F451" s="10" t="str">
        <f t="shared" si="53"/>
        <v/>
      </c>
      <c r="G451" s="10">
        <f t="shared" si="55"/>
        <v>-1</v>
      </c>
      <c r="H451" s="16">
        <f t="shared" si="54"/>
        <v>-1.6501650165016502E-3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17</v>
      </c>
      <c r="E468" s="10" t="str">
        <f t="shared" si="52"/>
        <v/>
      </c>
      <c r="F468" s="10">
        <f t="shared" si="53"/>
        <v>1.7894736842105262E-2</v>
      </c>
      <c r="G468" s="10">
        <f t="shared" si="55"/>
        <v>1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1" t="s">
        <v>454</v>
      </c>
      <c r="C475" s="28">
        <v>4</v>
      </c>
      <c r="D475" s="9">
        <v>10</v>
      </c>
      <c r="E475" s="10">
        <f t="shared" si="52"/>
        <v>6.6006600660066007E-3</v>
      </c>
      <c r="F475" s="10">
        <f t="shared" si="53"/>
        <v>1.0526315789473684E-2</v>
      </c>
      <c r="G475" s="10">
        <f t="shared" si="55"/>
        <v>1.5</v>
      </c>
      <c r="H475" s="16">
        <f t="shared" si="54"/>
        <v>9.9009900990099011E-3</v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0</v>
      </c>
      <c r="D477" s="9">
        <v>2</v>
      </c>
      <c r="E477" s="10" t="str">
        <f t="shared" si="52"/>
        <v/>
      </c>
      <c r="F477" s="10">
        <f t="shared" si="53"/>
        <v>2.1052631578947368E-3</v>
      </c>
      <c r="G477" s="10">
        <f t="shared" si="55"/>
        <v>1</v>
      </c>
      <c r="H477" s="16" t="str">
        <f t="shared" si="54"/>
        <v/>
      </c>
    </row>
    <row r="478" spans="1:8" ht="25.5" x14ac:dyDescent="0.2">
      <c r="A478" s="8"/>
      <c r="B478" s="31" t="s">
        <v>457</v>
      </c>
      <c r="C478" s="28">
        <v>0</v>
      </c>
      <c r="D478" s="9">
        <v>4</v>
      </c>
      <c r="E478" s="10" t="str">
        <f t="shared" si="52"/>
        <v/>
      </c>
      <c r="F478" s="10">
        <f t="shared" si="53"/>
        <v>4.2105263157894736E-3</v>
      </c>
      <c r="G478" s="10">
        <f t="shared" si="55"/>
        <v>1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4</v>
      </c>
      <c r="D479" s="9">
        <v>0</v>
      </c>
      <c r="E479" s="10">
        <f t="shared" si="52"/>
        <v>6.6006600660066007E-3</v>
      </c>
      <c r="F479" s="10" t="str">
        <f t="shared" si="53"/>
        <v/>
      </c>
      <c r="G479" s="10">
        <f t="shared" si="55"/>
        <v>-1</v>
      </c>
      <c r="H479" s="16">
        <f t="shared" si="54"/>
        <v>-6.6006600660066007E-3</v>
      </c>
    </row>
    <row r="480" spans="1:8" x14ac:dyDescent="0.2">
      <c r="A480" s="8"/>
      <c r="B480" s="31" t="s">
        <v>459</v>
      </c>
      <c r="C480" s="28">
        <v>15</v>
      </c>
      <c r="D480" s="9">
        <v>0</v>
      </c>
      <c r="E480" s="10">
        <f t="shared" si="52"/>
        <v>2.4752475247524754E-2</v>
      </c>
      <c r="F480" s="10" t="str">
        <f t="shared" si="53"/>
        <v/>
      </c>
      <c r="G480" s="10">
        <f t="shared" si="55"/>
        <v>-1</v>
      </c>
      <c r="H480" s="16">
        <f t="shared" si="54"/>
        <v>-2.4752475247524754E-2</v>
      </c>
    </row>
    <row r="481" spans="1:8" ht="25.5" x14ac:dyDescent="0.2">
      <c r="A481" s="8"/>
      <c r="B481" s="31" t="s">
        <v>460</v>
      </c>
      <c r="C481" s="28">
        <v>1</v>
      </c>
      <c r="D481" s="9">
        <v>4</v>
      </c>
      <c r="E481" s="10">
        <f t="shared" si="52"/>
        <v>1.6501650165016502E-3</v>
      </c>
      <c r="F481" s="10">
        <f t="shared" si="53"/>
        <v>4.2105263157894736E-3</v>
      </c>
      <c r="G481" s="10">
        <f t="shared" si="55"/>
        <v>3</v>
      </c>
      <c r="H481" s="16">
        <f t="shared" si="54"/>
        <v>4.9504950495049506E-3</v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4</v>
      </c>
      <c r="D484" s="9">
        <v>8</v>
      </c>
      <c r="E484" s="10">
        <f t="shared" si="52"/>
        <v>6.6006600660066007E-3</v>
      </c>
      <c r="F484" s="10">
        <f t="shared" si="53"/>
        <v>8.4210526315789472E-3</v>
      </c>
      <c r="G484" s="10">
        <f t="shared" si="55"/>
        <v>1</v>
      </c>
      <c r="H484" s="16">
        <f t="shared" si="54"/>
        <v>6.6006600660066007E-3</v>
      </c>
    </row>
    <row r="485" spans="1:8" x14ac:dyDescent="0.2">
      <c r="A485" s="8"/>
      <c r="B485" s="31" t="s">
        <v>464</v>
      </c>
      <c r="C485" s="28">
        <v>84</v>
      </c>
      <c r="D485" s="9">
        <v>3</v>
      </c>
      <c r="E485" s="10">
        <f t="shared" si="52"/>
        <v>0.13861386138613863</v>
      </c>
      <c r="F485" s="10">
        <f t="shared" si="53"/>
        <v>3.1578947368421052E-3</v>
      </c>
      <c r="G485" s="10">
        <f t="shared" si="55"/>
        <v>-0.9642857142857143</v>
      </c>
      <c r="H485" s="16">
        <f t="shared" si="54"/>
        <v>-0.13366336633663367</v>
      </c>
    </row>
    <row r="486" spans="1:8" x14ac:dyDescent="0.2">
      <c r="A486" s="8"/>
      <c r="B486" s="31" t="s">
        <v>465</v>
      </c>
      <c r="C486" s="28">
        <v>2</v>
      </c>
      <c r="D486" s="9">
        <v>0</v>
      </c>
      <c r="E486" s="10">
        <f t="shared" si="52"/>
        <v>3.3003300330033004E-3</v>
      </c>
      <c r="F486" s="10" t="str">
        <f t="shared" si="53"/>
        <v/>
      </c>
      <c r="G486" s="10">
        <f t="shared" si="55"/>
        <v>-1</v>
      </c>
      <c r="H486" s="16">
        <f t="shared" si="54"/>
        <v>-3.3003300330033004E-3</v>
      </c>
    </row>
    <row r="487" spans="1:8" x14ac:dyDescent="0.2">
      <c r="A487" s="8"/>
      <c r="B487" s="31" t="s">
        <v>466</v>
      </c>
      <c r="C487" s="28">
        <v>0</v>
      </c>
      <c r="D487" s="9">
        <v>1</v>
      </c>
      <c r="E487" s="10" t="str">
        <f t="shared" si="52"/>
        <v/>
      </c>
      <c r="F487" s="10">
        <f t="shared" si="53"/>
        <v>1.0526315789473684E-3</v>
      </c>
      <c r="G487" s="10">
        <f t="shared" si="55"/>
        <v>1</v>
      </c>
      <c r="H487" s="16" t="str">
        <f t="shared" si="54"/>
        <v/>
      </c>
    </row>
    <row r="488" spans="1:8" x14ac:dyDescent="0.2">
      <c r="A488" s="8"/>
      <c r="B488" s="31" t="s">
        <v>467</v>
      </c>
      <c r="C488" s="28">
        <v>6</v>
      </c>
      <c r="D488" s="9">
        <v>0</v>
      </c>
      <c r="E488" s="10">
        <f t="shared" si="52"/>
        <v>9.9009900990099011E-3</v>
      </c>
      <c r="F488" s="10" t="str">
        <f t="shared" si="53"/>
        <v/>
      </c>
      <c r="G488" s="10">
        <f t="shared" si="55"/>
        <v>-1</v>
      </c>
      <c r="H488" s="16">
        <f t="shared" si="54"/>
        <v>-9.9009900990099011E-3</v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158</v>
      </c>
      <c r="D490" s="9">
        <v>41</v>
      </c>
      <c r="E490" s="10">
        <f t="shared" ref="E490:E553" si="56">+IF(C490=0,"",C490/C$362)</f>
        <v>0.26072607260726072</v>
      </c>
      <c r="F490" s="10">
        <f t="shared" ref="F490:F553" si="57">+IF(D490=0,"",D490/D$362)</f>
        <v>4.3157894736842103E-2</v>
      </c>
      <c r="G490" s="10">
        <f t="shared" si="55"/>
        <v>-0.740506329113924</v>
      </c>
      <c r="H490" s="16">
        <f t="shared" ref="H490:H553" si="58">+IF(OR(AND(E490=""),(G490="")),"",E490*G490)</f>
        <v>-0.19306930693069305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20</v>
      </c>
      <c r="D494" s="9">
        <v>8</v>
      </c>
      <c r="E494" s="10">
        <f t="shared" si="56"/>
        <v>3.3003300330033E-2</v>
      </c>
      <c r="F494" s="10">
        <f t="shared" si="57"/>
        <v>8.4210526315789472E-3</v>
      </c>
      <c r="G494" s="10">
        <f t="shared" si="59"/>
        <v>-0.6</v>
      </c>
      <c r="H494" s="16">
        <f t="shared" si="58"/>
        <v>-1.9801980198019799E-2</v>
      </c>
    </row>
    <row r="495" spans="1:8" x14ac:dyDescent="0.2">
      <c r="A495" s="8"/>
      <c r="B495" s="31" t="s">
        <v>474</v>
      </c>
      <c r="C495" s="28">
        <v>10</v>
      </c>
      <c r="D495" s="9">
        <v>15</v>
      </c>
      <c r="E495" s="10">
        <f t="shared" si="56"/>
        <v>1.65016501650165E-2</v>
      </c>
      <c r="F495" s="10">
        <f t="shared" si="57"/>
        <v>1.5789473684210527E-2</v>
      </c>
      <c r="G495" s="10">
        <f t="shared" si="59"/>
        <v>0.5</v>
      </c>
      <c r="H495" s="16">
        <f t="shared" si="58"/>
        <v>8.2508250825082501E-3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11</v>
      </c>
      <c r="D498" s="9">
        <v>3</v>
      </c>
      <c r="E498" s="10">
        <f t="shared" si="56"/>
        <v>1.8151815181518153E-2</v>
      </c>
      <c r="F498" s="10">
        <f t="shared" si="57"/>
        <v>3.1578947368421052E-3</v>
      </c>
      <c r="G498" s="10">
        <f t="shared" si="59"/>
        <v>-0.72727272727272729</v>
      </c>
      <c r="H498" s="16">
        <f t="shared" si="58"/>
        <v>-1.3201320132013203E-2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4</v>
      </c>
      <c r="D502" s="9">
        <v>0</v>
      </c>
      <c r="E502" s="10">
        <f t="shared" si="56"/>
        <v>6.6006600660066007E-3</v>
      </c>
      <c r="F502" s="10" t="str">
        <f t="shared" si="57"/>
        <v/>
      </c>
      <c r="G502" s="10">
        <f t="shared" si="59"/>
        <v>-1</v>
      </c>
      <c r="H502" s="16">
        <f t="shared" si="58"/>
        <v>-6.6006600660066007E-3</v>
      </c>
    </row>
    <row r="503" spans="1:8" x14ac:dyDescent="0.2">
      <c r="A503" s="8"/>
      <c r="B503" s="31" t="s">
        <v>482</v>
      </c>
      <c r="C503" s="28">
        <v>3</v>
      </c>
      <c r="D503" s="9">
        <v>3</v>
      </c>
      <c r="E503" s="10">
        <f t="shared" si="56"/>
        <v>4.9504950495049506E-3</v>
      </c>
      <c r="F503" s="10">
        <f t="shared" si="57"/>
        <v>3.1578947368421052E-3</v>
      </c>
      <c r="G503" s="10">
        <f t="shared" si="59"/>
        <v>0</v>
      </c>
      <c r="H503" s="16">
        <f t="shared" si="58"/>
        <v>0</v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2</v>
      </c>
      <c r="D506" s="9">
        <v>0</v>
      </c>
      <c r="E506" s="10">
        <f t="shared" si="56"/>
        <v>3.3003300330033004E-3</v>
      </c>
      <c r="F506" s="10" t="str">
        <f t="shared" si="57"/>
        <v/>
      </c>
      <c r="G506" s="10">
        <f t="shared" si="59"/>
        <v>-1</v>
      </c>
      <c r="H506" s="16">
        <f t="shared" si="58"/>
        <v>-3.3003300330033004E-3</v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0</v>
      </c>
      <c r="D508" s="9">
        <v>3</v>
      </c>
      <c r="E508" s="10" t="str">
        <f t="shared" si="56"/>
        <v/>
      </c>
      <c r="F508" s="10">
        <f t="shared" si="57"/>
        <v>3.1578947368421052E-3</v>
      </c>
      <c r="G508" s="10">
        <f t="shared" si="59"/>
        <v>1</v>
      </c>
      <c r="H508" s="16" t="str">
        <f t="shared" si="58"/>
        <v/>
      </c>
    </row>
    <row r="509" spans="1:8" x14ac:dyDescent="0.2">
      <c r="A509" s="8"/>
      <c r="B509" s="31" t="s">
        <v>488</v>
      </c>
      <c r="C509" s="28">
        <v>6</v>
      </c>
      <c r="D509" s="9">
        <v>9</v>
      </c>
      <c r="E509" s="10">
        <f t="shared" si="56"/>
        <v>9.9009900990099011E-3</v>
      </c>
      <c r="F509" s="10">
        <f t="shared" si="57"/>
        <v>9.4736842105263164E-3</v>
      </c>
      <c r="G509" s="10">
        <f t="shared" si="59"/>
        <v>0.5</v>
      </c>
      <c r="H509" s="16">
        <f t="shared" si="58"/>
        <v>4.9504950495049506E-3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1</v>
      </c>
      <c r="D514" s="9">
        <v>4</v>
      </c>
      <c r="E514" s="10">
        <f t="shared" si="56"/>
        <v>1.6501650165016502E-3</v>
      </c>
      <c r="F514" s="10">
        <f t="shared" si="57"/>
        <v>4.2105263157894736E-3</v>
      </c>
      <c r="G514" s="10">
        <f t="shared" si="59"/>
        <v>3</v>
      </c>
      <c r="H514" s="16">
        <f t="shared" si="58"/>
        <v>4.9504950495049506E-3</v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1</v>
      </c>
      <c r="D519" s="9">
        <v>1</v>
      </c>
      <c r="E519" s="10">
        <f t="shared" si="56"/>
        <v>1.6501650165016502E-3</v>
      </c>
      <c r="F519" s="10">
        <f t="shared" si="57"/>
        <v>1.0526315789473684E-3</v>
      </c>
      <c r="G519" s="10">
        <f t="shared" si="59"/>
        <v>0</v>
      </c>
      <c r="H519" s="16">
        <f t="shared" si="58"/>
        <v>0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1" t="s">
        <v>510</v>
      </c>
      <c r="C531" s="28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12</v>
      </c>
      <c r="D548" s="9">
        <v>0</v>
      </c>
      <c r="E548" s="10">
        <f t="shared" si="56"/>
        <v>1.9801980198019802E-2</v>
      </c>
      <c r="F548" s="10" t="str">
        <f t="shared" si="57"/>
        <v/>
      </c>
      <c r="G548" s="10">
        <f t="shared" si="59"/>
        <v>-1</v>
      </c>
      <c r="H548" s="16">
        <f t="shared" si="58"/>
        <v>-1.9801980198019802E-2</v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2</v>
      </c>
      <c r="D550" s="9">
        <v>0</v>
      </c>
      <c r="E550" s="10">
        <f t="shared" si="56"/>
        <v>3.3003300330033004E-3</v>
      </c>
      <c r="F550" s="10" t="str">
        <f t="shared" si="57"/>
        <v/>
      </c>
      <c r="G550" s="10">
        <f t="shared" si="59"/>
        <v>-1</v>
      </c>
      <c r="H550" s="16">
        <f t="shared" si="58"/>
        <v>-3.3003300330033004E-3</v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1</v>
      </c>
      <c r="D552" s="9">
        <v>3</v>
      </c>
      <c r="E552" s="10">
        <f t="shared" si="56"/>
        <v>1.6501650165016502E-3</v>
      </c>
      <c r="F552" s="10">
        <f t="shared" si="57"/>
        <v>3.1578947368421052E-3</v>
      </c>
      <c r="G552" s="10">
        <f t="shared" si="59"/>
        <v>2</v>
      </c>
      <c r="H552" s="16">
        <f t="shared" si="58"/>
        <v>3.3003300330033004E-3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12</v>
      </c>
      <c r="D555" s="9">
        <v>3</v>
      </c>
      <c r="E555" s="10">
        <f t="shared" si="60"/>
        <v>1.9801980198019802E-2</v>
      </c>
      <c r="F555" s="10">
        <f t="shared" si="61"/>
        <v>3.1578947368421052E-3</v>
      </c>
      <c r="G555" s="10">
        <f t="shared" ref="G555:G595" si="63">+IF(AND(C555=0,D555=0)," ",IF(C555=0,1,IF(D555=0,-1,(D555-C555)/C555)))</f>
        <v>-0.75</v>
      </c>
      <c r="H555" s="16">
        <f t="shared" si="62"/>
        <v>-1.4851485148514851E-2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0</v>
      </c>
      <c r="D558" s="9">
        <v>11</v>
      </c>
      <c r="E558" s="10" t="str">
        <f t="shared" si="60"/>
        <v/>
      </c>
      <c r="F558" s="10">
        <f t="shared" si="61"/>
        <v>1.1578947368421053E-2</v>
      </c>
      <c r="G558" s="10">
        <f t="shared" si="63"/>
        <v>1</v>
      </c>
      <c r="H558" s="16" t="str">
        <f t="shared" si="62"/>
        <v/>
      </c>
    </row>
    <row r="559" spans="1:8" x14ac:dyDescent="0.2">
      <c r="A559" s="8"/>
      <c r="B559" s="31" t="s">
        <v>538</v>
      </c>
      <c r="C559" s="28">
        <v>0</v>
      </c>
      <c r="D559" s="9">
        <v>10</v>
      </c>
      <c r="E559" s="10" t="str">
        <f t="shared" si="60"/>
        <v/>
      </c>
      <c r="F559" s="10">
        <f t="shared" si="61"/>
        <v>1.0526315789473684E-2</v>
      </c>
      <c r="G559" s="10">
        <f t="shared" si="63"/>
        <v>1</v>
      </c>
      <c r="H559" s="16" t="str">
        <f t="shared" si="62"/>
        <v/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2</v>
      </c>
      <c r="D567" s="9">
        <v>1</v>
      </c>
      <c r="E567" s="10">
        <f t="shared" si="60"/>
        <v>3.3003300330033004E-3</v>
      </c>
      <c r="F567" s="10">
        <f t="shared" si="61"/>
        <v>1.0526315789473684E-3</v>
      </c>
      <c r="G567" s="10">
        <f t="shared" si="63"/>
        <v>-0.5</v>
      </c>
      <c r="H567" s="16">
        <f t="shared" si="62"/>
        <v>-1.6501650165016502E-3</v>
      </c>
    </row>
    <row r="568" spans="1:8" ht="25.5" x14ac:dyDescent="0.2">
      <c r="A568" s="8"/>
      <c r="B568" s="31" t="s">
        <v>547</v>
      </c>
      <c r="C568" s="28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3</v>
      </c>
      <c r="D571" s="9">
        <v>0</v>
      </c>
      <c r="E571" s="10">
        <f t="shared" si="60"/>
        <v>4.9504950495049506E-3</v>
      </c>
      <c r="F571" s="10" t="str">
        <f t="shared" si="61"/>
        <v/>
      </c>
      <c r="G571" s="10">
        <f t="shared" si="63"/>
        <v>-1</v>
      </c>
      <c r="H571" s="16">
        <f t="shared" si="62"/>
        <v>-4.9504950495049506E-3</v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5</v>
      </c>
      <c r="D574" s="9">
        <v>4</v>
      </c>
      <c r="E574" s="10">
        <f t="shared" si="60"/>
        <v>8.2508250825082501E-3</v>
      </c>
      <c r="F574" s="10">
        <f t="shared" si="61"/>
        <v>4.2105263157894736E-3</v>
      </c>
      <c r="G574" s="10">
        <f t="shared" si="63"/>
        <v>-0.2</v>
      </c>
      <c r="H574" s="16">
        <f t="shared" si="62"/>
        <v>-1.6501650165016502E-3</v>
      </c>
    </row>
    <row r="575" spans="1:8" ht="25.5" x14ac:dyDescent="0.2">
      <c r="A575" s="8"/>
      <c r="B575" s="31" t="s">
        <v>554</v>
      </c>
      <c r="C575" s="28">
        <v>0</v>
      </c>
      <c r="D575" s="9">
        <v>1</v>
      </c>
      <c r="E575" s="10" t="str">
        <f t="shared" si="60"/>
        <v/>
      </c>
      <c r="F575" s="10">
        <f t="shared" si="61"/>
        <v>1.0526315789473684E-3</v>
      </c>
      <c r="G575" s="10">
        <f t="shared" si="63"/>
        <v>1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2</v>
      </c>
      <c r="D579" s="9">
        <v>24</v>
      </c>
      <c r="E579" s="10">
        <f t="shared" si="60"/>
        <v>3.3003300330033004E-3</v>
      </c>
      <c r="F579" s="10">
        <f t="shared" si="61"/>
        <v>2.5263157894736842E-2</v>
      </c>
      <c r="G579" s="10">
        <f t="shared" si="63"/>
        <v>11</v>
      </c>
      <c r="H579" s="16">
        <f t="shared" si="62"/>
        <v>3.6303630363036306E-2</v>
      </c>
    </row>
    <row r="580" spans="1:8" ht="25.5" x14ac:dyDescent="0.2">
      <c r="A580" s="8"/>
      <c r="B580" s="31" t="s">
        <v>559</v>
      </c>
      <c r="C580" s="28">
        <v>20</v>
      </c>
      <c r="D580" s="9">
        <v>15</v>
      </c>
      <c r="E580" s="10">
        <f t="shared" si="60"/>
        <v>3.3003300330033E-2</v>
      </c>
      <c r="F580" s="10">
        <f t="shared" si="61"/>
        <v>1.5789473684210527E-2</v>
      </c>
      <c r="G580" s="10">
        <f t="shared" si="63"/>
        <v>-0.25</v>
      </c>
      <c r="H580" s="16">
        <f t="shared" si="62"/>
        <v>-8.2508250825082501E-3</v>
      </c>
    </row>
    <row r="581" spans="1:8" x14ac:dyDescent="0.2">
      <c r="A581" s="8"/>
      <c r="B581" s="31" t="s">
        <v>560</v>
      </c>
      <c r="C581" s="28">
        <v>2</v>
      </c>
      <c r="D581" s="9">
        <v>6</v>
      </c>
      <c r="E581" s="10">
        <f t="shared" si="60"/>
        <v>3.3003300330033004E-3</v>
      </c>
      <c r="F581" s="10">
        <f t="shared" si="61"/>
        <v>6.3157894736842104E-3</v>
      </c>
      <c r="G581" s="10">
        <f t="shared" si="63"/>
        <v>2</v>
      </c>
      <c r="H581" s="16">
        <f t="shared" si="62"/>
        <v>6.6006600660066007E-3</v>
      </c>
    </row>
    <row r="582" spans="1:8" x14ac:dyDescent="0.2">
      <c r="A582" s="8"/>
      <c r="B582" s="31" t="s">
        <v>561</v>
      </c>
      <c r="C582" s="28">
        <v>7</v>
      </c>
      <c r="D582" s="9">
        <v>2</v>
      </c>
      <c r="E582" s="10">
        <f t="shared" si="60"/>
        <v>1.155115511551155E-2</v>
      </c>
      <c r="F582" s="10">
        <f t="shared" si="61"/>
        <v>2.1052631578947368E-3</v>
      </c>
      <c r="G582" s="10">
        <f t="shared" si="63"/>
        <v>-0.7142857142857143</v>
      </c>
      <c r="H582" s="16">
        <f t="shared" si="62"/>
        <v>-8.2508250825082501E-3</v>
      </c>
    </row>
    <row r="583" spans="1:8" x14ac:dyDescent="0.2">
      <c r="A583" s="8"/>
      <c r="B583" s="31" t="s">
        <v>562</v>
      </c>
      <c r="C583" s="28">
        <v>3</v>
      </c>
      <c r="D583" s="9">
        <v>6</v>
      </c>
      <c r="E583" s="10">
        <f t="shared" si="60"/>
        <v>4.9504950495049506E-3</v>
      </c>
      <c r="F583" s="10">
        <f t="shared" si="61"/>
        <v>6.3157894736842104E-3</v>
      </c>
      <c r="G583" s="10">
        <f t="shared" si="63"/>
        <v>1</v>
      </c>
      <c r="H583" s="16">
        <f t="shared" si="62"/>
        <v>4.9504950495049506E-3</v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55</v>
      </c>
      <c r="E586" s="10" t="str">
        <f t="shared" si="60"/>
        <v/>
      </c>
      <c r="F586" s="10">
        <f t="shared" si="61"/>
        <v>5.7894736842105263E-2</v>
      </c>
      <c r="G586" s="10">
        <f t="shared" si="63"/>
        <v>1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1</v>
      </c>
      <c r="D588" s="9">
        <v>5</v>
      </c>
      <c r="E588" s="10">
        <f t="shared" si="60"/>
        <v>1.6501650165016502E-3</v>
      </c>
      <c r="F588" s="10">
        <f t="shared" si="61"/>
        <v>5.263157894736842E-3</v>
      </c>
      <c r="G588" s="10">
        <f t="shared" si="63"/>
        <v>4</v>
      </c>
      <c r="H588" s="16">
        <f t="shared" si="62"/>
        <v>6.6006600660066007E-3</v>
      </c>
    </row>
    <row r="589" spans="1:8" x14ac:dyDescent="0.2">
      <c r="A589" s="8"/>
      <c r="B589" s="31" t="s">
        <v>568</v>
      </c>
      <c r="C589" s="28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185</v>
      </c>
      <c r="D601" s="27">
        <f>SUM(D602:D629)</f>
        <v>290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0.56756756756756754</v>
      </c>
      <c r="H601" s="33">
        <f t="shared" ref="H601:H629" si="66">+IF(OR(AND(E601=""),(G601="")),"",E601*G601)</f>
        <v>0.56756756756756754</v>
      </c>
    </row>
    <row r="602" spans="1:8" x14ac:dyDescent="0.2">
      <c r="A602" s="8"/>
      <c r="B602" s="30" t="s">
        <v>575</v>
      </c>
      <c r="C602" s="28">
        <v>1</v>
      </c>
      <c r="D602" s="9">
        <v>0</v>
      </c>
      <c r="E602" s="10">
        <f t="shared" si="64"/>
        <v>5.4054054054054057E-3</v>
      </c>
      <c r="F602" s="10" t="str">
        <f t="shared" si="65"/>
        <v/>
      </c>
      <c r="G602" s="10">
        <f t="shared" ref="G602:G629" si="67">+IF(AND(C602=0,D602=0)," ",IF(C602=0,1,IF(D602=0,-1,(D602-C602)/C602)))</f>
        <v>-1</v>
      </c>
      <c r="H602" s="16">
        <f t="shared" si="66"/>
        <v>-5.4054054054054057E-3</v>
      </c>
    </row>
    <row r="603" spans="1:8" x14ac:dyDescent="0.2">
      <c r="A603" s="8"/>
      <c r="B603" s="31" t="s">
        <v>576</v>
      </c>
      <c r="C603" s="28">
        <v>1</v>
      </c>
      <c r="D603" s="9">
        <v>2</v>
      </c>
      <c r="E603" s="10">
        <f t="shared" si="64"/>
        <v>5.4054054054054057E-3</v>
      </c>
      <c r="F603" s="10">
        <f t="shared" si="65"/>
        <v>6.8965517241379309E-3</v>
      </c>
      <c r="G603" s="10">
        <f t="shared" si="67"/>
        <v>1</v>
      </c>
      <c r="H603" s="16">
        <f t="shared" si="66"/>
        <v>5.4054054054054057E-3</v>
      </c>
    </row>
    <row r="604" spans="1:8" ht="25.5" x14ac:dyDescent="0.2">
      <c r="A604" s="8"/>
      <c r="B604" s="31" t="s">
        <v>577</v>
      </c>
      <c r="C604" s="28">
        <v>33</v>
      </c>
      <c r="D604" s="9">
        <v>106</v>
      </c>
      <c r="E604" s="10">
        <f t="shared" si="64"/>
        <v>0.17837837837837839</v>
      </c>
      <c r="F604" s="10">
        <f t="shared" si="65"/>
        <v>0.36551724137931035</v>
      </c>
      <c r="G604" s="10">
        <f t="shared" si="67"/>
        <v>2.2121212121212119</v>
      </c>
      <c r="H604" s="16">
        <f t="shared" si="66"/>
        <v>0.39459459459459456</v>
      </c>
    </row>
    <row r="605" spans="1:8" x14ac:dyDescent="0.2">
      <c r="A605" s="8"/>
      <c r="B605" s="31" t="s">
        <v>578</v>
      </c>
      <c r="C605" s="28">
        <v>26</v>
      </c>
      <c r="D605" s="9">
        <v>32</v>
      </c>
      <c r="E605" s="10">
        <f t="shared" si="64"/>
        <v>0.14054054054054055</v>
      </c>
      <c r="F605" s="10">
        <f t="shared" si="65"/>
        <v>0.1103448275862069</v>
      </c>
      <c r="G605" s="10">
        <f t="shared" si="67"/>
        <v>0.23076923076923078</v>
      </c>
      <c r="H605" s="16">
        <f t="shared" si="66"/>
        <v>3.2432432432432434E-2</v>
      </c>
    </row>
    <row r="606" spans="1:8" x14ac:dyDescent="0.2">
      <c r="A606" s="8"/>
      <c r="B606" s="31" t="s">
        <v>579</v>
      </c>
      <c r="C606" s="28">
        <v>1</v>
      </c>
      <c r="D606" s="9">
        <v>0</v>
      </c>
      <c r="E606" s="10">
        <f t="shared" si="64"/>
        <v>5.4054054054054057E-3</v>
      </c>
      <c r="F606" s="10" t="str">
        <f t="shared" si="65"/>
        <v/>
      </c>
      <c r="G606" s="10">
        <f t="shared" si="67"/>
        <v>-1</v>
      </c>
      <c r="H606" s="16">
        <f t="shared" si="66"/>
        <v>-5.4054054054054057E-3</v>
      </c>
    </row>
    <row r="607" spans="1:8" x14ac:dyDescent="0.2">
      <c r="A607" s="8"/>
      <c r="B607" s="31" t="s">
        <v>580</v>
      </c>
      <c r="C607" s="28">
        <v>0</v>
      </c>
      <c r="D607" s="9">
        <v>3</v>
      </c>
      <c r="E607" s="10" t="str">
        <f t="shared" si="64"/>
        <v/>
      </c>
      <c r="F607" s="10">
        <f t="shared" si="65"/>
        <v>1.0344827586206896E-2</v>
      </c>
      <c r="G607" s="10">
        <f t="shared" si="67"/>
        <v>1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1</v>
      </c>
      <c r="D608" s="9">
        <v>2</v>
      </c>
      <c r="E608" s="10">
        <f t="shared" si="64"/>
        <v>5.4054054054054057E-3</v>
      </c>
      <c r="F608" s="10">
        <f t="shared" si="65"/>
        <v>6.8965517241379309E-3</v>
      </c>
      <c r="G608" s="10">
        <f t="shared" si="67"/>
        <v>1</v>
      </c>
      <c r="H608" s="16">
        <f t="shared" si="66"/>
        <v>5.4054054054054057E-3</v>
      </c>
    </row>
    <row r="609" spans="1:8" x14ac:dyDescent="0.2">
      <c r="A609" s="8"/>
      <c r="B609" s="31" t="s">
        <v>582</v>
      </c>
      <c r="C609" s="28">
        <v>0</v>
      </c>
      <c r="D609" s="9">
        <v>5</v>
      </c>
      <c r="E609" s="10" t="str">
        <f t="shared" si="64"/>
        <v/>
      </c>
      <c r="F609" s="10">
        <f t="shared" si="65"/>
        <v>1.7241379310344827E-2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2</v>
      </c>
      <c r="E610" s="10" t="str">
        <f t="shared" si="64"/>
        <v/>
      </c>
      <c r="F610" s="10">
        <f t="shared" si="65"/>
        <v>6.8965517241379309E-3</v>
      </c>
      <c r="G610" s="10">
        <f t="shared" si="67"/>
        <v>1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3</v>
      </c>
      <c r="D611" s="9">
        <v>3</v>
      </c>
      <c r="E611" s="10">
        <f t="shared" si="64"/>
        <v>1.6216216216216217E-2</v>
      </c>
      <c r="F611" s="10">
        <f t="shared" si="65"/>
        <v>1.0344827586206896E-2</v>
      </c>
      <c r="G611" s="10">
        <f t="shared" si="67"/>
        <v>0</v>
      </c>
      <c r="H611" s="16">
        <f t="shared" si="66"/>
        <v>0</v>
      </c>
    </row>
    <row r="612" spans="1:8" x14ac:dyDescent="0.2">
      <c r="A612" s="8"/>
      <c r="B612" s="31" t="s">
        <v>585</v>
      </c>
      <c r="C612" s="28">
        <v>11</v>
      </c>
      <c r="D612" s="9">
        <v>58</v>
      </c>
      <c r="E612" s="10">
        <f t="shared" si="64"/>
        <v>5.9459459459459463E-2</v>
      </c>
      <c r="F612" s="10">
        <f t="shared" si="65"/>
        <v>0.2</v>
      </c>
      <c r="G612" s="10">
        <f t="shared" si="67"/>
        <v>4.2727272727272725</v>
      </c>
      <c r="H612" s="16">
        <f t="shared" si="66"/>
        <v>0.25405405405405407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1" t="s">
        <v>590</v>
      </c>
      <c r="C617" s="28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6" t="str">
        <f t="shared" si="66"/>
        <v/>
      </c>
    </row>
    <row r="618" spans="1:8" x14ac:dyDescent="0.2">
      <c r="A618" s="8"/>
      <c r="B618" s="31" t="s">
        <v>591</v>
      </c>
      <c r="C618" s="28">
        <v>0</v>
      </c>
      <c r="D618" s="9">
        <v>1</v>
      </c>
      <c r="E618" s="10" t="str">
        <f t="shared" si="64"/>
        <v/>
      </c>
      <c r="F618" s="10">
        <f t="shared" si="65"/>
        <v>3.4482758620689655E-3</v>
      </c>
      <c r="G618" s="10">
        <f t="shared" si="67"/>
        <v>1</v>
      </c>
      <c r="H618" s="16" t="str">
        <f t="shared" si="66"/>
        <v/>
      </c>
    </row>
    <row r="619" spans="1:8" x14ac:dyDescent="0.2">
      <c r="A619" s="8"/>
      <c r="B619" s="31" t="s">
        <v>592</v>
      </c>
      <c r="C619" s="28">
        <v>91</v>
      </c>
      <c r="D619" s="9">
        <v>39</v>
      </c>
      <c r="E619" s="10">
        <f t="shared" si="64"/>
        <v>0.49189189189189192</v>
      </c>
      <c r="F619" s="10">
        <f t="shared" si="65"/>
        <v>0.13448275862068965</v>
      </c>
      <c r="G619" s="10">
        <f t="shared" si="67"/>
        <v>-0.5714285714285714</v>
      </c>
      <c r="H619" s="16">
        <f t="shared" si="66"/>
        <v>-0.2810810810810811</v>
      </c>
    </row>
    <row r="620" spans="1:8" x14ac:dyDescent="0.2">
      <c r="A620" s="8"/>
      <c r="B620" s="31" t="s">
        <v>593</v>
      </c>
      <c r="C620" s="28">
        <v>7</v>
      </c>
      <c r="D620" s="9">
        <v>8</v>
      </c>
      <c r="E620" s="10">
        <f t="shared" si="64"/>
        <v>3.783783783783784E-2</v>
      </c>
      <c r="F620" s="10">
        <f t="shared" si="65"/>
        <v>2.7586206896551724E-2</v>
      </c>
      <c r="G620" s="10">
        <f t="shared" si="67"/>
        <v>0.14285714285714285</v>
      </c>
      <c r="H620" s="16">
        <f t="shared" si="66"/>
        <v>5.4054054054054057E-3</v>
      </c>
    </row>
    <row r="621" spans="1:8" x14ac:dyDescent="0.2">
      <c r="A621" s="8"/>
      <c r="B621" s="31" t="s">
        <v>594</v>
      </c>
      <c r="C621" s="28">
        <v>0</v>
      </c>
      <c r="D621" s="9">
        <v>16</v>
      </c>
      <c r="E621" s="10" t="str">
        <f t="shared" si="64"/>
        <v/>
      </c>
      <c r="F621" s="10">
        <f t="shared" si="65"/>
        <v>5.5172413793103448E-2</v>
      </c>
      <c r="G621" s="10">
        <f t="shared" si="67"/>
        <v>1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7</v>
      </c>
      <c r="D622" s="9">
        <v>6</v>
      </c>
      <c r="E622" s="10">
        <f t="shared" si="64"/>
        <v>3.783783783783784E-2</v>
      </c>
      <c r="F622" s="10">
        <f t="shared" si="65"/>
        <v>2.0689655172413793E-2</v>
      </c>
      <c r="G622" s="10">
        <f t="shared" si="67"/>
        <v>-0.14285714285714285</v>
      </c>
      <c r="H622" s="16">
        <f t="shared" si="66"/>
        <v>-5.4054054054054057E-3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0</v>
      </c>
      <c r="D625" s="9">
        <v>1</v>
      </c>
      <c r="E625" s="10" t="str">
        <f t="shared" si="64"/>
        <v/>
      </c>
      <c r="F625" s="10">
        <f t="shared" si="65"/>
        <v>3.4482758620689655E-3</v>
      </c>
      <c r="G625" s="10">
        <f t="shared" si="67"/>
        <v>1</v>
      </c>
      <c r="H625" s="16" t="str">
        <f t="shared" si="66"/>
        <v/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1</v>
      </c>
      <c r="D628" s="9">
        <v>0</v>
      </c>
      <c r="E628" s="10">
        <f t="shared" si="64"/>
        <v>5.4054054054054057E-3</v>
      </c>
      <c r="F628" s="10" t="str">
        <f t="shared" si="65"/>
        <v/>
      </c>
      <c r="G628" s="10">
        <f t="shared" si="67"/>
        <v>-1</v>
      </c>
      <c r="H628" s="16">
        <f t="shared" si="66"/>
        <v>-5.4054054054054057E-3</v>
      </c>
    </row>
    <row r="629" spans="1:8" ht="26.25" thickBot="1" x14ac:dyDescent="0.25">
      <c r="A629" s="8"/>
      <c r="B629" s="32" t="s">
        <v>602</v>
      </c>
      <c r="C629" s="29">
        <v>2</v>
      </c>
      <c r="D629" s="17">
        <v>6</v>
      </c>
      <c r="E629" s="18">
        <f t="shared" si="64"/>
        <v>1.0810810810810811E-2</v>
      </c>
      <c r="F629" s="18">
        <f t="shared" si="65"/>
        <v>2.0689655172413793E-2</v>
      </c>
      <c r="G629" s="18">
        <f t="shared" si="67"/>
        <v>2</v>
      </c>
      <c r="H629" s="19">
        <f t="shared" si="66"/>
        <v>2.1621621621621623E-2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657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658</v>
      </c>
      <c r="C8" s="27">
        <f>+C19+C76+C181+C362+C601</f>
        <v>21958</v>
      </c>
      <c r="D8" s="27">
        <f>+D19+D76+D181+D362+D601</f>
        <v>26820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0.22142271609436195</v>
      </c>
      <c r="H8" s="33">
        <f t="shared" ref="H8:H13" si="1">+IF(OR(AND(E8=""),(G8="")),"",E8*G8)</f>
        <v>0.22142271609436195</v>
      </c>
    </row>
    <row r="9" spans="1:8" x14ac:dyDescent="0.2">
      <c r="A9" s="8"/>
      <c r="B9" s="30" t="s">
        <v>8</v>
      </c>
      <c r="C9" s="28">
        <f>+C19</f>
        <v>218</v>
      </c>
      <c r="D9" s="9">
        <f>+D19</f>
        <v>385</v>
      </c>
      <c r="E9" s="10">
        <f t="shared" ref="E9:F13" si="2">+C9/C$8</f>
        <v>9.9280444484925769E-3</v>
      </c>
      <c r="F9" s="10">
        <f t="shared" si="2"/>
        <v>1.435495898583147E-2</v>
      </c>
      <c r="G9" s="10">
        <f t="shared" si="0"/>
        <v>0.76605504587155959</v>
      </c>
      <c r="H9" s="16">
        <f t="shared" si="1"/>
        <v>7.6054285454048636E-3</v>
      </c>
    </row>
    <row r="10" spans="1:8" x14ac:dyDescent="0.2">
      <c r="A10" s="8"/>
      <c r="B10" s="31" t="s">
        <v>9</v>
      </c>
      <c r="C10" s="28">
        <f>+C76</f>
        <v>2613</v>
      </c>
      <c r="D10" s="9">
        <f>+D76</f>
        <v>3600</v>
      </c>
      <c r="E10" s="10">
        <f t="shared" si="2"/>
        <v>0.1189999089170234</v>
      </c>
      <c r="F10" s="10">
        <f t="shared" si="2"/>
        <v>0.13422818791946309</v>
      </c>
      <c r="G10" s="10">
        <f t="shared" si="0"/>
        <v>0.37772675086107921</v>
      </c>
      <c r="H10" s="16">
        <f t="shared" si="1"/>
        <v>4.4949448947991619E-2</v>
      </c>
    </row>
    <row r="11" spans="1:8" ht="25.5" x14ac:dyDescent="0.2">
      <c r="A11" s="8"/>
      <c r="B11" s="31" t="s">
        <v>10</v>
      </c>
      <c r="C11" s="28">
        <f>+C181</f>
        <v>3263</v>
      </c>
      <c r="D11" s="9">
        <f>+D181</f>
        <v>4605</v>
      </c>
      <c r="E11" s="10">
        <f t="shared" si="2"/>
        <v>0.14860187630931779</v>
      </c>
      <c r="F11" s="10">
        <f t="shared" si="2"/>
        <v>0.17170022371364654</v>
      </c>
      <c r="G11" s="10">
        <f t="shared" si="0"/>
        <v>0.4112779650628256</v>
      </c>
      <c r="H11" s="16">
        <f t="shared" si="1"/>
        <v>6.1116677293013934E-2</v>
      </c>
    </row>
    <row r="12" spans="1:8" x14ac:dyDescent="0.2">
      <c r="A12" s="8"/>
      <c r="B12" s="31" t="s">
        <v>11</v>
      </c>
      <c r="C12" s="28">
        <f>+C362</f>
        <v>12417</v>
      </c>
      <c r="D12" s="9">
        <f>+D362</f>
        <v>15381</v>
      </c>
      <c r="E12" s="10">
        <f t="shared" si="2"/>
        <v>0.56548866016941435</v>
      </c>
      <c r="F12" s="10">
        <f t="shared" si="2"/>
        <v>0.573489932885906</v>
      </c>
      <c r="G12" s="10">
        <f t="shared" si="0"/>
        <v>0.23870500120802127</v>
      </c>
      <c r="H12" s="16">
        <f t="shared" si="1"/>
        <v>0.13498497130886239</v>
      </c>
    </row>
    <row r="13" spans="1:8" ht="15.75" thickBot="1" x14ac:dyDescent="0.25">
      <c r="A13" s="8"/>
      <c r="B13" s="32" t="s">
        <v>12</v>
      </c>
      <c r="C13" s="29">
        <f>+C601</f>
        <v>3447</v>
      </c>
      <c r="D13" s="17">
        <f>+D601</f>
        <v>2849</v>
      </c>
      <c r="E13" s="18">
        <f t="shared" si="2"/>
        <v>0.1569815101557519</v>
      </c>
      <c r="F13" s="18">
        <f t="shared" si="2"/>
        <v>0.10622669649515287</v>
      </c>
      <c r="G13" s="18">
        <f t="shared" si="0"/>
        <v>-0.17348418914998551</v>
      </c>
      <c r="H13" s="19">
        <f t="shared" si="1"/>
        <v>-2.7233810000910835E-2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218</v>
      </c>
      <c r="D19" s="27">
        <f>SUM(D20:D70)</f>
        <v>385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0.76605504587155959</v>
      </c>
      <c r="H19" s="33">
        <f t="shared" ref="H19:H50" si="5">+IF(OR(AND(E19=""),(G19="")),"",E19*G19)</f>
        <v>0.76605504587155959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1</v>
      </c>
      <c r="E22" s="10" t="str">
        <f t="shared" si="3"/>
        <v/>
      </c>
      <c r="F22" s="10">
        <f t="shared" si="4"/>
        <v>2.5974025974025974E-3</v>
      </c>
      <c r="G22" s="10">
        <f t="shared" si="6"/>
        <v>1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3</v>
      </c>
      <c r="D23" s="9">
        <v>1</v>
      </c>
      <c r="E23" s="10">
        <f t="shared" si="3"/>
        <v>1.3761467889908258E-2</v>
      </c>
      <c r="F23" s="10">
        <f t="shared" si="4"/>
        <v>2.5974025974025974E-3</v>
      </c>
      <c r="G23" s="10">
        <f t="shared" si="6"/>
        <v>-0.66666666666666663</v>
      </c>
      <c r="H23" s="16">
        <f t="shared" si="5"/>
        <v>-9.1743119266055051E-3</v>
      </c>
    </row>
    <row r="24" spans="1:8" ht="25.5" x14ac:dyDescent="0.2">
      <c r="A24" s="8"/>
      <c r="B24" s="31" t="s">
        <v>20</v>
      </c>
      <c r="C24" s="28">
        <v>4</v>
      </c>
      <c r="D24" s="9">
        <v>0</v>
      </c>
      <c r="E24" s="10">
        <f t="shared" si="3"/>
        <v>1.834862385321101E-2</v>
      </c>
      <c r="F24" s="10" t="str">
        <f t="shared" si="4"/>
        <v/>
      </c>
      <c r="G24" s="10">
        <f t="shared" si="6"/>
        <v>-1</v>
      </c>
      <c r="H24" s="16">
        <f t="shared" si="5"/>
        <v>-1.834862385321101E-2</v>
      </c>
    </row>
    <row r="25" spans="1:8" ht="25.5" x14ac:dyDescent="0.2">
      <c r="A25" s="8"/>
      <c r="B25" s="31" t="s">
        <v>21</v>
      </c>
      <c r="C25" s="28">
        <v>1</v>
      </c>
      <c r="D25" s="9">
        <v>0</v>
      </c>
      <c r="E25" s="10">
        <f t="shared" si="3"/>
        <v>4.5871559633027525E-3</v>
      </c>
      <c r="F25" s="10" t="str">
        <f t="shared" si="4"/>
        <v/>
      </c>
      <c r="G25" s="10">
        <f t="shared" si="6"/>
        <v>-1</v>
      </c>
      <c r="H25" s="16">
        <f t="shared" si="5"/>
        <v>-4.5871559633027525E-3</v>
      </c>
    </row>
    <row r="26" spans="1:8" ht="25.5" x14ac:dyDescent="0.2">
      <c r="A26" s="8"/>
      <c r="B26" s="31" t="s">
        <v>22</v>
      </c>
      <c r="C26" s="28">
        <v>1</v>
      </c>
      <c r="D26" s="9">
        <v>0</v>
      </c>
      <c r="E26" s="10">
        <f t="shared" si="3"/>
        <v>4.5871559633027525E-3</v>
      </c>
      <c r="F26" s="10" t="str">
        <f t="shared" si="4"/>
        <v/>
      </c>
      <c r="G26" s="10">
        <f t="shared" si="6"/>
        <v>-1</v>
      </c>
      <c r="H26" s="16">
        <f t="shared" si="5"/>
        <v>-4.5871559633027525E-3</v>
      </c>
    </row>
    <row r="27" spans="1:8" x14ac:dyDescent="0.2">
      <c r="A27" s="8"/>
      <c r="B27" s="31" t="s">
        <v>23</v>
      </c>
      <c r="C27" s="28">
        <v>4</v>
      </c>
      <c r="D27" s="9">
        <v>13</v>
      </c>
      <c r="E27" s="10">
        <f t="shared" si="3"/>
        <v>1.834862385321101E-2</v>
      </c>
      <c r="F27" s="10">
        <f t="shared" si="4"/>
        <v>3.3766233766233764E-2</v>
      </c>
      <c r="G27" s="10">
        <f t="shared" si="6"/>
        <v>2.25</v>
      </c>
      <c r="H27" s="16">
        <f t="shared" si="5"/>
        <v>4.1284403669724773E-2</v>
      </c>
    </row>
    <row r="28" spans="1:8" x14ac:dyDescent="0.2">
      <c r="A28" s="8"/>
      <c r="B28" s="31" t="s">
        <v>24</v>
      </c>
      <c r="C28" s="28">
        <v>8</v>
      </c>
      <c r="D28" s="9">
        <v>2</v>
      </c>
      <c r="E28" s="10">
        <f t="shared" si="3"/>
        <v>3.669724770642202E-2</v>
      </c>
      <c r="F28" s="10">
        <f t="shared" si="4"/>
        <v>5.1948051948051948E-3</v>
      </c>
      <c r="G28" s="10">
        <f t="shared" si="6"/>
        <v>-0.75</v>
      </c>
      <c r="H28" s="16">
        <f t="shared" si="5"/>
        <v>-2.7522935779816515E-2</v>
      </c>
    </row>
    <row r="29" spans="1:8" x14ac:dyDescent="0.2">
      <c r="A29" s="8"/>
      <c r="B29" s="31" t="s">
        <v>25</v>
      </c>
      <c r="C29" s="28">
        <v>6</v>
      </c>
      <c r="D29" s="9">
        <v>11</v>
      </c>
      <c r="E29" s="10">
        <f t="shared" si="3"/>
        <v>2.7522935779816515E-2</v>
      </c>
      <c r="F29" s="10">
        <f t="shared" si="4"/>
        <v>2.8571428571428571E-2</v>
      </c>
      <c r="G29" s="10">
        <f t="shared" si="6"/>
        <v>0.83333333333333337</v>
      </c>
      <c r="H29" s="16">
        <f t="shared" si="5"/>
        <v>2.2935779816513763E-2</v>
      </c>
    </row>
    <row r="30" spans="1:8" x14ac:dyDescent="0.2">
      <c r="A30" s="8"/>
      <c r="B30" s="31" t="s">
        <v>26</v>
      </c>
      <c r="C30" s="28">
        <v>106</v>
      </c>
      <c r="D30" s="9">
        <v>78</v>
      </c>
      <c r="E30" s="10">
        <f t="shared" si="3"/>
        <v>0.48623853211009177</v>
      </c>
      <c r="F30" s="10">
        <f t="shared" si="4"/>
        <v>0.20259740259740261</v>
      </c>
      <c r="G30" s="10">
        <f t="shared" si="6"/>
        <v>-0.26415094339622641</v>
      </c>
      <c r="H30" s="16">
        <f t="shared" si="5"/>
        <v>-0.12844036697247707</v>
      </c>
    </row>
    <row r="31" spans="1:8" ht="25.5" x14ac:dyDescent="0.2">
      <c r="A31" s="8"/>
      <c r="B31" s="31" t="s">
        <v>27</v>
      </c>
      <c r="C31" s="28">
        <v>1</v>
      </c>
      <c r="D31" s="9">
        <v>0</v>
      </c>
      <c r="E31" s="10">
        <f t="shared" si="3"/>
        <v>4.5871559633027525E-3</v>
      </c>
      <c r="F31" s="10" t="str">
        <f t="shared" si="4"/>
        <v/>
      </c>
      <c r="G31" s="10">
        <f t="shared" si="6"/>
        <v>-1</v>
      </c>
      <c r="H31" s="16">
        <f t="shared" si="5"/>
        <v>-4.5871559633027525E-3</v>
      </c>
    </row>
    <row r="32" spans="1:8" x14ac:dyDescent="0.2">
      <c r="A32" s="8"/>
      <c r="B32" s="31" t="s">
        <v>28</v>
      </c>
      <c r="C32" s="28">
        <v>0</v>
      </c>
      <c r="D32" s="9">
        <v>4</v>
      </c>
      <c r="E32" s="10" t="str">
        <f t="shared" si="3"/>
        <v/>
      </c>
      <c r="F32" s="10">
        <f t="shared" si="4"/>
        <v>1.038961038961039E-2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2</v>
      </c>
      <c r="D33" s="9">
        <v>1</v>
      </c>
      <c r="E33" s="10">
        <f t="shared" si="3"/>
        <v>9.1743119266055051E-3</v>
      </c>
      <c r="F33" s="10">
        <f t="shared" si="4"/>
        <v>2.5974025974025974E-3</v>
      </c>
      <c r="G33" s="10">
        <f t="shared" si="6"/>
        <v>-0.5</v>
      </c>
      <c r="H33" s="16">
        <f t="shared" si="5"/>
        <v>-4.5871559633027525E-3</v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4</v>
      </c>
      <c r="D36" s="9">
        <v>10</v>
      </c>
      <c r="E36" s="10">
        <f t="shared" si="3"/>
        <v>1.834862385321101E-2</v>
      </c>
      <c r="F36" s="10">
        <f t="shared" si="4"/>
        <v>2.5974025974025976E-2</v>
      </c>
      <c r="G36" s="10">
        <f t="shared" si="6"/>
        <v>1.5</v>
      </c>
      <c r="H36" s="16">
        <f t="shared" si="5"/>
        <v>2.7522935779816515E-2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3</v>
      </c>
      <c r="D38" s="9">
        <v>1</v>
      </c>
      <c r="E38" s="10">
        <f t="shared" si="3"/>
        <v>1.3761467889908258E-2</v>
      </c>
      <c r="F38" s="10">
        <f t="shared" si="4"/>
        <v>2.5974025974025974E-3</v>
      </c>
      <c r="G38" s="10">
        <f t="shared" si="6"/>
        <v>-0.66666666666666663</v>
      </c>
      <c r="H38" s="16">
        <f t="shared" si="5"/>
        <v>-9.1743119266055051E-3</v>
      </c>
    </row>
    <row r="39" spans="1:8" x14ac:dyDescent="0.2">
      <c r="A39" s="8"/>
      <c r="B39" s="31" t="s">
        <v>35</v>
      </c>
      <c r="C39" s="28">
        <v>1</v>
      </c>
      <c r="D39" s="9">
        <v>2</v>
      </c>
      <c r="E39" s="10">
        <f t="shared" si="3"/>
        <v>4.5871559633027525E-3</v>
      </c>
      <c r="F39" s="10">
        <f t="shared" si="4"/>
        <v>5.1948051948051948E-3</v>
      </c>
      <c r="G39" s="10">
        <f t="shared" si="6"/>
        <v>1</v>
      </c>
      <c r="H39" s="16">
        <f t="shared" si="5"/>
        <v>4.5871559633027525E-3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2</v>
      </c>
      <c r="D44" s="9">
        <v>6</v>
      </c>
      <c r="E44" s="10">
        <f t="shared" si="3"/>
        <v>9.1743119266055051E-3</v>
      </c>
      <c r="F44" s="10">
        <f t="shared" si="4"/>
        <v>1.5584415584415584E-2</v>
      </c>
      <c r="G44" s="10">
        <f t="shared" si="6"/>
        <v>2</v>
      </c>
      <c r="H44" s="16">
        <f t="shared" si="5"/>
        <v>1.834862385321101E-2</v>
      </c>
    </row>
    <row r="45" spans="1:8" ht="25.5" x14ac:dyDescent="0.2">
      <c r="A45" s="8"/>
      <c r="B45" s="31" t="s">
        <v>41</v>
      </c>
      <c r="C45" s="28">
        <v>9</v>
      </c>
      <c r="D45" s="9">
        <v>5</v>
      </c>
      <c r="E45" s="10">
        <f t="shared" si="3"/>
        <v>4.1284403669724773E-2</v>
      </c>
      <c r="F45" s="10">
        <f t="shared" si="4"/>
        <v>1.2987012987012988E-2</v>
      </c>
      <c r="G45" s="10">
        <f t="shared" si="6"/>
        <v>-0.44444444444444442</v>
      </c>
      <c r="H45" s="16">
        <f t="shared" si="5"/>
        <v>-1.834862385321101E-2</v>
      </c>
    </row>
    <row r="46" spans="1:8" ht="25.5" x14ac:dyDescent="0.2">
      <c r="A46" s="8"/>
      <c r="B46" s="31" t="s">
        <v>42</v>
      </c>
      <c r="C46" s="28">
        <v>0</v>
      </c>
      <c r="D46" s="9">
        <v>1</v>
      </c>
      <c r="E46" s="10" t="str">
        <f t="shared" si="3"/>
        <v/>
      </c>
      <c r="F46" s="10">
        <f t="shared" si="4"/>
        <v>2.5974025974025974E-3</v>
      </c>
      <c r="G46" s="10">
        <f t="shared" si="6"/>
        <v>1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2</v>
      </c>
      <c r="D47" s="9">
        <v>2</v>
      </c>
      <c r="E47" s="10">
        <f t="shared" si="3"/>
        <v>9.1743119266055051E-3</v>
      </c>
      <c r="F47" s="10">
        <f t="shared" si="4"/>
        <v>5.1948051948051948E-3</v>
      </c>
      <c r="G47" s="10">
        <f t="shared" si="6"/>
        <v>0</v>
      </c>
      <c r="H47" s="16">
        <f t="shared" si="5"/>
        <v>0</v>
      </c>
    </row>
    <row r="48" spans="1:8" ht="25.5" x14ac:dyDescent="0.2">
      <c r="A48" s="8"/>
      <c r="B48" s="31" t="s">
        <v>44</v>
      </c>
      <c r="C48" s="28">
        <v>1</v>
      </c>
      <c r="D48" s="9">
        <v>2</v>
      </c>
      <c r="E48" s="10">
        <f t="shared" si="3"/>
        <v>4.5871559633027525E-3</v>
      </c>
      <c r="F48" s="10">
        <f t="shared" si="4"/>
        <v>5.1948051948051948E-3</v>
      </c>
      <c r="G48" s="10">
        <f t="shared" si="6"/>
        <v>1</v>
      </c>
      <c r="H48" s="16">
        <f t="shared" si="5"/>
        <v>4.5871559633027525E-3</v>
      </c>
    </row>
    <row r="49" spans="1:8" ht="25.5" x14ac:dyDescent="0.2">
      <c r="A49" s="8"/>
      <c r="B49" s="31" t="s">
        <v>45</v>
      </c>
      <c r="C49" s="28">
        <v>0</v>
      </c>
      <c r="D49" s="9">
        <v>1</v>
      </c>
      <c r="E49" s="10" t="str">
        <f t="shared" si="3"/>
        <v/>
      </c>
      <c r="F49" s="10">
        <f t="shared" si="4"/>
        <v>2.5974025974025974E-3</v>
      </c>
      <c r="G49" s="10">
        <f t="shared" si="6"/>
        <v>1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18</v>
      </c>
      <c r="D50" s="9">
        <v>77</v>
      </c>
      <c r="E50" s="10">
        <f t="shared" si="3"/>
        <v>8.2568807339449546E-2</v>
      </c>
      <c r="F50" s="10">
        <f t="shared" si="4"/>
        <v>0.2</v>
      </c>
      <c r="G50" s="10">
        <f t="shared" si="6"/>
        <v>3.2777777777777777</v>
      </c>
      <c r="H50" s="16">
        <f t="shared" si="5"/>
        <v>0.27064220183486237</v>
      </c>
    </row>
    <row r="51" spans="1:8" x14ac:dyDescent="0.2">
      <c r="A51" s="8"/>
      <c r="B51" s="31" t="s">
        <v>47</v>
      </c>
      <c r="C51" s="28">
        <v>0</v>
      </c>
      <c r="D51" s="9">
        <v>2</v>
      </c>
      <c r="E51" s="10" t="str">
        <f t="shared" ref="E51:E70" si="7">+IF(C51=0,"",C51/C$19)</f>
        <v/>
      </c>
      <c r="F51" s="10">
        <f t="shared" ref="F51:F70" si="8">+IF(D51=0,"",D51/D$19)</f>
        <v>5.1948051948051948E-3</v>
      </c>
      <c r="G51" s="10">
        <f t="shared" si="6"/>
        <v>1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2</v>
      </c>
      <c r="D53" s="9">
        <v>0</v>
      </c>
      <c r="E53" s="10">
        <f t="shared" si="7"/>
        <v>9.1743119266055051E-3</v>
      </c>
      <c r="F53" s="10" t="str">
        <f t="shared" si="8"/>
        <v/>
      </c>
      <c r="G53" s="10">
        <f t="shared" si="10"/>
        <v>-1</v>
      </c>
      <c r="H53" s="16">
        <f t="shared" si="9"/>
        <v>-9.1743119266055051E-3</v>
      </c>
    </row>
    <row r="54" spans="1:8" x14ac:dyDescent="0.2">
      <c r="A54" s="8"/>
      <c r="B54" s="31" t="s">
        <v>50</v>
      </c>
      <c r="C54" s="28">
        <v>0</v>
      </c>
      <c r="D54" s="9">
        <v>7</v>
      </c>
      <c r="E54" s="10" t="str">
        <f t="shared" si="7"/>
        <v/>
      </c>
      <c r="F54" s="10">
        <f t="shared" si="8"/>
        <v>1.8181818181818181E-2</v>
      </c>
      <c r="G54" s="10">
        <f t="shared" si="10"/>
        <v>1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20</v>
      </c>
      <c r="D55" s="9">
        <v>20</v>
      </c>
      <c r="E55" s="10">
        <f t="shared" si="7"/>
        <v>9.1743119266055051E-2</v>
      </c>
      <c r="F55" s="10">
        <f t="shared" si="8"/>
        <v>5.1948051948051951E-2</v>
      </c>
      <c r="G55" s="10">
        <f t="shared" si="10"/>
        <v>0</v>
      </c>
      <c r="H55" s="16">
        <f t="shared" si="9"/>
        <v>0</v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1</v>
      </c>
      <c r="E59" s="10" t="str">
        <f t="shared" si="7"/>
        <v/>
      </c>
      <c r="F59" s="10">
        <f t="shared" si="8"/>
        <v>2.5974025974025974E-3</v>
      </c>
      <c r="G59" s="10">
        <f t="shared" si="10"/>
        <v>1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1</v>
      </c>
      <c r="E60" s="10" t="str">
        <f t="shared" si="7"/>
        <v/>
      </c>
      <c r="F60" s="10">
        <f t="shared" si="8"/>
        <v>2.5974025974025974E-3</v>
      </c>
      <c r="G60" s="10">
        <f t="shared" si="10"/>
        <v>1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3</v>
      </c>
      <c r="D61" s="9">
        <v>22</v>
      </c>
      <c r="E61" s="10">
        <f t="shared" si="7"/>
        <v>1.3761467889908258E-2</v>
      </c>
      <c r="F61" s="10">
        <f t="shared" si="8"/>
        <v>5.7142857142857141E-2</v>
      </c>
      <c r="G61" s="10">
        <f t="shared" si="10"/>
        <v>6.333333333333333</v>
      </c>
      <c r="H61" s="16">
        <f t="shared" si="9"/>
        <v>8.7155963302752298E-2</v>
      </c>
    </row>
    <row r="62" spans="1:8" x14ac:dyDescent="0.2">
      <c r="A62" s="8"/>
      <c r="B62" s="31" t="s">
        <v>58</v>
      </c>
      <c r="C62" s="28">
        <v>4</v>
      </c>
      <c r="D62" s="9">
        <v>7</v>
      </c>
      <c r="E62" s="10">
        <f t="shared" si="7"/>
        <v>1.834862385321101E-2</v>
      </c>
      <c r="F62" s="10">
        <f t="shared" si="8"/>
        <v>1.8181818181818181E-2</v>
      </c>
      <c r="G62" s="10">
        <f t="shared" si="10"/>
        <v>0.75</v>
      </c>
      <c r="H62" s="16">
        <f t="shared" si="9"/>
        <v>1.3761467889908258E-2</v>
      </c>
    </row>
    <row r="63" spans="1:8" x14ac:dyDescent="0.2">
      <c r="A63" s="8"/>
      <c r="B63" s="31" t="s">
        <v>59</v>
      </c>
      <c r="C63" s="28">
        <v>0</v>
      </c>
      <c r="D63" s="9">
        <v>3</v>
      </c>
      <c r="E63" s="10" t="str">
        <f t="shared" si="7"/>
        <v/>
      </c>
      <c r="F63" s="10">
        <f t="shared" si="8"/>
        <v>7.7922077922077922E-3</v>
      </c>
      <c r="G63" s="10">
        <f t="shared" si="10"/>
        <v>1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4</v>
      </c>
      <c r="D64" s="9">
        <v>23</v>
      </c>
      <c r="E64" s="10">
        <f t="shared" si="7"/>
        <v>1.834862385321101E-2</v>
      </c>
      <c r="F64" s="10">
        <f t="shared" si="8"/>
        <v>5.9740259740259739E-2</v>
      </c>
      <c r="G64" s="10">
        <f t="shared" si="10"/>
        <v>4.75</v>
      </c>
      <c r="H64" s="16">
        <f t="shared" si="9"/>
        <v>8.7155963302752298E-2</v>
      </c>
    </row>
    <row r="65" spans="1:8" x14ac:dyDescent="0.2">
      <c r="A65" s="8"/>
      <c r="B65" s="31" t="s">
        <v>61</v>
      </c>
      <c r="C65" s="28">
        <v>0</v>
      </c>
      <c r="D65" s="9">
        <v>2</v>
      </c>
      <c r="E65" s="10" t="str">
        <f t="shared" si="7"/>
        <v/>
      </c>
      <c r="F65" s="10">
        <f t="shared" si="8"/>
        <v>5.1948051948051948E-3</v>
      </c>
      <c r="G65" s="10">
        <f t="shared" si="10"/>
        <v>1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1</v>
      </c>
      <c r="D67" s="9">
        <v>0</v>
      </c>
      <c r="E67" s="10">
        <f t="shared" si="7"/>
        <v>4.5871559633027525E-3</v>
      </c>
      <c r="F67" s="10" t="str">
        <f t="shared" si="8"/>
        <v/>
      </c>
      <c r="G67" s="10">
        <f t="shared" si="10"/>
        <v>-1</v>
      </c>
      <c r="H67" s="16">
        <f t="shared" si="9"/>
        <v>-4.5871559633027525E-3</v>
      </c>
    </row>
    <row r="68" spans="1:8" x14ac:dyDescent="0.2">
      <c r="A68" s="8"/>
      <c r="B68" s="31" t="s">
        <v>64</v>
      </c>
      <c r="C68" s="28">
        <v>7</v>
      </c>
      <c r="D68" s="9">
        <v>6</v>
      </c>
      <c r="E68" s="10">
        <f t="shared" si="7"/>
        <v>3.2110091743119268E-2</v>
      </c>
      <c r="F68" s="10">
        <f t="shared" si="8"/>
        <v>1.5584415584415584E-2</v>
      </c>
      <c r="G68" s="10">
        <f t="shared" si="10"/>
        <v>-0.14285714285714285</v>
      </c>
      <c r="H68" s="16">
        <f t="shared" si="9"/>
        <v>-4.5871559633027525E-3</v>
      </c>
    </row>
    <row r="69" spans="1:8" x14ac:dyDescent="0.2">
      <c r="A69" s="8"/>
      <c r="B69" s="31" t="s">
        <v>65</v>
      </c>
      <c r="C69" s="28">
        <v>1</v>
      </c>
      <c r="D69" s="9">
        <v>70</v>
      </c>
      <c r="E69" s="10">
        <f t="shared" si="7"/>
        <v>4.5871559633027525E-3</v>
      </c>
      <c r="F69" s="10">
        <f t="shared" si="8"/>
        <v>0.18181818181818182</v>
      </c>
      <c r="G69" s="10">
        <f t="shared" si="10"/>
        <v>69</v>
      </c>
      <c r="H69" s="16">
        <f t="shared" si="9"/>
        <v>0.3165137614678899</v>
      </c>
    </row>
    <row r="70" spans="1:8" ht="15.75" thickBot="1" x14ac:dyDescent="0.25">
      <c r="A70" s="8"/>
      <c r="B70" s="32" t="s">
        <v>66</v>
      </c>
      <c r="C70" s="29">
        <v>0</v>
      </c>
      <c r="D70" s="17">
        <v>3</v>
      </c>
      <c r="E70" s="18" t="str">
        <f t="shared" si="7"/>
        <v/>
      </c>
      <c r="F70" s="18">
        <f t="shared" si="8"/>
        <v>7.7922077922077922E-3</v>
      </c>
      <c r="G70" s="18">
        <f t="shared" si="10"/>
        <v>1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2613</v>
      </c>
      <c r="D76" s="27">
        <f>SUM(D77:D175)</f>
        <v>3600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0.37772675086107921</v>
      </c>
      <c r="H76" s="33">
        <f t="shared" ref="H76:H107" si="13">+IF(OR(AND(E76=""),(G76="")),"",E76*G76)</f>
        <v>0.37772675086107921</v>
      </c>
    </row>
    <row r="77" spans="1:8" x14ac:dyDescent="0.2">
      <c r="A77" s="8"/>
      <c r="B77" s="30" t="s">
        <v>67</v>
      </c>
      <c r="C77" s="28">
        <v>37</v>
      </c>
      <c r="D77" s="9">
        <v>119</v>
      </c>
      <c r="E77" s="10">
        <f t="shared" si="11"/>
        <v>1.4159969383849981E-2</v>
      </c>
      <c r="F77" s="10">
        <f t="shared" si="12"/>
        <v>3.3055555555555553E-2</v>
      </c>
      <c r="G77" s="10">
        <f t="shared" ref="G77:G108" si="14">+IF(AND(C77=0,D77=0)," ",IF(C77=0,1,IF(D77=0,-1,(D77-C77)/C77)))</f>
        <v>2.2162162162162162</v>
      </c>
      <c r="H77" s="16">
        <f t="shared" si="13"/>
        <v>3.138155376961347E-2</v>
      </c>
    </row>
    <row r="78" spans="1:8" x14ac:dyDescent="0.2">
      <c r="A78" s="8"/>
      <c r="B78" s="31" t="s">
        <v>68</v>
      </c>
      <c r="C78" s="28">
        <v>3</v>
      </c>
      <c r="D78" s="9">
        <v>26</v>
      </c>
      <c r="E78" s="10">
        <f t="shared" si="11"/>
        <v>1.148105625717566E-3</v>
      </c>
      <c r="F78" s="10">
        <f t="shared" si="12"/>
        <v>7.2222222222222219E-3</v>
      </c>
      <c r="G78" s="10">
        <f t="shared" si="14"/>
        <v>7.666666666666667</v>
      </c>
      <c r="H78" s="16">
        <f t="shared" si="13"/>
        <v>8.8021431305013408E-3</v>
      </c>
    </row>
    <row r="79" spans="1:8" x14ac:dyDescent="0.2">
      <c r="A79" s="8"/>
      <c r="B79" s="31" t="s">
        <v>69</v>
      </c>
      <c r="C79" s="28">
        <v>8</v>
      </c>
      <c r="D79" s="9">
        <v>17</v>
      </c>
      <c r="E79" s="10">
        <f t="shared" si="11"/>
        <v>3.0616150019135095E-3</v>
      </c>
      <c r="F79" s="10">
        <f t="shared" si="12"/>
        <v>4.7222222222222223E-3</v>
      </c>
      <c r="G79" s="10">
        <f t="shared" si="14"/>
        <v>1.125</v>
      </c>
      <c r="H79" s="16">
        <f t="shared" si="13"/>
        <v>3.4443168771526979E-3</v>
      </c>
    </row>
    <row r="80" spans="1:8" x14ac:dyDescent="0.2">
      <c r="A80" s="8"/>
      <c r="B80" s="31" t="s">
        <v>70</v>
      </c>
      <c r="C80" s="28">
        <v>124</v>
      </c>
      <c r="D80" s="9">
        <v>64</v>
      </c>
      <c r="E80" s="10">
        <f t="shared" si="11"/>
        <v>4.7455032529659394E-2</v>
      </c>
      <c r="F80" s="10">
        <f t="shared" si="12"/>
        <v>1.7777777777777778E-2</v>
      </c>
      <c r="G80" s="10">
        <f t="shared" si="14"/>
        <v>-0.4838709677419355</v>
      </c>
      <c r="H80" s="16">
        <f t="shared" si="13"/>
        <v>-2.2962112514351322E-2</v>
      </c>
    </row>
    <row r="81" spans="1:8" ht="25.5" x14ac:dyDescent="0.2">
      <c r="A81" s="8"/>
      <c r="B81" s="31" t="s">
        <v>71</v>
      </c>
      <c r="C81" s="28">
        <v>75</v>
      </c>
      <c r="D81" s="9">
        <v>203</v>
      </c>
      <c r="E81" s="10">
        <f t="shared" si="11"/>
        <v>2.8702640642939151E-2</v>
      </c>
      <c r="F81" s="10">
        <f t="shared" si="12"/>
        <v>5.6388888888888891E-2</v>
      </c>
      <c r="G81" s="10">
        <f t="shared" si="14"/>
        <v>1.7066666666666668</v>
      </c>
      <c r="H81" s="16">
        <f t="shared" si="13"/>
        <v>4.8985840030616158E-2</v>
      </c>
    </row>
    <row r="82" spans="1:8" x14ac:dyDescent="0.2">
      <c r="A82" s="8"/>
      <c r="B82" s="31" t="s">
        <v>72</v>
      </c>
      <c r="C82" s="28">
        <v>27</v>
      </c>
      <c r="D82" s="9">
        <v>43</v>
      </c>
      <c r="E82" s="10">
        <f t="shared" si="11"/>
        <v>1.0332950631458095E-2</v>
      </c>
      <c r="F82" s="10">
        <f t="shared" si="12"/>
        <v>1.1944444444444445E-2</v>
      </c>
      <c r="G82" s="10">
        <f t="shared" si="14"/>
        <v>0.59259259259259256</v>
      </c>
      <c r="H82" s="16">
        <f t="shared" si="13"/>
        <v>6.1232300038270189E-3</v>
      </c>
    </row>
    <row r="83" spans="1:8" x14ac:dyDescent="0.2">
      <c r="A83" s="8"/>
      <c r="B83" s="31" t="s">
        <v>73</v>
      </c>
      <c r="C83" s="28">
        <v>1</v>
      </c>
      <c r="D83" s="9">
        <v>16</v>
      </c>
      <c r="E83" s="10">
        <f t="shared" si="11"/>
        <v>3.8270187523918868E-4</v>
      </c>
      <c r="F83" s="10">
        <f t="shared" si="12"/>
        <v>4.4444444444444444E-3</v>
      </c>
      <c r="G83" s="10">
        <f t="shared" si="14"/>
        <v>15</v>
      </c>
      <c r="H83" s="16">
        <f t="shared" si="13"/>
        <v>5.7405281285878304E-3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6</v>
      </c>
      <c r="D87" s="9">
        <v>17</v>
      </c>
      <c r="E87" s="10">
        <f t="shared" si="11"/>
        <v>2.2962112514351321E-3</v>
      </c>
      <c r="F87" s="10">
        <f t="shared" si="12"/>
        <v>4.7222222222222223E-3</v>
      </c>
      <c r="G87" s="10">
        <f t="shared" si="14"/>
        <v>1.8333333333333333</v>
      </c>
      <c r="H87" s="16">
        <f t="shared" si="13"/>
        <v>4.2097206276310757E-3</v>
      </c>
    </row>
    <row r="88" spans="1:8" x14ac:dyDescent="0.2">
      <c r="A88" s="8"/>
      <c r="B88" s="31" t="s">
        <v>79</v>
      </c>
      <c r="C88" s="28">
        <v>3</v>
      </c>
      <c r="D88" s="9">
        <v>7</v>
      </c>
      <c r="E88" s="10">
        <f t="shared" si="11"/>
        <v>1.148105625717566E-3</v>
      </c>
      <c r="F88" s="10">
        <f t="shared" si="12"/>
        <v>1.9444444444444444E-3</v>
      </c>
      <c r="G88" s="10">
        <f t="shared" si="14"/>
        <v>1.3333333333333333</v>
      </c>
      <c r="H88" s="16">
        <f t="shared" si="13"/>
        <v>1.5308075009567547E-3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15</v>
      </c>
      <c r="D92" s="9">
        <v>15</v>
      </c>
      <c r="E92" s="10">
        <f t="shared" si="11"/>
        <v>5.7405281285878304E-3</v>
      </c>
      <c r="F92" s="10">
        <f t="shared" si="12"/>
        <v>4.1666666666666666E-3</v>
      </c>
      <c r="G92" s="10">
        <f t="shared" si="14"/>
        <v>0</v>
      </c>
      <c r="H92" s="16">
        <f t="shared" si="13"/>
        <v>0</v>
      </c>
    </row>
    <row r="93" spans="1:8" x14ac:dyDescent="0.2">
      <c r="A93" s="8"/>
      <c r="B93" s="31" t="s">
        <v>84</v>
      </c>
      <c r="C93" s="28">
        <v>2</v>
      </c>
      <c r="D93" s="9">
        <v>4</v>
      </c>
      <c r="E93" s="10">
        <f t="shared" si="11"/>
        <v>7.6540375047837736E-4</v>
      </c>
      <c r="F93" s="10">
        <f t="shared" si="12"/>
        <v>1.1111111111111111E-3</v>
      </c>
      <c r="G93" s="10">
        <f t="shared" si="14"/>
        <v>1</v>
      </c>
      <c r="H93" s="16">
        <f t="shared" si="13"/>
        <v>7.6540375047837736E-4</v>
      </c>
    </row>
    <row r="94" spans="1:8" x14ac:dyDescent="0.2">
      <c r="A94" s="8"/>
      <c r="B94" s="31" t="s">
        <v>85</v>
      </c>
      <c r="C94" s="28">
        <v>23</v>
      </c>
      <c r="D94" s="9">
        <v>23</v>
      </c>
      <c r="E94" s="10">
        <f t="shared" si="11"/>
        <v>8.802143130501339E-3</v>
      </c>
      <c r="F94" s="10">
        <f t="shared" si="12"/>
        <v>6.3888888888888893E-3</v>
      </c>
      <c r="G94" s="10">
        <f t="shared" si="14"/>
        <v>0</v>
      </c>
      <c r="H94" s="16">
        <f t="shared" si="13"/>
        <v>0</v>
      </c>
    </row>
    <row r="95" spans="1:8" x14ac:dyDescent="0.2">
      <c r="A95" s="8"/>
      <c r="B95" s="31" t="s">
        <v>86</v>
      </c>
      <c r="C95" s="28">
        <v>15</v>
      </c>
      <c r="D95" s="9">
        <v>16</v>
      </c>
      <c r="E95" s="10">
        <f t="shared" si="11"/>
        <v>5.7405281285878304E-3</v>
      </c>
      <c r="F95" s="10">
        <f t="shared" si="12"/>
        <v>4.4444444444444444E-3</v>
      </c>
      <c r="G95" s="10">
        <f t="shared" si="14"/>
        <v>6.6666666666666666E-2</v>
      </c>
      <c r="H95" s="16">
        <f t="shared" si="13"/>
        <v>3.8270187523918868E-4</v>
      </c>
    </row>
    <row r="96" spans="1:8" x14ac:dyDescent="0.2">
      <c r="A96" s="8"/>
      <c r="B96" s="31" t="s">
        <v>87</v>
      </c>
      <c r="C96" s="28">
        <v>1</v>
      </c>
      <c r="D96" s="9">
        <v>7</v>
      </c>
      <c r="E96" s="10">
        <f t="shared" si="11"/>
        <v>3.8270187523918868E-4</v>
      </c>
      <c r="F96" s="10">
        <f t="shared" si="12"/>
        <v>1.9444444444444444E-3</v>
      </c>
      <c r="G96" s="10">
        <f t="shared" si="14"/>
        <v>6</v>
      </c>
      <c r="H96" s="16">
        <f t="shared" si="13"/>
        <v>2.2962112514351321E-3</v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92</v>
      </c>
      <c r="D98" s="9">
        <v>163</v>
      </c>
      <c r="E98" s="10">
        <f t="shared" si="11"/>
        <v>3.5208572522005356E-2</v>
      </c>
      <c r="F98" s="10">
        <f t="shared" si="12"/>
        <v>4.5277777777777778E-2</v>
      </c>
      <c r="G98" s="10">
        <f t="shared" si="14"/>
        <v>0.77173913043478259</v>
      </c>
      <c r="H98" s="16">
        <f t="shared" si="13"/>
        <v>2.7171833141982394E-2</v>
      </c>
    </row>
    <row r="99" spans="1:8" x14ac:dyDescent="0.2">
      <c r="A99" s="8"/>
      <c r="B99" s="31" t="s">
        <v>90</v>
      </c>
      <c r="C99" s="28">
        <v>48</v>
      </c>
      <c r="D99" s="9">
        <v>40</v>
      </c>
      <c r="E99" s="10">
        <f t="shared" si="11"/>
        <v>1.8369690011481057E-2</v>
      </c>
      <c r="F99" s="10">
        <f t="shared" si="12"/>
        <v>1.1111111111111112E-2</v>
      </c>
      <c r="G99" s="10">
        <f t="shared" si="14"/>
        <v>-0.16666666666666666</v>
      </c>
      <c r="H99" s="16">
        <f t="shared" si="13"/>
        <v>-3.0616150019135095E-3</v>
      </c>
    </row>
    <row r="100" spans="1:8" x14ac:dyDescent="0.2">
      <c r="A100" s="8"/>
      <c r="B100" s="31" t="s">
        <v>91</v>
      </c>
      <c r="C100" s="28">
        <v>19</v>
      </c>
      <c r="D100" s="9">
        <v>47</v>
      </c>
      <c r="E100" s="10">
        <f t="shared" si="11"/>
        <v>7.2713356295445852E-3</v>
      </c>
      <c r="F100" s="10">
        <f t="shared" si="12"/>
        <v>1.3055555555555556E-2</v>
      </c>
      <c r="G100" s="10">
        <f t="shared" si="14"/>
        <v>1.4736842105263157</v>
      </c>
      <c r="H100" s="16">
        <f t="shared" si="13"/>
        <v>1.0715652506697282E-2</v>
      </c>
    </row>
    <row r="101" spans="1:8" x14ac:dyDescent="0.2">
      <c r="A101" s="8"/>
      <c r="B101" s="31" t="s">
        <v>92</v>
      </c>
      <c r="C101" s="28">
        <v>9</v>
      </c>
      <c r="D101" s="9">
        <v>18</v>
      </c>
      <c r="E101" s="10">
        <f t="shared" si="11"/>
        <v>3.4443168771526979E-3</v>
      </c>
      <c r="F101" s="10">
        <f t="shared" si="12"/>
        <v>5.0000000000000001E-3</v>
      </c>
      <c r="G101" s="10">
        <f t="shared" si="14"/>
        <v>1</v>
      </c>
      <c r="H101" s="16">
        <f t="shared" si="13"/>
        <v>3.4443168771526979E-3</v>
      </c>
    </row>
    <row r="102" spans="1:8" x14ac:dyDescent="0.2">
      <c r="A102" s="8"/>
      <c r="B102" s="31" t="s">
        <v>93</v>
      </c>
      <c r="C102" s="28">
        <v>56</v>
      </c>
      <c r="D102" s="9">
        <v>24</v>
      </c>
      <c r="E102" s="10">
        <f t="shared" si="11"/>
        <v>2.1431305013394564E-2</v>
      </c>
      <c r="F102" s="10">
        <f t="shared" si="12"/>
        <v>6.6666666666666671E-3</v>
      </c>
      <c r="G102" s="10">
        <f t="shared" si="14"/>
        <v>-0.5714285714285714</v>
      </c>
      <c r="H102" s="16">
        <f t="shared" si="13"/>
        <v>-1.2246460007654036E-2</v>
      </c>
    </row>
    <row r="103" spans="1:8" x14ac:dyDescent="0.2">
      <c r="A103" s="8"/>
      <c r="B103" s="31" t="s">
        <v>94</v>
      </c>
      <c r="C103" s="28">
        <v>2</v>
      </c>
      <c r="D103" s="9">
        <v>4</v>
      </c>
      <c r="E103" s="10">
        <f t="shared" si="11"/>
        <v>7.6540375047837736E-4</v>
      </c>
      <c r="F103" s="10">
        <f t="shared" si="12"/>
        <v>1.1111111111111111E-3</v>
      </c>
      <c r="G103" s="10">
        <f t="shared" si="14"/>
        <v>1</v>
      </c>
      <c r="H103" s="16">
        <f t="shared" si="13"/>
        <v>7.6540375047837736E-4</v>
      </c>
    </row>
    <row r="104" spans="1:8" x14ac:dyDescent="0.2">
      <c r="A104" s="8"/>
      <c r="B104" s="31" t="s">
        <v>95</v>
      </c>
      <c r="C104" s="28">
        <v>5</v>
      </c>
      <c r="D104" s="9">
        <v>10</v>
      </c>
      <c r="E104" s="10">
        <f t="shared" si="11"/>
        <v>1.9135093761959434E-3</v>
      </c>
      <c r="F104" s="10">
        <f t="shared" si="12"/>
        <v>2.7777777777777779E-3</v>
      </c>
      <c r="G104" s="10">
        <f t="shared" si="14"/>
        <v>1</v>
      </c>
      <c r="H104" s="16">
        <f t="shared" si="13"/>
        <v>1.9135093761959434E-3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36</v>
      </c>
      <c r="D106" s="9">
        <v>85</v>
      </c>
      <c r="E106" s="10">
        <f t="shared" si="11"/>
        <v>1.3777267508610792E-2</v>
      </c>
      <c r="F106" s="10">
        <f t="shared" si="12"/>
        <v>2.361111111111111E-2</v>
      </c>
      <c r="G106" s="10">
        <f t="shared" si="14"/>
        <v>1.3611111111111112</v>
      </c>
      <c r="H106" s="16">
        <f t="shared" si="13"/>
        <v>1.8752391886720246E-2</v>
      </c>
    </row>
    <row r="107" spans="1:8" x14ac:dyDescent="0.2">
      <c r="A107" s="8"/>
      <c r="B107" s="31" t="s">
        <v>98</v>
      </c>
      <c r="C107" s="28">
        <v>37</v>
      </c>
      <c r="D107" s="9">
        <v>15</v>
      </c>
      <c r="E107" s="10">
        <f t="shared" si="11"/>
        <v>1.4159969383849981E-2</v>
      </c>
      <c r="F107" s="10">
        <f t="shared" si="12"/>
        <v>4.1666666666666666E-3</v>
      </c>
      <c r="G107" s="10">
        <f t="shared" si="14"/>
        <v>-0.59459459459459463</v>
      </c>
      <c r="H107" s="16">
        <f t="shared" si="13"/>
        <v>-8.4194412552621514E-3</v>
      </c>
    </row>
    <row r="108" spans="1:8" x14ac:dyDescent="0.2">
      <c r="A108" s="8"/>
      <c r="B108" s="31" t="s">
        <v>99</v>
      </c>
      <c r="C108" s="28">
        <v>1</v>
      </c>
      <c r="D108" s="9">
        <v>1</v>
      </c>
      <c r="E108" s="10">
        <f t="shared" ref="E108:E139" si="15">+IF(C108=0,"",C108/C$76)</f>
        <v>3.8270187523918868E-4</v>
      </c>
      <c r="F108" s="10">
        <f t="shared" ref="F108:F139" si="16">+IF(D108=0,"",D108/D$76)</f>
        <v>2.7777777777777778E-4</v>
      </c>
      <c r="G108" s="10">
        <f t="shared" si="14"/>
        <v>0</v>
      </c>
      <c r="H108" s="16">
        <f t="shared" ref="H108:H139" si="17">+IF(OR(AND(E108=""),(G108="")),"",E108*G108)</f>
        <v>0</v>
      </c>
    </row>
    <row r="109" spans="1:8" x14ac:dyDescent="0.2">
      <c r="A109" s="8"/>
      <c r="B109" s="31" t="s">
        <v>100</v>
      </c>
      <c r="C109" s="28">
        <v>18</v>
      </c>
      <c r="D109" s="9">
        <v>13</v>
      </c>
      <c r="E109" s="10">
        <f t="shared" si="15"/>
        <v>6.8886337543053958E-3</v>
      </c>
      <c r="F109" s="10">
        <f t="shared" si="16"/>
        <v>3.6111111111111109E-3</v>
      </c>
      <c r="G109" s="10">
        <f t="shared" ref="G109:G140" si="18">+IF(AND(C109=0,D109=0)," ",IF(C109=0,1,IF(D109=0,-1,(D109-C109)/C109)))</f>
        <v>-0.27777777777777779</v>
      </c>
      <c r="H109" s="16">
        <f t="shared" si="17"/>
        <v>-1.9135093761959434E-3</v>
      </c>
    </row>
    <row r="110" spans="1:8" x14ac:dyDescent="0.2">
      <c r="A110" s="8"/>
      <c r="B110" s="31" t="s">
        <v>101</v>
      </c>
      <c r="C110" s="28">
        <v>136</v>
      </c>
      <c r="D110" s="9">
        <v>69</v>
      </c>
      <c r="E110" s="10">
        <f t="shared" si="15"/>
        <v>5.2047455032529659E-2</v>
      </c>
      <c r="F110" s="10">
        <f t="shared" si="16"/>
        <v>1.9166666666666665E-2</v>
      </c>
      <c r="G110" s="10">
        <f t="shared" si="18"/>
        <v>-0.49264705882352944</v>
      </c>
      <c r="H110" s="16">
        <f t="shared" si="17"/>
        <v>-2.5641025641025644E-2</v>
      </c>
    </row>
    <row r="111" spans="1:8" x14ac:dyDescent="0.2">
      <c r="A111" s="8"/>
      <c r="B111" s="31" t="s">
        <v>102</v>
      </c>
      <c r="C111" s="28">
        <v>28</v>
      </c>
      <c r="D111" s="9">
        <v>33</v>
      </c>
      <c r="E111" s="10">
        <f t="shared" si="15"/>
        <v>1.0715652506697282E-2</v>
      </c>
      <c r="F111" s="10">
        <f t="shared" si="16"/>
        <v>9.1666666666666667E-3</v>
      </c>
      <c r="G111" s="10">
        <f t="shared" si="18"/>
        <v>0.17857142857142858</v>
      </c>
      <c r="H111" s="16">
        <f t="shared" si="17"/>
        <v>1.9135093761959432E-3</v>
      </c>
    </row>
    <row r="112" spans="1:8" x14ac:dyDescent="0.2">
      <c r="A112" s="8"/>
      <c r="B112" s="31" t="s">
        <v>103</v>
      </c>
      <c r="C112" s="28">
        <v>5</v>
      </c>
      <c r="D112" s="9">
        <v>0</v>
      </c>
      <c r="E112" s="10">
        <f t="shared" si="15"/>
        <v>1.9135093761959434E-3</v>
      </c>
      <c r="F112" s="10" t="str">
        <f t="shared" si="16"/>
        <v/>
      </c>
      <c r="G112" s="10">
        <f t="shared" si="18"/>
        <v>-1</v>
      </c>
      <c r="H112" s="16">
        <f t="shared" si="17"/>
        <v>-1.9135093761959434E-3</v>
      </c>
    </row>
    <row r="113" spans="1:8" x14ac:dyDescent="0.2">
      <c r="A113" s="8"/>
      <c r="B113" s="31" t="s">
        <v>104</v>
      </c>
      <c r="C113" s="28">
        <v>5</v>
      </c>
      <c r="D113" s="9">
        <v>23</v>
      </c>
      <c r="E113" s="10">
        <f t="shared" si="15"/>
        <v>1.9135093761959434E-3</v>
      </c>
      <c r="F113" s="10">
        <f t="shared" si="16"/>
        <v>6.3888888888888893E-3</v>
      </c>
      <c r="G113" s="10">
        <f t="shared" si="18"/>
        <v>3.6</v>
      </c>
      <c r="H113" s="16">
        <f t="shared" si="17"/>
        <v>6.8886337543053967E-3</v>
      </c>
    </row>
    <row r="114" spans="1:8" x14ac:dyDescent="0.2">
      <c r="A114" s="8"/>
      <c r="B114" s="31" t="s">
        <v>105</v>
      </c>
      <c r="C114" s="28">
        <v>0</v>
      </c>
      <c r="D114" s="9">
        <v>2</v>
      </c>
      <c r="E114" s="10" t="str">
        <f t="shared" si="15"/>
        <v/>
      </c>
      <c r="F114" s="10">
        <f t="shared" si="16"/>
        <v>5.5555555555555556E-4</v>
      </c>
      <c r="G114" s="10">
        <f t="shared" si="18"/>
        <v>1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2</v>
      </c>
      <c r="D115" s="9">
        <v>7</v>
      </c>
      <c r="E115" s="10">
        <f t="shared" si="15"/>
        <v>7.6540375047837736E-4</v>
      </c>
      <c r="F115" s="10">
        <f t="shared" si="16"/>
        <v>1.9444444444444444E-3</v>
      </c>
      <c r="G115" s="10">
        <f t="shared" si="18"/>
        <v>2.5</v>
      </c>
      <c r="H115" s="16">
        <f t="shared" si="17"/>
        <v>1.9135093761959434E-3</v>
      </c>
    </row>
    <row r="116" spans="1:8" x14ac:dyDescent="0.2">
      <c r="A116" s="8"/>
      <c r="B116" s="31" t="s">
        <v>107</v>
      </c>
      <c r="C116" s="28">
        <v>5</v>
      </c>
      <c r="D116" s="9">
        <v>6</v>
      </c>
      <c r="E116" s="10">
        <f t="shared" si="15"/>
        <v>1.9135093761959434E-3</v>
      </c>
      <c r="F116" s="10">
        <f t="shared" si="16"/>
        <v>1.6666666666666668E-3</v>
      </c>
      <c r="G116" s="10">
        <f t="shared" si="18"/>
        <v>0.2</v>
      </c>
      <c r="H116" s="16">
        <f t="shared" si="17"/>
        <v>3.8270187523918868E-4</v>
      </c>
    </row>
    <row r="117" spans="1:8" x14ac:dyDescent="0.2">
      <c r="A117" s="8"/>
      <c r="B117" s="31" t="s">
        <v>108</v>
      </c>
      <c r="C117" s="28">
        <v>1</v>
      </c>
      <c r="D117" s="9">
        <v>20</v>
      </c>
      <c r="E117" s="10">
        <f t="shared" si="15"/>
        <v>3.8270187523918868E-4</v>
      </c>
      <c r="F117" s="10">
        <f t="shared" si="16"/>
        <v>5.5555555555555558E-3</v>
      </c>
      <c r="G117" s="10">
        <f t="shared" si="18"/>
        <v>19</v>
      </c>
      <c r="H117" s="16">
        <f t="shared" si="17"/>
        <v>7.2713356295445852E-3</v>
      </c>
    </row>
    <row r="118" spans="1:8" x14ac:dyDescent="0.2">
      <c r="A118" s="8"/>
      <c r="B118" s="31" t="s">
        <v>109</v>
      </c>
      <c r="C118" s="28">
        <v>20</v>
      </c>
      <c r="D118" s="9">
        <v>47</v>
      </c>
      <c r="E118" s="10">
        <f t="shared" si="15"/>
        <v>7.6540375047837736E-3</v>
      </c>
      <c r="F118" s="10">
        <f t="shared" si="16"/>
        <v>1.3055555555555556E-2</v>
      </c>
      <c r="G118" s="10">
        <f t="shared" si="18"/>
        <v>1.35</v>
      </c>
      <c r="H118" s="16">
        <f t="shared" si="17"/>
        <v>1.0332950631458095E-2</v>
      </c>
    </row>
    <row r="119" spans="1:8" ht="25.5" x14ac:dyDescent="0.2">
      <c r="A119" s="8"/>
      <c r="B119" s="31" t="s">
        <v>110</v>
      </c>
      <c r="C119" s="28">
        <v>24</v>
      </c>
      <c r="D119" s="9">
        <v>30</v>
      </c>
      <c r="E119" s="10">
        <f t="shared" si="15"/>
        <v>9.1848450057405284E-3</v>
      </c>
      <c r="F119" s="10">
        <f t="shared" si="16"/>
        <v>8.3333333333333332E-3</v>
      </c>
      <c r="G119" s="10">
        <f t="shared" si="18"/>
        <v>0.25</v>
      </c>
      <c r="H119" s="16">
        <f t="shared" si="17"/>
        <v>2.2962112514351321E-3</v>
      </c>
    </row>
    <row r="120" spans="1:8" ht="25.5" x14ac:dyDescent="0.2">
      <c r="A120" s="8"/>
      <c r="B120" s="31" t="s">
        <v>111</v>
      </c>
      <c r="C120" s="28">
        <v>127</v>
      </c>
      <c r="D120" s="9">
        <v>65</v>
      </c>
      <c r="E120" s="10">
        <f t="shared" si="15"/>
        <v>4.8603138155376958E-2</v>
      </c>
      <c r="F120" s="10">
        <f t="shared" si="16"/>
        <v>1.8055555555555554E-2</v>
      </c>
      <c r="G120" s="10">
        <f t="shared" si="18"/>
        <v>-0.48818897637795278</v>
      </c>
      <c r="H120" s="16">
        <f t="shared" si="17"/>
        <v>-2.3727516264829697E-2</v>
      </c>
    </row>
    <row r="121" spans="1:8" x14ac:dyDescent="0.2">
      <c r="A121" s="8"/>
      <c r="B121" s="31" t="s">
        <v>112</v>
      </c>
      <c r="C121" s="28">
        <v>37</v>
      </c>
      <c r="D121" s="9">
        <v>12</v>
      </c>
      <c r="E121" s="10">
        <f t="shared" si="15"/>
        <v>1.4159969383849981E-2</v>
      </c>
      <c r="F121" s="10">
        <f t="shared" si="16"/>
        <v>3.3333333333333335E-3</v>
      </c>
      <c r="G121" s="10">
        <f t="shared" si="18"/>
        <v>-0.67567567567567566</v>
      </c>
      <c r="H121" s="16">
        <f t="shared" si="17"/>
        <v>-9.567546880979716E-3</v>
      </c>
    </row>
    <row r="122" spans="1:8" x14ac:dyDescent="0.2">
      <c r="A122" s="8"/>
      <c r="B122" s="31" t="s">
        <v>113</v>
      </c>
      <c r="C122" s="28">
        <v>131</v>
      </c>
      <c r="D122" s="9">
        <v>145</v>
      </c>
      <c r="E122" s="10">
        <f t="shared" si="15"/>
        <v>5.0133945656333716E-2</v>
      </c>
      <c r="F122" s="10">
        <f t="shared" si="16"/>
        <v>4.027777777777778E-2</v>
      </c>
      <c r="G122" s="10">
        <f t="shared" si="18"/>
        <v>0.10687022900763359</v>
      </c>
      <c r="H122" s="16">
        <f t="shared" si="17"/>
        <v>5.3578262533486411E-3</v>
      </c>
    </row>
    <row r="123" spans="1:8" x14ac:dyDescent="0.2">
      <c r="A123" s="8"/>
      <c r="B123" s="31" t="s">
        <v>114</v>
      </c>
      <c r="C123" s="28">
        <v>2</v>
      </c>
      <c r="D123" s="9">
        <v>45</v>
      </c>
      <c r="E123" s="10">
        <f t="shared" si="15"/>
        <v>7.6540375047837736E-4</v>
      </c>
      <c r="F123" s="10">
        <f t="shared" si="16"/>
        <v>1.2500000000000001E-2</v>
      </c>
      <c r="G123" s="10">
        <f t="shared" si="18"/>
        <v>21.5</v>
      </c>
      <c r="H123" s="16">
        <f t="shared" si="17"/>
        <v>1.6456180635285114E-2</v>
      </c>
    </row>
    <row r="124" spans="1:8" x14ac:dyDescent="0.2">
      <c r="A124" s="8"/>
      <c r="B124" s="31" t="s">
        <v>115</v>
      </c>
      <c r="C124" s="28">
        <v>4</v>
      </c>
      <c r="D124" s="9">
        <v>20</v>
      </c>
      <c r="E124" s="10">
        <f t="shared" si="15"/>
        <v>1.5308075009567547E-3</v>
      </c>
      <c r="F124" s="10">
        <f t="shared" si="16"/>
        <v>5.5555555555555558E-3</v>
      </c>
      <c r="G124" s="10">
        <f t="shared" si="18"/>
        <v>4</v>
      </c>
      <c r="H124" s="16">
        <f t="shared" si="17"/>
        <v>6.1232300038270189E-3</v>
      </c>
    </row>
    <row r="125" spans="1:8" x14ac:dyDescent="0.2">
      <c r="A125" s="8"/>
      <c r="B125" s="31" t="s">
        <v>116</v>
      </c>
      <c r="C125" s="28">
        <v>1</v>
      </c>
      <c r="D125" s="9">
        <v>0</v>
      </c>
      <c r="E125" s="10">
        <f t="shared" si="15"/>
        <v>3.8270187523918868E-4</v>
      </c>
      <c r="F125" s="10" t="str">
        <f t="shared" si="16"/>
        <v/>
      </c>
      <c r="G125" s="10">
        <f t="shared" si="18"/>
        <v>-1</v>
      </c>
      <c r="H125" s="16">
        <f t="shared" si="17"/>
        <v>-3.8270187523918868E-4</v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14</v>
      </c>
      <c r="D127" s="9">
        <v>2</v>
      </c>
      <c r="E127" s="10">
        <f t="shared" si="15"/>
        <v>5.3578262533486411E-3</v>
      </c>
      <c r="F127" s="10">
        <f t="shared" si="16"/>
        <v>5.5555555555555556E-4</v>
      </c>
      <c r="G127" s="10">
        <f t="shared" si="18"/>
        <v>-0.8571428571428571</v>
      </c>
      <c r="H127" s="16">
        <f t="shared" si="17"/>
        <v>-4.5924225028702633E-3</v>
      </c>
    </row>
    <row r="128" spans="1:8" x14ac:dyDescent="0.2">
      <c r="A128" s="8"/>
      <c r="B128" s="31" t="s">
        <v>119</v>
      </c>
      <c r="C128" s="28">
        <v>14</v>
      </c>
      <c r="D128" s="9">
        <v>24</v>
      </c>
      <c r="E128" s="10">
        <f t="shared" si="15"/>
        <v>5.3578262533486411E-3</v>
      </c>
      <c r="F128" s="10">
        <f t="shared" si="16"/>
        <v>6.6666666666666671E-3</v>
      </c>
      <c r="G128" s="10">
        <f t="shared" si="18"/>
        <v>0.7142857142857143</v>
      </c>
      <c r="H128" s="16">
        <f t="shared" si="17"/>
        <v>3.8270187523918864E-3</v>
      </c>
    </row>
    <row r="129" spans="1:8" x14ac:dyDescent="0.2">
      <c r="A129" s="8"/>
      <c r="B129" s="31" t="s">
        <v>120</v>
      </c>
      <c r="C129" s="28">
        <v>30</v>
      </c>
      <c r="D129" s="9">
        <v>41</v>
      </c>
      <c r="E129" s="10">
        <f t="shared" si="15"/>
        <v>1.1481056257175661E-2</v>
      </c>
      <c r="F129" s="10">
        <f t="shared" si="16"/>
        <v>1.1388888888888889E-2</v>
      </c>
      <c r="G129" s="10">
        <f t="shared" si="18"/>
        <v>0.36666666666666664</v>
      </c>
      <c r="H129" s="16">
        <f t="shared" si="17"/>
        <v>4.2097206276310757E-3</v>
      </c>
    </row>
    <row r="130" spans="1:8" x14ac:dyDescent="0.2">
      <c r="A130" s="8"/>
      <c r="B130" s="31" t="s">
        <v>121</v>
      </c>
      <c r="C130" s="28">
        <v>51</v>
      </c>
      <c r="D130" s="9">
        <v>47</v>
      </c>
      <c r="E130" s="10">
        <f t="shared" si="15"/>
        <v>1.9517795637198621E-2</v>
      </c>
      <c r="F130" s="10">
        <f t="shared" si="16"/>
        <v>1.3055555555555556E-2</v>
      </c>
      <c r="G130" s="10">
        <f t="shared" si="18"/>
        <v>-7.8431372549019607E-2</v>
      </c>
      <c r="H130" s="16">
        <f t="shared" si="17"/>
        <v>-1.5308075009567545E-3</v>
      </c>
    </row>
    <row r="131" spans="1:8" x14ac:dyDescent="0.2">
      <c r="A131" s="8"/>
      <c r="B131" s="31" t="s">
        <v>122</v>
      </c>
      <c r="C131" s="28">
        <v>18</v>
      </c>
      <c r="D131" s="9">
        <v>37</v>
      </c>
      <c r="E131" s="10">
        <f t="shared" si="15"/>
        <v>6.8886337543053958E-3</v>
      </c>
      <c r="F131" s="10">
        <f t="shared" si="16"/>
        <v>1.0277777777777778E-2</v>
      </c>
      <c r="G131" s="10">
        <f t="shared" si="18"/>
        <v>1.0555555555555556</v>
      </c>
      <c r="H131" s="16">
        <f t="shared" si="17"/>
        <v>7.2713356295445843E-3</v>
      </c>
    </row>
    <row r="132" spans="1:8" x14ac:dyDescent="0.2">
      <c r="A132" s="8"/>
      <c r="B132" s="31" t="s">
        <v>123</v>
      </c>
      <c r="C132" s="28">
        <v>172</v>
      </c>
      <c r="D132" s="9">
        <v>95</v>
      </c>
      <c r="E132" s="10">
        <f t="shared" si="15"/>
        <v>6.5824722541140454E-2</v>
      </c>
      <c r="F132" s="10">
        <f t="shared" si="16"/>
        <v>2.6388888888888889E-2</v>
      </c>
      <c r="G132" s="10">
        <f t="shared" si="18"/>
        <v>-0.44767441860465118</v>
      </c>
      <c r="H132" s="16">
        <f t="shared" si="17"/>
        <v>-2.946804439341753E-2</v>
      </c>
    </row>
    <row r="133" spans="1:8" x14ac:dyDescent="0.2">
      <c r="A133" s="8"/>
      <c r="B133" s="31" t="s">
        <v>124</v>
      </c>
      <c r="C133" s="28">
        <v>3</v>
      </c>
      <c r="D133" s="9">
        <v>0</v>
      </c>
      <c r="E133" s="10">
        <f t="shared" si="15"/>
        <v>1.148105625717566E-3</v>
      </c>
      <c r="F133" s="10" t="str">
        <f t="shared" si="16"/>
        <v/>
      </c>
      <c r="G133" s="10">
        <f t="shared" si="18"/>
        <v>-1</v>
      </c>
      <c r="H133" s="16">
        <f t="shared" si="17"/>
        <v>-1.148105625717566E-3</v>
      </c>
    </row>
    <row r="134" spans="1:8" x14ac:dyDescent="0.2">
      <c r="A134" s="8"/>
      <c r="B134" s="31" t="s">
        <v>125</v>
      </c>
      <c r="C134" s="28">
        <v>18</v>
      </c>
      <c r="D134" s="9">
        <v>77</v>
      </c>
      <c r="E134" s="10">
        <f t="shared" si="15"/>
        <v>6.8886337543053958E-3</v>
      </c>
      <c r="F134" s="10">
        <f t="shared" si="16"/>
        <v>2.1388888888888888E-2</v>
      </c>
      <c r="G134" s="10">
        <f t="shared" si="18"/>
        <v>3.2777777777777777</v>
      </c>
      <c r="H134" s="16">
        <f t="shared" si="17"/>
        <v>2.2579410639112129E-2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23</v>
      </c>
      <c r="D136" s="9">
        <v>269</v>
      </c>
      <c r="E136" s="10">
        <f t="shared" si="15"/>
        <v>8.802143130501339E-3</v>
      </c>
      <c r="F136" s="10">
        <f t="shared" si="16"/>
        <v>7.4722222222222218E-2</v>
      </c>
      <c r="G136" s="10">
        <f t="shared" si="18"/>
        <v>10.695652173913043</v>
      </c>
      <c r="H136" s="16">
        <f t="shared" si="17"/>
        <v>9.4144661308840402E-2</v>
      </c>
    </row>
    <row r="137" spans="1:8" x14ac:dyDescent="0.2">
      <c r="A137" s="8"/>
      <c r="B137" s="31" t="s">
        <v>128</v>
      </c>
      <c r="C137" s="28">
        <v>42</v>
      </c>
      <c r="D137" s="9">
        <v>69</v>
      </c>
      <c r="E137" s="10">
        <f t="shared" si="15"/>
        <v>1.6073478760045924E-2</v>
      </c>
      <c r="F137" s="10">
        <f t="shared" si="16"/>
        <v>1.9166666666666665E-2</v>
      </c>
      <c r="G137" s="10">
        <f t="shared" si="18"/>
        <v>0.6428571428571429</v>
      </c>
      <c r="H137" s="16">
        <f t="shared" si="17"/>
        <v>1.0332950631458095E-2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881</v>
      </c>
      <c r="D139" s="9">
        <v>1140</v>
      </c>
      <c r="E139" s="10">
        <f t="shared" si="15"/>
        <v>0.3371603520857252</v>
      </c>
      <c r="F139" s="10">
        <f t="shared" si="16"/>
        <v>0.31666666666666665</v>
      </c>
      <c r="G139" s="10">
        <f t="shared" si="18"/>
        <v>0.29398410896708288</v>
      </c>
      <c r="H139" s="16">
        <f t="shared" si="17"/>
        <v>9.9119785686949874E-2</v>
      </c>
    </row>
    <row r="140" spans="1:8" x14ac:dyDescent="0.2">
      <c r="A140" s="8"/>
      <c r="B140" s="31" t="s">
        <v>131</v>
      </c>
      <c r="C140" s="28">
        <v>17</v>
      </c>
      <c r="D140" s="9">
        <v>16</v>
      </c>
      <c r="E140" s="10">
        <f t="shared" ref="E140:E175" si="19">+IF(C140=0,"",C140/C$76)</f>
        <v>6.5059318790662074E-3</v>
      </c>
      <c r="F140" s="10">
        <f t="shared" ref="F140:F175" si="20">+IF(D140=0,"",D140/D$76)</f>
        <v>4.4444444444444444E-3</v>
      </c>
      <c r="G140" s="10">
        <f t="shared" si="18"/>
        <v>-5.8823529411764705E-2</v>
      </c>
      <c r="H140" s="16">
        <f t="shared" ref="H140:H171" si="21">+IF(OR(AND(E140=""),(G140="")),"",E140*G140)</f>
        <v>-3.8270187523918868E-4</v>
      </c>
    </row>
    <row r="141" spans="1:8" x14ac:dyDescent="0.2">
      <c r="A141" s="8"/>
      <c r="B141" s="31" t="s">
        <v>132</v>
      </c>
      <c r="C141" s="28">
        <v>2</v>
      </c>
      <c r="D141" s="9">
        <v>11</v>
      </c>
      <c r="E141" s="10">
        <f t="shared" si="19"/>
        <v>7.6540375047837736E-4</v>
      </c>
      <c r="F141" s="10">
        <f t="shared" si="20"/>
        <v>3.0555555555555557E-3</v>
      </c>
      <c r="G141" s="10">
        <f t="shared" ref="G141:G175" si="22">+IF(AND(C141=0,D141=0)," ",IF(C141=0,1,IF(D141=0,-1,(D141-C141)/C141)))</f>
        <v>4.5</v>
      </c>
      <c r="H141" s="16">
        <f t="shared" si="21"/>
        <v>3.4443168771526979E-3</v>
      </c>
    </row>
    <row r="142" spans="1:8" x14ac:dyDescent="0.2">
      <c r="A142" s="8"/>
      <c r="B142" s="31" t="s">
        <v>133</v>
      </c>
      <c r="C142" s="28">
        <v>12</v>
      </c>
      <c r="D142" s="9">
        <v>16</v>
      </c>
      <c r="E142" s="10">
        <f t="shared" si="19"/>
        <v>4.5924225028702642E-3</v>
      </c>
      <c r="F142" s="10">
        <f t="shared" si="20"/>
        <v>4.4444444444444444E-3</v>
      </c>
      <c r="G142" s="10">
        <f t="shared" si="22"/>
        <v>0.33333333333333331</v>
      </c>
      <c r="H142" s="16">
        <f t="shared" si="21"/>
        <v>1.5308075009567547E-3</v>
      </c>
    </row>
    <row r="143" spans="1:8" x14ac:dyDescent="0.2">
      <c r="A143" s="8"/>
      <c r="B143" s="31" t="s">
        <v>134</v>
      </c>
      <c r="C143" s="28">
        <v>3</v>
      </c>
      <c r="D143" s="9">
        <v>30</v>
      </c>
      <c r="E143" s="10">
        <f t="shared" si="19"/>
        <v>1.148105625717566E-3</v>
      </c>
      <c r="F143" s="10">
        <f t="shared" si="20"/>
        <v>8.3333333333333332E-3</v>
      </c>
      <c r="G143" s="10">
        <f t="shared" si="22"/>
        <v>9</v>
      </c>
      <c r="H143" s="16">
        <f t="shared" si="21"/>
        <v>1.0332950631458095E-2</v>
      </c>
    </row>
    <row r="144" spans="1:8" x14ac:dyDescent="0.2">
      <c r="A144" s="8"/>
      <c r="B144" s="31" t="s">
        <v>135</v>
      </c>
      <c r="C144" s="28">
        <v>0</v>
      </c>
      <c r="D144" s="9">
        <v>7</v>
      </c>
      <c r="E144" s="10" t="str">
        <f t="shared" si="19"/>
        <v/>
      </c>
      <c r="F144" s="10">
        <f t="shared" si="20"/>
        <v>1.9444444444444444E-3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2</v>
      </c>
      <c r="D145" s="9">
        <v>6</v>
      </c>
      <c r="E145" s="10">
        <f t="shared" si="19"/>
        <v>7.6540375047837736E-4</v>
      </c>
      <c r="F145" s="10">
        <f t="shared" si="20"/>
        <v>1.6666666666666668E-3</v>
      </c>
      <c r="G145" s="10">
        <f t="shared" si="22"/>
        <v>2</v>
      </c>
      <c r="H145" s="16">
        <f t="shared" si="21"/>
        <v>1.5308075009567547E-3</v>
      </c>
    </row>
    <row r="146" spans="1:8" x14ac:dyDescent="0.2">
      <c r="A146" s="8"/>
      <c r="B146" s="31" t="s">
        <v>137</v>
      </c>
      <c r="C146" s="28">
        <v>2</v>
      </c>
      <c r="D146" s="9">
        <v>1</v>
      </c>
      <c r="E146" s="10">
        <f t="shared" si="19"/>
        <v>7.6540375047837736E-4</v>
      </c>
      <c r="F146" s="10">
        <f t="shared" si="20"/>
        <v>2.7777777777777778E-4</v>
      </c>
      <c r="G146" s="10">
        <f t="shared" si="22"/>
        <v>-0.5</v>
      </c>
      <c r="H146" s="16">
        <f t="shared" si="21"/>
        <v>-3.8270187523918868E-4</v>
      </c>
    </row>
    <row r="147" spans="1:8" x14ac:dyDescent="0.2">
      <c r="A147" s="8"/>
      <c r="B147" s="31" t="s">
        <v>138</v>
      </c>
      <c r="C147" s="28">
        <v>4</v>
      </c>
      <c r="D147" s="9">
        <v>4</v>
      </c>
      <c r="E147" s="10">
        <f t="shared" si="19"/>
        <v>1.5308075009567547E-3</v>
      </c>
      <c r="F147" s="10">
        <f t="shared" si="20"/>
        <v>1.1111111111111111E-3</v>
      </c>
      <c r="G147" s="10">
        <f t="shared" si="22"/>
        <v>0</v>
      </c>
      <c r="H147" s="16">
        <f t="shared" si="21"/>
        <v>0</v>
      </c>
    </row>
    <row r="148" spans="1:8" x14ac:dyDescent="0.2">
      <c r="A148" s="8"/>
      <c r="B148" s="31" t="s">
        <v>139</v>
      </c>
      <c r="C148" s="28">
        <v>0</v>
      </c>
      <c r="D148" s="9">
        <v>1</v>
      </c>
      <c r="E148" s="10" t="str">
        <f t="shared" si="19"/>
        <v/>
      </c>
      <c r="F148" s="10">
        <f t="shared" si="20"/>
        <v>2.7777777777777778E-4</v>
      </c>
      <c r="G148" s="10">
        <f t="shared" si="22"/>
        <v>1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2</v>
      </c>
      <c r="D149" s="9">
        <v>6</v>
      </c>
      <c r="E149" s="10">
        <f t="shared" si="19"/>
        <v>7.6540375047837736E-4</v>
      </c>
      <c r="F149" s="10">
        <f t="shared" si="20"/>
        <v>1.6666666666666668E-3</v>
      </c>
      <c r="G149" s="10">
        <f t="shared" si="22"/>
        <v>2</v>
      </c>
      <c r="H149" s="16">
        <f t="shared" si="21"/>
        <v>1.5308075009567547E-3</v>
      </c>
    </row>
    <row r="150" spans="1:8" ht="25.5" x14ac:dyDescent="0.2">
      <c r="A150" s="8"/>
      <c r="B150" s="31" t="s">
        <v>141</v>
      </c>
      <c r="C150" s="28">
        <v>1</v>
      </c>
      <c r="D150" s="9">
        <v>3</v>
      </c>
      <c r="E150" s="10">
        <f t="shared" si="19"/>
        <v>3.8270187523918868E-4</v>
      </c>
      <c r="F150" s="10">
        <f t="shared" si="20"/>
        <v>8.3333333333333339E-4</v>
      </c>
      <c r="G150" s="10">
        <f t="shared" si="22"/>
        <v>2</v>
      </c>
      <c r="H150" s="16">
        <f t="shared" si="21"/>
        <v>7.6540375047837736E-4</v>
      </c>
    </row>
    <row r="151" spans="1:8" ht="25.5" x14ac:dyDescent="0.2">
      <c r="A151" s="8"/>
      <c r="B151" s="31" t="s">
        <v>142</v>
      </c>
      <c r="C151" s="28">
        <v>6</v>
      </c>
      <c r="D151" s="9">
        <v>22</v>
      </c>
      <c r="E151" s="10">
        <f t="shared" si="19"/>
        <v>2.2962112514351321E-3</v>
      </c>
      <c r="F151" s="10">
        <f t="shared" si="20"/>
        <v>6.1111111111111114E-3</v>
      </c>
      <c r="G151" s="10">
        <f t="shared" si="22"/>
        <v>2.6666666666666665</v>
      </c>
      <c r="H151" s="16">
        <f t="shared" si="21"/>
        <v>6.1232300038270189E-3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1</v>
      </c>
      <c r="E154" s="10" t="str">
        <f t="shared" si="19"/>
        <v/>
      </c>
      <c r="F154" s="10">
        <f t="shared" si="20"/>
        <v>2.7777777777777778E-4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8</v>
      </c>
      <c r="D156" s="9">
        <v>5</v>
      </c>
      <c r="E156" s="10">
        <f t="shared" si="19"/>
        <v>3.0616150019135095E-3</v>
      </c>
      <c r="F156" s="10">
        <f t="shared" si="20"/>
        <v>1.3888888888888889E-3</v>
      </c>
      <c r="G156" s="10">
        <f t="shared" si="22"/>
        <v>-0.375</v>
      </c>
      <c r="H156" s="16">
        <f t="shared" si="21"/>
        <v>-1.148105625717566E-3</v>
      </c>
    </row>
    <row r="157" spans="1:8" x14ac:dyDescent="0.2">
      <c r="A157" s="8"/>
      <c r="B157" s="31" t="s">
        <v>148</v>
      </c>
      <c r="C157" s="28">
        <v>0</v>
      </c>
      <c r="D157" s="9">
        <v>2</v>
      </c>
      <c r="E157" s="10" t="str">
        <f t="shared" si="19"/>
        <v/>
      </c>
      <c r="F157" s="10">
        <f t="shared" si="20"/>
        <v>5.5555555555555556E-4</v>
      </c>
      <c r="G157" s="10">
        <f t="shared" si="22"/>
        <v>1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37</v>
      </c>
      <c r="D160" s="9">
        <v>5</v>
      </c>
      <c r="E160" s="10">
        <f t="shared" si="19"/>
        <v>1.4159969383849981E-2</v>
      </c>
      <c r="F160" s="10">
        <f t="shared" si="20"/>
        <v>1.3888888888888889E-3</v>
      </c>
      <c r="G160" s="10">
        <f t="shared" si="22"/>
        <v>-0.86486486486486491</v>
      </c>
      <c r="H160" s="16">
        <f t="shared" si="21"/>
        <v>-1.2246460007654038E-2</v>
      </c>
    </row>
    <row r="161" spans="1:8" x14ac:dyDescent="0.2">
      <c r="A161" s="8"/>
      <c r="B161" s="31" t="s">
        <v>152</v>
      </c>
      <c r="C161" s="28">
        <v>42</v>
      </c>
      <c r="D161" s="9">
        <v>30</v>
      </c>
      <c r="E161" s="10">
        <f t="shared" si="19"/>
        <v>1.6073478760045924E-2</v>
      </c>
      <c r="F161" s="10">
        <f t="shared" si="20"/>
        <v>8.3333333333333332E-3</v>
      </c>
      <c r="G161" s="10">
        <f t="shared" si="22"/>
        <v>-0.2857142857142857</v>
      </c>
      <c r="H161" s="16">
        <f t="shared" si="21"/>
        <v>-4.5924225028702642E-3</v>
      </c>
    </row>
    <row r="162" spans="1:8" x14ac:dyDescent="0.2">
      <c r="A162" s="8"/>
      <c r="B162" s="31" t="s">
        <v>153</v>
      </c>
      <c r="C162" s="28">
        <v>0</v>
      </c>
      <c r="D162" s="9">
        <v>9</v>
      </c>
      <c r="E162" s="10" t="str">
        <f t="shared" si="19"/>
        <v/>
      </c>
      <c r="F162" s="10">
        <f t="shared" si="20"/>
        <v>2.5000000000000001E-3</v>
      </c>
      <c r="G162" s="10">
        <f t="shared" si="22"/>
        <v>1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8</v>
      </c>
      <c r="E163" s="10" t="str">
        <f t="shared" si="19"/>
        <v/>
      </c>
      <c r="F163" s="10">
        <f t="shared" si="20"/>
        <v>2.2222222222222222E-3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10</v>
      </c>
      <c r="E164" s="10" t="str">
        <f t="shared" si="19"/>
        <v/>
      </c>
      <c r="F164" s="10">
        <f t="shared" si="20"/>
        <v>2.7777777777777779E-3</v>
      </c>
      <c r="G164" s="10">
        <f t="shared" si="22"/>
        <v>1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1</v>
      </c>
      <c r="D165" s="9">
        <v>7</v>
      </c>
      <c r="E165" s="10">
        <f t="shared" si="19"/>
        <v>3.8270187523918868E-4</v>
      </c>
      <c r="F165" s="10">
        <f t="shared" si="20"/>
        <v>1.9444444444444444E-3</v>
      </c>
      <c r="G165" s="10">
        <f t="shared" si="22"/>
        <v>6</v>
      </c>
      <c r="H165" s="16">
        <f t="shared" si="21"/>
        <v>2.2962112514351321E-3</v>
      </c>
    </row>
    <row r="166" spans="1:8" x14ac:dyDescent="0.2">
      <c r="A166" s="8"/>
      <c r="B166" s="31" t="s">
        <v>157</v>
      </c>
      <c r="C166" s="28">
        <v>1</v>
      </c>
      <c r="D166" s="9">
        <v>4</v>
      </c>
      <c r="E166" s="10">
        <f t="shared" si="19"/>
        <v>3.8270187523918868E-4</v>
      </c>
      <c r="F166" s="10">
        <f t="shared" si="20"/>
        <v>1.1111111111111111E-3</v>
      </c>
      <c r="G166" s="10">
        <f t="shared" si="22"/>
        <v>3</v>
      </c>
      <c r="H166" s="16">
        <f t="shared" si="21"/>
        <v>1.148105625717566E-3</v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1</v>
      </c>
      <c r="E169" s="10" t="str">
        <f t="shared" si="19"/>
        <v/>
      </c>
      <c r="F169" s="10">
        <f t="shared" si="20"/>
        <v>2.7777777777777778E-4</v>
      </c>
      <c r="G169" s="10">
        <f t="shared" si="22"/>
        <v>1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1</v>
      </c>
      <c r="D170" s="9">
        <v>1</v>
      </c>
      <c r="E170" s="10">
        <f t="shared" si="19"/>
        <v>3.8270187523918868E-4</v>
      </c>
      <c r="F170" s="10">
        <f t="shared" si="20"/>
        <v>2.7777777777777778E-4</v>
      </c>
      <c r="G170" s="10">
        <f t="shared" si="22"/>
        <v>0</v>
      </c>
      <c r="H170" s="16">
        <f t="shared" si="21"/>
        <v>0</v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14</v>
      </c>
      <c r="D172" s="9">
        <v>68</v>
      </c>
      <c r="E172" s="10">
        <f t="shared" si="19"/>
        <v>5.3578262533486411E-3</v>
      </c>
      <c r="F172" s="10">
        <f t="shared" si="20"/>
        <v>1.8888888888888889E-2</v>
      </c>
      <c r="G172" s="10">
        <f t="shared" si="22"/>
        <v>3.8571428571428572</v>
      </c>
      <c r="H172" s="16">
        <f t="shared" ref="H172:H203" si="23">+IF(OR(AND(E172=""),(G172="")),"",E172*G172)</f>
        <v>2.0665901262916186E-2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1</v>
      </c>
      <c r="D174" s="9">
        <v>2</v>
      </c>
      <c r="E174" s="10">
        <f t="shared" si="19"/>
        <v>3.8270187523918868E-4</v>
      </c>
      <c r="F174" s="10">
        <f t="shared" si="20"/>
        <v>5.5555555555555556E-4</v>
      </c>
      <c r="G174" s="10">
        <f t="shared" si="22"/>
        <v>1</v>
      </c>
      <c r="H174" s="16">
        <f t="shared" si="23"/>
        <v>3.8270187523918868E-4</v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2</v>
      </c>
      <c r="E175" s="18" t="str">
        <f t="shared" si="19"/>
        <v/>
      </c>
      <c r="F175" s="18">
        <f t="shared" si="20"/>
        <v>5.5555555555555556E-4</v>
      </c>
      <c r="G175" s="18">
        <f t="shared" si="22"/>
        <v>1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3263</v>
      </c>
      <c r="D181" s="27">
        <f>SUM(D182:D356)</f>
        <v>4605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0.4112779650628256</v>
      </c>
      <c r="H181" s="33">
        <f t="shared" ref="H181:H212" si="26">+IF(OR(AND(E181=""),(G181="")),"",E181*G181)</f>
        <v>0.4112779650628256</v>
      </c>
    </row>
    <row r="182" spans="1:8" x14ac:dyDescent="0.2">
      <c r="A182" s="8"/>
      <c r="B182" s="30" t="s">
        <v>167</v>
      </c>
      <c r="C182" s="28">
        <v>52</v>
      </c>
      <c r="D182" s="9">
        <v>140</v>
      </c>
      <c r="E182" s="10">
        <f t="shared" si="24"/>
        <v>1.5936254980079681E-2</v>
      </c>
      <c r="F182" s="10">
        <f t="shared" si="25"/>
        <v>3.0401737242128121E-2</v>
      </c>
      <c r="G182" s="10">
        <f t="shared" ref="G182:G213" si="27">+IF(AND(C182=0,D182=0)," ",IF(C182=0,1,IF(D182=0,-1,(D182-C182)/C182)))</f>
        <v>1.6923076923076923</v>
      </c>
      <c r="H182" s="16">
        <f t="shared" si="26"/>
        <v>2.6969046889365612E-2</v>
      </c>
    </row>
    <row r="183" spans="1:8" x14ac:dyDescent="0.2">
      <c r="A183" s="8"/>
      <c r="B183" s="31" t="s">
        <v>168</v>
      </c>
      <c r="C183" s="28">
        <v>2</v>
      </c>
      <c r="D183" s="9">
        <v>4</v>
      </c>
      <c r="E183" s="10">
        <f t="shared" si="24"/>
        <v>6.1293288384921848E-4</v>
      </c>
      <c r="F183" s="10">
        <f t="shared" si="25"/>
        <v>8.6862106406080351E-4</v>
      </c>
      <c r="G183" s="10">
        <f t="shared" si="27"/>
        <v>1</v>
      </c>
      <c r="H183" s="16">
        <f t="shared" si="26"/>
        <v>6.1293288384921848E-4</v>
      </c>
    </row>
    <row r="184" spans="1:8" ht="38.25" x14ac:dyDescent="0.2">
      <c r="A184" s="8"/>
      <c r="B184" s="31" t="s">
        <v>169</v>
      </c>
      <c r="C184" s="28">
        <v>7</v>
      </c>
      <c r="D184" s="9">
        <v>11</v>
      </c>
      <c r="E184" s="10">
        <f t="shared" si="24"/>
        <v>2.1452650934722646E-3</v>
      </c>
      <c r="F184" s="10">
        <f t="shared" si="25"/>
        <v>2.3887079261672097E-3</v>
      </c>
      <c r="G184" s="10">
        <f t="shared" si="27"/>
        <v>0.5714285714285714</v>
      </c>
      <c r="H184" s="16">
        <f t="shared" si="26"/>
        <v>1.2258657676984367E-3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43</v>
      </c>
      <c r="D186" s="9">
        <v>59</v>
      </c>
      <c r="E186" s="10">
        <f t="shared" si="24"/>
        <v>1.3178057002758198E-2</v>
      </c>
      <c r="F186" s="10">
        <f t="shared" si="25"/>
        <v>1.2812160694896851E-2</v>
      </c>
      <c r="G186" s="10">
        <f t="shared" si="27"/>
        <v>0.37209302325581395</v>
      </c>
      <c r="H186" s="16">
        <f t="shared" si="26"/>
        <v>4.9034630707937479E-3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1012</v>
      </c>
      <c r="D188" s="9">
        <v>1378</v>
      </c>
      <c r="E188" s="10">
        <f t="shared" si="24"/>
        <v>0.31014403922770456</v>
      </c>
      <c r="F188" s="10">
        <f t="shared" si="25"/>
        <v>0.29923995656894681</v>
      </c>
      <c r="G188" s="10">
        <f t="shared" si="27"/>
        <v>0.36166007905138342</v>
      </c>
      <c r="H188" s="16">
        <f t="shared" si="26"/>
        <v>0.11216671774440699</v>
      </c>
    </row>
    <row r="189" spans="1:8" x14ac:dyDescent="0.2">
      <c r="A189" s="8"/>
      <c r="B189" s="31" t="s">
        <v>174</v>
      </c>
      <c r="C189" s="28">
        <v>3</v>
      </c>
      <c r="D189" s="9">
        <v>2</v>
      </c>
      <c r="E189" s="10">
        <f t="shared" si="24"/>
        <v>9.1939932577382772E-4</v>
      </c>
      <c r="F189" s="10">
        <f t="shared" si="25"/>
        <v>4.3431053203040176E-4</v>
      </c>
      <c r="G189" s="10">
        <f t="shared" si="27"/>
        <v>-0.33333333333333331</v>
      </c>
      <c r="H189" s="16">
        <f t="shared" si="26"/>
        <v>-3.0646644192460924E-4</v>
      </c>
    </row>
    <row r="190" spans="1:8" x14ac:dyDescent="0.2">
      <c r="A190" s="8"/>
      <c r="B190" s="31" t="s">
        <v>175</v>
      </c>
      <c r="C190" s="28">
        <v>55</v>
      </c>
      <c r="D190" s="9">
        <v>20</v>
      </c>
      <c r="E190" s="10">
        <f t="shared" si="24"/>
        <v>1.685565430585351E-2</v>
      </c>
      <c r="F190" s="10">
        <f t="shared" si="25"/>
        <v>4.3431053203040176E-3</v>
      </c>
      <c r="G190" s="10">
        <f t="shared" si="27"/>
        <v>-0.63636363636363635</v>
      </c>
      <c r="H190" s="16">
        <f t="shared" si="26"/>
        <v>-1.0726325467361325E-2</v>
      </c>
    </row>
    <row r="191" spans="1:8" x14ac:dyDescent="0.2">
      <c r="A191" s="8"/>
      <c r="B191" s="31" t="s">
        <v>176</v>
      </c>
      <c r="C191" s="28">
        <v>7</v>
      </c>
      <c r="D191" s="9">
        <v>11</v>
      </c>
      <c r="E191" s="10">
        <f t="shared" si="24"/>
        <v>2.1452650934722646E-3</v>
      </c>
      <c r="F191" s="10">
        <f t="shared" si="25"/>
        <v>2.3887079261672097E-3</v>
      </c>
      <c r="G191" s="10">
        <f t="shared" si="27"/>
        <v>0.5714285714285714</v>
      </c>
      <c r="H191" s="16">
        <f t="shared" si="26"/>
        <v>1.2258657676984367E-3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5</v>
      </c>
      <c r="E193" s="10" t="str">
        <f t="shared" si="24"/>
        <v/>
      </c>
      <c r="F193" s="10">
        <f t="shared" si="25"/>
        <v>1.0857763300760044E-3</v>
      </c>
      <c r="G193" s="10">
        <f t="shared" si="27"/>
        <v>1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1</v>
      </c>
      <c r="D194" s="9">
        <v>1</v>
      </c>
      <c r="E194" s="10">
        <f t="shared" si="24"/>
        <v>3.0646644192460924E-4</v>
      </c>
      <c r="F194" s="10">
        <f t="shared" si="25"/>
        <v>2.1715526601520088E-4</v>
      </c>
      <c r="G194" s="10">
        <f t="shared" si="27"/>
        <v>0</v>
      </c>
      <c r="H194" s="16">
        <f t="shared" si="26"/>
        <v>0</v>
      </c>
    </row>
    <row r="195" spans="1:8" x14ac:dyDescent="0.2">
      <c r="A195" s="8"/>
      <c r="B195" s="31" t="s">
        <v>180</v>
      </c>
      <c r="C195" s="28">
        <v>30</v>
      </c>
      <c r="D195" s="9">
        <v>20</v>
      </c>
      <c r="E195" s="10">
        <f t="shared" si="24"/>
        <v>9.1939932577382779E-3</v>
      </c>
      <c r="F195" s="10">
        <f t="shared" si="25"/>
        <v>4.3431053203040176E-3</v>
      </c>
      <c r="G195" s="10">
        <f t="shared" si="27"/>
        <v>-0.33333333333333331</v>
      </c>
      <c r="H195" s="16">
        <f t="shared" si="26"/>
        <v>-3.0646644192460926E-3</v>
      </c>
    </row>
    <row r="196" spans="1:8" x14ac:dyDescent="0.2">
      <c r="A196" s="8"/>
      <c r="B196" s="31" t="s">
        <v>181</v>
      </c>
      <c r="C196" s="28">
        <v>20</v>
      </c>
      <c r="D196" s="9">
        <v>37</v>
      </c>
      <c r="E196" s="10">
        <f t="shared" si="24"/>
        <v>6.1293288384921853E-3</v>
      </c>
      <c r="F196" s="10">
        <f t="shared" si="25"/>
        <v>8.0347448425624329E-3</v>
      </c>
      <c r="G196" s="10">
        <f t="shared" si="27"/>
        <v>0.85</v>
      </c>
      <c r="H196" s="16">
        <f t="shared" si="26"/>
        <v>5.2099295127183576E-3</v>
      </c>
    </row>
    <row r="197" spans="1:8" ht="25.5" x14ac:dyDescent="0.2">
      <c r="A197" s="8"/>
      <c r="B197" s="31" t="s">
        <v>182</v>
      </c>
      <c r="C197" s="28">
        <v>28</v>
      </c>
      <c r="D197" s="9">
        <v>120</v>
      </c>
      <c r="E197" s="10">
        <f t="shared" si="24"/>
        <v>8.5810603738890583E-3</v>
      </c>
      <c r="F197" s="10">
        <f t="shared" si="25"/>
        <v>2.6058631921824105E-2</v>
      </c>
      <c r="G197" s="10">
        <f t="shared" si="27"/>
        <v>3.2857142857142856</v>
      </c>
      <c r="H197" s="16">
        <f t="shared" si="26"/>
        <v>2.8194912657064048E-2</v>
      </c>
    </row>
    <row r="198" spans="1:8" ht="25.5" x14ac:dyDescent="0.2">
      <c r="A198" s="8"/>
      <c r="B198" s="31" t="s">
        <v>183</v>
      </c>
      <c r="C198" s="28">
        <v>3</v>
      </c>
      <c r="D198" s="9">
        <v>2</v>
      </c>
      <c r="E198" s="10">
        <f t="shared" si="24"/>
        <v>9.1939932577382772E-4</v>
      </c>
      <c r="F198" s="10">
        <f t="shared" si="25"/>
        <v>4.3431053203040176E-4</v>
      </c>
      <c r="G198" s="10">
        <f t="shared" si="27"/>
        <v>-0.33333333333333331</v>
      </c>
      <c r="H198" s="16">
        <f t="shared" si="26"/>
        <v>-3.0646644192460924E-4</v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1</v>
      </c>
      <c r="D200" s="9">
        <v>4</v>
      </c>
      <c r="E200" s="10">
        <f t="shared" si="24"/>
        <v>3.0646644192460924E-4</v>
      </c>
      <c r="F200" s="10">
        <f t="shared" si="25"/>
        <v>8.6862106406080351E-4</v>
      </c>
      <c r="G200" s="10">
        <f t="shared" si="27"/>
        <v>3</v>
      </c>
      <c r="H200" s="16">
        <f t="shared" si="26"/>
        <v>9.1939932577382772E-4</v>
      </c>
    </row>
    <row r="201" spans="1:8" x14ac:dyDescent="0.2">
      <c r="A201" s="8"/>
      <c r="B201" s="31" t="s">
        <v>186</v>
      </c>
      <c r="C201" s="28">
        <v>0</v>
      </c>
      <c r="D201" s="9">
        <v>3</v>
      </c>
      <c r="E201" s="10" t="str">
        <f t="shared" si="24"/>
        <v/>
      </c>
      <c r="F201" s="10">
        <f t="shared" si="25"/>
        <v>6.5146579804560263E-4</v>
      </c>
      <c r="G201" s="10">
        <f t="shared" si="27"/>
        <v>1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204</v>
      </c>
      <c r="D202" s="9">
        <v>634</v>
      </c>
      <c r="E202" s="10">
        <f t="shared" si="24"/>
        <v>6.2519154152620285E-2</v>
      </c>
      <c r="F202" s="10">
        <f t="shared" si="25"/>
        <v>0.13767643865363735</v>
      </c>
      <c r="G202" s="10">
        <f t="shared" si="27"/>
        <v>2.107843137254902</v>
      </c>
      <c r="H202" s="16">
        <f t="shared" si="26"/>
        <v>0.13178057002758198</v>
      </c>
    </row>
    <row r="203" spans="1:8" x14ac:dyDescent="0.2">
      <c r="A203" s="8"/>
      <c r="B203" s="31" t="s">
        <v>188</v>
      </c>
      <c r="C203" s="28">
        <v>23</v>
      </c>
      <c r="D203" s="9">
        <v>48</v>
      </c>
      <c r="E203" s="10">
        <f t="shared" si="24"/>
        <v>7.0487281642660129E-3</v>
      </c>
      <c r="F203" s="10">
        <f t="shared" si="25"/>
        <v>1.0423452768729642E-2</v>
      </c>
      <c r="G203" s="10">
        <f t="shared" si="27"/>
        <v>1.0869565217391304</v>
      </c>
      <c r="H203" s="16">
        <f t="shared" si="26"/>
        <v>7.6616610481152307E-3</v>
      </c>
    </row>
    <row r="204" spans="1:8" x14ac:dyDescent="0.2">
      <c r="A204" s="8"/>
      <c r="B204" s="31" t="s">
        <v>189</v>
      </c>
      <c r="C204" s="28">
        <v>0</v>
      </c>
      <c r="D204" s="9">
        <v>2</v>
      </c>
      <c r="E204" s="10" t="str">
        <f t="shared" si="24"/>
        <v/>
      </c>
      <c r="F204" s="10">
        <f t="shared" si="25"/>
        <v>4.3431053203040176E-4</v>
      </c>
      <c r="G204" s="10">
        <f t="shared" si="27"/>
        <v>1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16</v>
      </c>
      <c r="D206" s="9">
        <v>8</v>
      </c>
      <c r="E206" s="10">
        <f t="shared" si="24"/>
        <v>4.9034630707937479E-3</v>
      </c>
      <c r="F206" s="10">
        <f t="shared" si="25"/>
        <v>1.737242128121607E-3</v>
      </c>
      <c r="G206" s="10">
        <f t="shared" si="27"/>
        <v>-0.5</v>
      </c>
      <c r="H206" s="16">
        <f t="shared" si="26"/>
        <v>-2.4517315353968739E-3</v>
      </c>
    </row>
    <row r="207" spans="1:8" x14ac:dyDescent="0.2">
      <c r="A207" s="8"/>
      <c r="B207" s="31" t="s">
        <v>192</v>
      </c>
      <c r="C207" s="28">
        <v>2</v>
      </c>
      <c r="D207" s="9">
        <v>1</v>
      </c>
      <c r="E207" s="10">
        <f t="shared" si="24"/>
        <v>6.1293288384921848E-4</v>
      </c>
      <c r="F207" s="10">
        <f t="shared" si="25"/>
        <v>2.1715526601520088E-4</v>
      </c>
      <c r="G207" s="10">
        <f t="shared" si="27"/>
        <v>-0.5</v>
      </c>
      <c r="H207" s="16">
        <f t="shared" si="26"/>
        <v>-3.0646644192460924E-4</v>
      </c>
    </row>
    <row r="208" spans="1:8" x14ac:dyDescent="0.2">
      <c r="A208" s="8"/>
      <c r="B208" s="31" t="s">
        <v>193</v>
      </c>
      <c r="C208" s="28">
        <v>13</v>
      </c>
      <c r="D208" s="9">
        <v>15</v>
      </c>
      <c r="E208" s="10">
        <f t="shared" si="24"/>
        <v>3.9840637450199202E-3</v>
      </c>
      <c r="F208" s="10">
        <f t="shared" si="25"/>
        <v>3.2573289902280132E-3</v>
      </c>
      <c r="G208" s="10">
        <f t="shared" si="27"/>
        <v>0.15384615384615385</v>
      </c>
      <c r="H208" s="16">
        <f t="shared" si="26"/>
        <v>6.1293288384921848E-4</v>
      </c>
    </row>
    <row r="209" spans="1:8" x14ac:dyDescent="0.2">
      <c r="A209" s="8"/>
      <c r="B209" s="31" t="s">
        <v>194</v>
      </c>
      <c r="C209" s="28">
        <v>4</v>
      </c>
      <c r="D209" s="9">
        <v>30</v>
      </c>
      <c r="E209" s="10">
        <f t="shared" si="24"/>
        <v>1.225865767698437E-3</v>
      </c>
      <c r="F209" s="10">
        <f t="shared" si="25"/>
        <v>6.5146579804560263E-3</v>
      </c>
      <c r="G209" s="10">
        <f t="shared" si="27"/>
        <v>6.5</v>
      </c>
      <c r="H209" s="16">
        <f t="shared" si="26"/>
        <v>7.9681274900398405E-3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10</v>
      </c>
      <c r="D211" s="9">
        <v>48</v>
      </c>
      <c r="E211" s="10">
        <f t="shared" si="24"/>
        <v>3.0646644192460926E-3</v>
      </c>
      <c r="F211" s="10">
        <f t="shared" si="25"/>
        <v>1.0423452768729642E-2</v>
      </c>
      <c r="G211" s="10">
        <f t="shared" si="27"/>
        <v>3.8</v>
      </c>
      <c r="H211" s="16">
        <f t="shared" si="26"/>
        <v>1.1645724793135151E-2</v>
      </c>
    </row>
    <row r="212" spans="1:8" x14ac:dyDescent="0.2">
      <c r="A212" s="8"/>
      <c r="B212" s="31" t="s">
        <v>197</v>
      </c>
      <c r="C212" s="28">
        <v>88</v>
      </c>
      <c r="D212" s="9">
        <v>101</v>
      </c>
      <c r="E212" s="10">
        <f t="shared" si="24"/>
        <v>2.6969046889365616E-2</v>
      </c>
      <c r="F212" s="10">
        <f t="shared" si="25"/>
        <v>2.1932681867535289E-2</v>
      </c>
      <c r="G212" s="10">
        <f t="shared" si="27"/>
        <v>0.14772727272727273</v>
      </c>
      <c r="H212" s="16">
        <f t="shared" si="26"/>
        <v>3.9840637450199211E-3</v>
      </c>
    </row>
    <row r="213" spans="1:8" x14ac:dyDescent="0.2">
      <c r="A213" s="8"/>
      <c r="B213" s="31" t="s">
        <v>198</v>
      </c>
      <c r="C213" s="28">
        <v>51</v>
      </c>
      <c r="D213" s="9">
        <v>87</v>
      </c>
      <c r="E213" s="10">
        <f t="shared" ref="E213:E244" si="28">+IF(C213=0,"",C213/C$181)</f>
        <v>1.5629788538155071E-2</v>
      </c>
      <c r="F213" s="10">
        <f t="shared" ref="F213:F244" si="29">+IF(D213=0,"",D213/D$181)</f>
        <v>1.8892508143322474E-2</v>
      </c>
      <c r="G213" s="10">
        <f t="shared" si="27"/>
        <v>0.70588235294117652</v>
      </c>
      <c r="H213" s="16">
        <f t="shared" ref="H213:H244" si="30">+IF(OR(AND(E213=""),(G213="")),"",E213*G213)</f>
        <v>1.1032791909285933E-2</v>
      </c>
    </row>
    <row r="214" spans="1:8" x14ac:dyDescent="0.2">
      <c r="A214" s="8"/>
      <c r="B214" s="31" t="s">
        <v>199</v>
      </c>
      <c r="C214" s="28">
        <v>79</v>
      </c>
      <c r="D214" s="9">
        <v>81</v>
      </c>
      <c r="E214" s="10">
        <f t="shared" si="28"/>
        <v>2.4210848912044131E-2</v>
      </c>
      <c r="F214" s="10">
        <f t="shared" si="29"/>
        <v>1.758957654723127E-2</v>
      </c>
      <c r="G214" s="10">
        <f t="shared" ref="G214:G245" si="31">+IF(AND(C214=0,D214=0)," ",IF(C214=0,1,IF(D214=0,-1,(D214-C214)/C214)))</f>
        <v>2.5316455696202531E-2</v>
      </c>
      <c r="H214" s="16">
        <f t="shared" si="30"/>
        <v>6.1293288384921848E-4</v>
      </c>
    </row>
    <row r="215" spans="1:8" x14ac:dyDescent="0.2">
      <c r="A215" s="8"/>
      <c r="B215" s="31" t="s">
        <v>200</v>
      </c>
      <c r="C215" s="28">
        <v>11</v>
      </c>
      <c r="D215" s="9">
        <v>12</v>
      </c>
      <c r="E215" s="10">
        <f t="shared" si="28"/>
        <v>3.371130861170702E-3</v>
      </c>
      <c r="F215" s="10">
        <f t="shared" si="29"/>
        <v>2.6058631921824105E-3</v>
      </c>
      <c r="G215" s="10">
        <f t="shared" si="31"/>
        <v>9.0909090909090912E-2</v>
      </c>
      <c r="H215" s="16">
        <f t="shared" si="30"/>
        <v>3.064664419246093E-4</v>
      </c>
    </row>
    <row r="216" spans="1:8" x14ac:dyDescent="0.2">
      <c r="A216" s="8"/>
      <c r="B216" s="31" t="s">
        <v>201</v>
      </c>
      <c r="C216" s="28">
        <v>30</v>
      </c>
      <c r="D216" s="9">
        <v>18</v>
      </c>
      <c r="E216" s="10">
        <f t="shared" si="28"/>
        <v>9.1939932577382779E-3</v>
      </c>
      <c r="F216" s="10">
        <f t="shared" si="29"/>
        <v>3.9087947882736158E-3</v>
      </c>
      <c r="G216" s="10">
        <f t="shared" si="31"/>
        <v>-0.4</v>
      </c>
      <c r="H216" s="16">
        <f t="shared" si="30"/>
        <v>-3.6775973030953113E-3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101</v>
      </c>
      <c r="D218" s="9">
        <v>48</v>
      </c>
      <c r="E218" s="10">
        <f t="shared" si="28"/>
        <v>3.0953110634385536E-2</v>
      </c>
      <c r="F218" s="10">
        <f t="shared" si="29"/>
        <v>1.0423452768729642E-2</v>
      </c>
      <c r="G218" s="10">
        <f t="shared" si="31"/>
        <v>-0.52475247524752477</v>
      </c>
      <c r="H218" s="16">
        <f t="shared" si="30"/>
        <v>-1.6242721422004291E-2</v>
      </c>
    </row>
    <row r="219" spans="1:8" x14ac:dyDescent="0.2">
      <c r="A219" s="8"/>
      <c r="B219" s="31" t="s">
        <v>204</v>
      </c>
      <c r="C219" s="28">
        <v>6</v>
      </c>
      <c r="D219" s="9">
        <v>19</v>
      </c>
      <c r="E219" s="10">
        <f t="shared" si="28"/>
        <v>1.8387986515476554E-3</v>
      </c>
      <c r="F219" s="10">
        <f t="shared" si="29"/>
        <v>4.1259500542888163E-3</v>
      </c>
      <c r="G219" s="10">
        <f t="shared" si="31"/>
        <v>2.1666666666666665</v>
      </c>
      <c r="H219" s="16">
        <f t="shared" si="30"/>
        <v>3.9840637450199202E-3</v>
      </c>
    </row>
    <row r="220" spans="1:8" x14ac:dyDescent="0.2">
      <c r="A220" s="8"/>
      <c r="B220" s="31" t="s">
        <v>205</v>
      </c>
      <c r="C220" s="28">
        <v>13</v>
      </c>
      <c r="D220" s="9">
        <v>23</v>
      </c>
      <c r="E220" s="10">
        <f t="shared" si="28"/>
        <v>3.9840637450199202E-3</v>
      </c>
      <c r="F220" s="10">
        <f t="shared" si="29"/>
        <v>4.9945711183496198E-3</v>
      </c>
      <c r="G220" s="10">
        <f t="shared" si="31"/>
        <v>0.76923076923076927</v>
      </c>
      <c r="H220" s="16">
        <f t="shared" si="30"/>
        <v>3.0646644192460926E-3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1</v>
      </c>
      <c r="D222" s="9">
        <v>4</v>
      </c>
      <c r="E222" s="10">
        <f t="shared" si="28"/>
        <v>3.0646644192460924E-4</v>
      </c>
      <c r="F222" s="10">
        <f t="shared" si="29"/>
        <v>8.6862106406080351E-4</v>
      </c>
      <c r="G222" s="10">
        <f t="shared" si="31"/>
        <v>3</v>
      </c>
      <c r="H222" s="16">
        <f t="shared" si="30"/>
        <v>9.1939932577382772E-4</v>
      </c>
    </row>
    <row r="223" spans="1:8" ht="25.5" x14ac:dyDescent="0.2">
      <c r="A223" s="8"/>
      <c r="B223" s="31" t="s">
        <v>208</v>
      </c>
      <c r="C223" s="28">
        <v>100</v>
      </c>
      <c r="D223" s="9">
        <v>72</v>
      </c>
      <c r="E223" s="10">
        <f t="shared" si="28"/>
        <v>3.0646644192460926E-2</v>
      </c>
      <c r="F223" s="10">
        <f t="shared" si="29"/>
        <v>1.5635179153094463E-2</v>
      </c>
      <c r="G223" s="10">
        <f t="shared" si="31"/>
        <v>-0.28000000000000003</v>
      </c>
      <c r="H223" s="16">
        <f t="shared" si="30"/>
        <v>-8.5810603738890601E-3</v>
      </c>
    </row>
    <row r="224" spans="1:8" x14ac:dyDescent="0.2">
      <c r="A224" s="8"/>
      <c r="B224" s="31" t="s">
        <v>209</v>
      </c>
      <c r="C224" s="28">
        <v>9</v>
      </c>
      <c r="D224" s="9">
        <v>11</v>
      </c>
      <c r="E224" s="10">
        <f t="shared" si="28"/>
        <v>2.7581979773214833E-3</v>
      </c>
      <c r="F224" s="10">
        <f t="shared" si="29"/>
        <v>2.3887079261672097E-3</v>
      </c>
      <c r="G224" s="10">
        <f t="shared" si="31"/>
        <v>0.22222222222222221</v>
      </c>
      <c r="H224" s="16">
        <f t="shared" si="30"/>
        <v>6.1293288384921848E-4</v>
      </c>
    </row>
    <row r="225" spans="1:8" ht="25.5" x14ac:dyDescent="0.2">
      <c r="A225" s="8"/>
      <c r="B225" s="31" t="s">
        <v>210</v>
      </c>
      <c r="C225" s="28">
        <v>1</v>
      </c>
      <c r="D225" s="9">
        <v>0</v>
      </c>
      <c r="E225" s="10">
        <f t="shared" si="28"/>
        <v>3.0646644192460924E-4</v>
      </c>
      <c r="F225" s="10" t="str">
        <f t="shared" si="29"/>
        <v/>
      </c>
      <c r="G225" s="10">
        <f t="shared" si="31"/>
        <v>-1</v>
      </c>
      <c r="H225" s="16">
        <f t="shared" si="30"/>
        <v>-3.0646644192460924E-4</v>
      </c>
    </row>
    <row r="226" spans="1:8" ht="25.5" x14ac:dyDescent="0.2">
      <c r="A226" s="8"/>
      <c r="B226" s="31" t="s">
        <v>211</v>
      </c>
      <c r="C226" s="28">
        <v>0</v>
      </c>
      <c r="D226" s="9">
        <v>1</v>
      </c>
      <c r="E226" s="10" t="str">
        <f t="shared" si="28"/>
        <v/>
      </c>
      <c r="F226" s="10">
        <f t="shared" si="29"/>
        <v>2.1715526601520088E-4</v>
      </c>
      <c r="G226" s="10">
        <f t="shared" si="31"/>
        <v>1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48</v>
      </c>
      <c r="D228" s="9">
        <v>112</v>
      </c>
      <c r="E228" s="10">
        <f t="shared" si="28"/>
        <v>1.4710389212381244E-2</v>
      </c>
      <c r="F228" s="10">
        <f t="shared" si="29"/>
        <v>2.4321389793702498E-2</v>
      </c>
      <c r="G228" s="10">
        <f t="shared" si="31"/>
        <v>1.3333333333333333</v>
      </c>
      <c r="H228" s="16">
        <f t="shared" si="30"/>
        <v>1.9613852283174991E-2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1</v>
      </c>
      <c r="D231" s="9">
        <v>2</v>
      </c>
      <c r="E231" s="10">
        <f t="shared" si="28"/>
        <v>3.0646644192460924E-4</v>
      </c>
      <c r="F231" s="10">
        <f t="shared" si="29"/>
        <v>4.3431053203040176E-4</v>
      </c>
      <c r="G231" s="10">
        <f t="shared" si="31"/>
        <v>1</v>
      </c>
      <c r="H231" s="16">
        <f t="shared" si="30"/>
        <v>3.0646644192460924E-4</v>
      </c>
    </row>
    <row r="232" spans="1:8" x14ac:dyDescent="0.2">
      <c r="A232" s="8"/>
      <c r="B232" s="31" t="s">
        <v>217</v>
      </c>
      <c r="C232" s="28">
        <v>1</v>
      </c>
      <c r="D232" s="9">
        <v>1</v>
      </c>
      <c r="E232" s="10">
        <f t="shared" si="28"/>
        <v>3.0646644192460924E-4</v>
      </c>
      <c r="F232" s="10">
        <f t="shared" si="29"/>
        <v>2.1715526601520088E-4</v>
      </c>
      <c r="G232" s="10">
        <f t="shared" si="31"/>
        <v>0</v>
      </c>
      <c r="H232" s="16">
        <f t="shared" si="30"/>
        <v>0</v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53</v>
      </c>
      <c r="D235" s="9">
        <v>55</v>
      </c>
      <c r="E235" s="10">
        <f t="shared" si="28"/>
        <v>1.6242721422004291E-2</v>
      </c>
      <c r="F235" s="10">
        <f t="shared" si="29"/>
        <v>1.1943539630836048E-2</v>
      </c>
      <c r="G235" s="10">
        <f t="shared" si="31"/>
        <v>3.7735849056603772E-2</v>
      </c>
      <c r="H235" s="16">
        <f t="shared" si="30"/>
        <v>6.1293288384921848E-4</v>
      </c>
    </row>
    <row r="236" spans="1:8" x14ac:dyDescent="0.2">
      <c r="A236" s="8"/>
      <c r="B236" s="31" t="s">
        <v>221</v>
      </c>
      <c r="C236" s="28">
        <v>1</v>
      </c>
      <c r="D236" s="9">
        <v>0</v>
      </c>
      <c r="E236" s="10">
        <f t="shared" si="28"/>
        <v>3.0646644192460924E-4</v>
      </c>
      <c r="F236" s="10" t="str">
        <f t="shared" si="29"/>
        <v/>
      </c>
      <c r="G236" s="10">
        <f t="shared" si="31"/>
        <v>-1</v>
      </c>
      <c r="H236" s="16">
        <f t="shared" si="30"/>
        <v>-3.0646644192460924E-4</v>
      </c>
    </row>
    <row r="237" spans="1:8" x14ac:dyDescent="0.2">
      <c r="A237" s="8"/>
      <c r="B237" s="31" t="s">
        <v>222</v>
      </c>
      <c r="C237" s="28">
        <v>4</v>
      </c>
      <c r="D237" s="9">
        <v>2</v>
      </c>
      <c r="E237" s="10">
        <f t="shared" si="28"/>
        <v>1.225865767698437E-3</v>
      </c>
      <c r="F237" s="10">
        <f t="shared" si="29"/>
        <v>4.3431053203040176E-4</v>
      </c>
      <c r="G237" s="10">
        <f t="shared" si="31"/>
        <v>-0.5</v>
      </c>
      <c r="H237" s="16">
        <f t="shared" si="30"/>
        <v>-6.1293288384921848E-4</v>
      </c>
    </row>
    <row r="238" spans="1:8" x14ac:dyDescent="0.2">
      <c r="A238" s="8"/>
      <c r="B238" s="31" t="s">
        <v>223</v>
      </c>
      <c r="C238" s="28">
        <v>4</v>
      </c>
      <c r="D238" s="9">
        <v>3</v>
      </c>
      <c r="E238" s="10">
        <f t="shared" si="28"/>
        <v>1.225865767698437E-3</v>
      </c>
      <c r="F238" s="10">
        <f t="shared" si="29"/>
        <v>6.5146579804560263E-4</v>
      </c>
      <c r="G238" s="10">
        <f t="shared" si="31"/>
        <v>-0.25</v>
      </c>
      <c r="H238" s="16">
        <f t="shared" si="30"/>
        <v>-3.0646644192460924E-4</v>
      </c>
    </row>
    <row r="239" spans="1:8" x14ac:dyDescent="0.2">
      <c r="A239" s="8"/>
      <c r="B239" s="31" t="s">
        <v>224</v>
      </c>
      <c r="C239" s="28">
        <v>2</v>
      </c>
      <c r="D239" s="9">
        <v>3</v>
      </c>
      <c r="E239" s="10">
        <f t="shared" si="28"/>
        <v>6.1293288384921848E-4</v>
      </c>
      <c r="F239" s="10">
        <f t="shared" si="29"/>
        <v>6.5146579804560263E-4</v>
      </c>
      <c r="G239" s="10">
        <f t="shared" si="31"/>
        <v>0.5</v>
      </c>
      <c r="H239" s="16">
        <f t="shared" si="30"/>
        <v>3.0646644192460924E-4</v>
      </c>
    </row>
    <row r="240" spans="1:8" x14ac:dyDescent="0.2">
      <c r="A240" s="8"/>
      <c r="B240" s="31" t="s">
        <v>225</v>
      </c>
      <c r="C240" s="28">
        <v>1</v>
      </c>
      <c r="D240" s="9">
        <v>0</v>
      </c>
      <c r="E240" s="10">
        <f t="shared" si="28"/>
        <v>3.0646644192460924E-4</v>
      </c>
      <c r="F240" s="10" t="str">
        <f t="shared" si="29"/>
        <v/>
      </c>
      <c r="G240" s="10">
        <f t="shared" si="31"/>
        <v>-1</v>
      </c>
      <c r="H240" s="16">
        <f t="shared" si="30"/>
        <v>-3.0646644192460924E-4</v>
      </c>
    </row>
    <row r="241" spans="1:8" x14ac:dyDescent="0.2">
      <c r="A241" s="8"/>
      <c r="B241" s="31" t="s">
        <v>226</v>
      </c>
      <c r="C241" s="28">
        <v>29</v>
      </c>
      <c r="D241" s="9">
        <v>33</v>
      </c>
      <c r="E241" s="10">
        <f t="shared" si="28"/>
        <v>8.8875268158136681E-3</v>
      </c>
      <c r="F241" s="10">
        <f t="shared" si="29"/>
        <v>7.1661237785016286E-3</v>
      </c>
      <c r="G241" s="10">
        <f t="shared" si="31"/>
        <v>0.13793103448275862</v>
      </c>
      <c r="H241" s="16">
        <f t="shared" si="30"/>
        <v>1.225865767698437E-3</v>
      </c>
    </row>
    <row r="242" spans="1:8" x14ac:dyDescent="0.2">
      <c r="A242" s="8"/>
      <c r="B242" s="31" t="s">
        <v>227</v>
      </c>
      <c r="C242" s="28">
        <v>0</v>
      </c>
      <c r="D242" s="9">
        <v>5</v>
      </c>
      <c r="E242" s="10" t="str">
        <f t="shared" si="28"/>
        <v/>
      </c>
      <c r="F242" s="10">
        <f t="shared" si="29"/>
        <v>1.0857763300760044E-3</v>
      </c>
      <c r="G242" s="10">
        <f t="shared" si="31"/>
        <v>1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1</v>
      </c>
      <c r="D243" s="9">
        <v>0</v>
      </c>
      <c r="E243" s="10">
        <f t="shared" si="28"/>
        <v>3.0646644192460924E-4</v>
      </c>
      <c r="F243" s="10" t="str">
        <f t="shared" si="29"/>
        <v/>
      </c>
      <c r="G243" s="10">
        <f t="shared" si="31"/>
        <v>-1</v>
      </c>
      <c r="H243" s="16">
        <f t="shared" si="30"/>
        <v>-3.0646644192460924E-4</v>
      </c>
    </row>
    <row r="244" spans="1:8" x14ac:dyDescent="0.2">
      <c r="A244" s="8"/>
      <c r="B244" s="31" t="s">
        <v>229</v>
      </c>
      <c r="C244" s="28">
        <v>1</v>
      </c>
      <c r="D244" s="9">
        <v>0</v>
      </c>
      <c r="E244" s="10">
        <f t="shared" si="28"/>
        <v>3.0646644192460924E-4</v>
      </c>
      <c r="F244" s="10" t="str">
        <f t="shared" si="29"/>
        <v/>
      </c>
      <c r="G244" s="10">
        <f t="shared" si="31"/>
        <v>-1</v>
      </c>
      <c r="H244" s="16">
        <f t="shared" si="30"/>
        <v>-3.0646644192460924E-4</v>
      </c>
    </row>
    <row r="245" spans="1:8" ht="25.5" x14ac:dyDescent="0.2">
      <c r="A245" s="8"/>
      <c r="B245" s="31" t="s">
        <v>230</v>
      </c>
      <c r="C245" s="28">
        <v>16</v>
      </c>
      <c r="D245" s="9">
        <v>15</v>
      </c>
      <c r="E245" s="10">
        <f t="shared" ref="E245:E276" si="32">+IF(C245=0,"",C245/C$181)</f>
        <v>4.9034630707937479E-3</v>
      </c>
      <c r="F245" s="10">
        <f t="shared" ref="F245:F276" si="33">+IF(D245=0,"",D245/D$181)</f>
        <v>3.2573289902280132E-3</v>
      </c>
      <c r="G245" s="10">
        <f t="shared" si="31"/>
        <v>-6.25E-2</v>
      </c>
      <c r="H245" s="16">
        <f t="shared" ref="H245:H276" si="34">+IF(OR(AND(E245=""),(G245="")),"",E245*G245)</f>
        <v>-3.0646644192460924E-4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2</v>
      </c>
      <c r="E247" s="10" t="str">
        <f t="shared" si="32"/>
        <v/>
      </c>
      <c r="F247" s="10">
        <f t="shared" si="33"/>
        <v>4.3431053203040176E-4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21</v>
      </c>
      <c r="D248" s="9">
        <v>37</v>
      </c>
      <c r="E248" s="10">
        <f t="shared" si="32"/>
        <v>6.4357952804167942E-3</v>
      </c>
      <c r="F248" s="10">
        <f t="shared" si="33"/>
        <v>8.0347448425624329E-3</v>
      </c>
      <c r="G248" s="10">
        <f t="shared" si="35"/>
        <v>0.76190476190476186</v>
      </c>
      <c r="H248" s="16">
        <f t="shared" si="34"/>
        <v>4.9034630707937479E-3</v>
      </c>
    </row>
    <row r="249" spans="1:8" x14ac:dyDescent="0.2">
      <c r="A249" s="8"/>
      <c r="B249" s="31" t="s">
        <v>234</v>
      </c>
      <c r="C249" s="28">
        <v>8</v>
      </c>
      <c r="D249" s="9">
        <v>2</v>
      </c>
      <c r="E249" s="10">
        <f t="shared" si="32"/>
        <v>2.4517315353968739E-3</v>
      </c>
      <c r="F249" s="10">
        <f t="shared" si="33"/>
        <v>4.3431053203040176E-4</v>
      </c>
      <c r="G249" s="10">
        <f t="shared" si="35"/>
        <v>-0.75</v>
      </c>
      <c r="H249" s="16">
        <f t="shared" si="34"/>
        <v>-1.8387986515476554E-3</v>
      </c>
    </row>
    <row r="250" spans="1:8" ht="25.5" x14ac:dyDescent="0.2">
      <c r="A250" s="8"/>
      <c r="B250" s="31" t="s">
        <v>235</v>
      </c>
      <c r="C250" s="28">
        <v>0</v>
      </c>
      <c r="D250" s="9">
        <v>1</v>
      </c>
      <c r="E250" s="10" t="str">
        <f t="shared" si="32"/>
        <v/>
      </c>
      <c r="F250" s="10">
        <f t="shared" si="33"/>
        <v>2.1715526601520088E-4</v>
      </c>
      <c r="G250" s="10">
        <f t="shared" si="35"/>
        <v>1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39</v>
      </c>
      <c r="D251" s="9">
        <v>91</v>
      </c>
      <c r="E251" s="10">
        <f t="shared" si="32"/>
        <v>1.1952191235059761E-2</v>
      </c>
      <c r="F251" s="10">
        <f t="shared" si="33"/>
        <v>1.9761129207383279E-2</v>
      </c>
      <c r="G251" s="10">
        <f t="shared" si="35"/>
        <v>1.3333333333333333</v>
      </c>
      <c r="H251" s="16">
        <f t="shared" si="34"/>
        <v>1.5936254980079681E-2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1</v>
      </c>
      <c r="D253" s="9">
        <v>4</v>
      </c>
      <c r="E253" s="10">
        <f t="shared" si="32"/>
        <v>3.0646644192460924E-4</v>
      </c>
      <c r="F253" s="10">
        <f t="shared" si="33"/>
        <v>8.6862106406080351E-4</v>
      </c>
      <c r="G253" s="10">
        <f t="shared" si="35"/>
        <v>3</v>
      </c>
      <c r="H253" s="16">
        <f t="shared" si="34"/>
        <v>9.1939932577382772E-4</v>
      </c>
    </row>
    <row r="254" spans="1:8" x14ac:dyDescent="0.2">
      <c r="A254" s="8"/>
      <c r="B254" s="31" t="s">
        <v>239</v>
      </c>
      <c r="C254" s="28">
        <v>6</v>
      </c>
      <c r="D254" s="9">
        <v>119</v>
      </c>
      <c r="E254" s="10">
        <f t="shared" si="32"/>
        <v>1.8387986515476554E-3</v>
      </c>
      <c r="F254" s="10">
        <f t="shared" si="33"/>
        <v>2.5841476655808902E-2</v>
      </c>
      <c r="G254" s="10">
        <f t="shared" si="35"/>
        <v>18.833333333333332</v>
      </c>
      <c r="H254" s="16">
        <f t="shared" si="34"/>
        <v>3.463070793748084E-2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4</v>
      </c>
      <c r="E256" s="10" t="str">
        <f t="shared" si="32"/>
        <v/>
      </c>
      <c r="F256" s="10">
        <f t="shared" si="33"/>
        <v>8.6862106406080351E-4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2</v>
      </c>
      <c r="E258" s="10" t="str">
        <f t="shared" si="32"/>
        <v/>
      </c>
      <c r="F258" s="10">
        <f t="shared" si="33"/>
        <v>4.3431053203040176E-4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19</v>
      </c>
      <c r="D259" s="9">
        <v>8</v>
      </c>
      <c r="E259" s="10">
        <f t="shared" si="32"/>
        <v>5.8228623965675755E-3</v>
      </c>
      <c r="F259" s="10">
        <f t="shared" si="33"/>
        <v>1.737242128121607E-3</v>
      </c>
      <c r="G259" s="10">
        <f t="shared" si="35"/>
        <v>-0.57894736842105265</v>
      </c>
      <c r="H259" s="16">
        <f t="shared" si="34"/>
        <v>-3.3711308611707015E-3</v>
      </c>
    </row>
    <row r="260" spans="1:8" x14ac:dyDescent="0.2">
      <c r="A260" s="8"/>
      <c r="B260" s="31" t="s">
        <v>245</v>
      </c>
      <c r="C260" s="28">
        <v>1</v>
      </c>
      <c r="D260" s="9">
        <v>2</v>
      </c>
      <c r="E260" s="10">
        <f t="shared" si="32"/>
        <v>3.0646644192460924E-4</v>
      </c>
      <c r="F260" s="10">
        <f t="shared" si="33"/>
        <v>4.3431053203040176E-4</v>
      </c>
      <c r="G260" s="10">
        <f t="shared" si="35"/>
        <v>1</v>
      </c>
      <c r="H260" s="16">
        <f t="shared" si="34"/>
        <v>3.0646644192460924E-4</v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1</v>
      </c>
      <c r="E263" s="10" t="str">
        <f t="shared" si="32"/>
        <v/>
      </c>
      <c r="F263" s="10">
        <f t="shared" si="33"/>
        <v>2.1715526601520088E-4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4</v>
      </c>
      <c r="E264" s="10" t="str">
        <f t="shared" si="32"/>
        <v/>
      </c>
      <c r="F264" s="10">
        <f t="shared" si="33"/>
        <v>8.6862106406080351E-4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3</v>
      </c>
      <c r="D268" s="9">
        <v>1</v>
      </c>
      <c r="E268" s="10">
        <f t="shared" si="32"/>
        <v>9.1939932577382772E-4</v>
      </c>
      <c r="F268" s="10">
        <f t="shared" si="33"/>
        <v>2.1715526601520088E-4</v>
      </c>
      <c r="G268" s="10">
        <f t="shared" si="35"/>
        <v>-0.66666666666666663</v>
      </c>
      <c r="H268" s="16">
        <f t="shared" si="34"/>
        <v>-6.1293288384921848E-4</v>
      </c>
    </row>
    <row r="269" spans="1:8" ht="25.5" x14ac:dyDescent="0.2">
      <c r="A269" s="8"/>
      <c r="B269" s="31" t="s">
        <v>254</v>
      </c>
      <c r="C269" s="28">
        <v>16</v>
      </c>
      <c r="D269" s="9">
        <v>7</v>
      </c>
      <c r="E269" s="10">
        <f t="shared" si="32"/>
        <v>4.9034630707937479E-3</v>
      </c>
      <c r="F269" s="10">
        <f t="shared" si="33"/>
        <v>1.5200868621064061E-3</v>
      </c>
      <c r="G269" s="10">
        <f t="shared" si="35"/>
        <v>-0.5625</v>
      </c>
      <c r="H269" s="16">
        <f t="shared" si="34"/>
        <v>-2.7581979773214833E-3</v>
      </c>
    </row>
    <row r="270" spans="1:8" x14ac:dyDescent="0.2">
      <c r="A270" s="8"/>
      <c r="B270" s="31" t="s">
        <v>255</v>
      </c>
      <c r="C270" s="28">
        <v>2</v>
      </c>
      <c r="D270" s="9">
        <v>6</v>
      </c>
      <c r="E270" s="10">
        <f t="shared" si="32"/>
        <v>6.1293288384921848E-4</v>
      </c>
      <c r="F270" s="10">
        <f t="shared" si="33"/>
        <v>1.3029315960912053E-3</v>
      </c>
      <c r="G270" s="10">
        <f t="shared" si="35"/>
        <v>2</v>
      </c>
      <c r="H270" s="16">
        <f t="shared" si="34"/>
        <v>1.225865767698437E-3</v>
      </c>
    </row>
    <row r="271" spans="1:8" x14ac:dyDescent="0.2">
      <c r="A271" s="8"/>
      <c r="B271" s="31" t="s">
        <v>256</v>
      </c>
      <c r="C271" s="28">
        <v>0</v>
      </c>
      <c r="D271" s="9">
        <v>2</v>
      </c>
      <c r="E271" s="10" t="str">
        <f t="shared" si="32"/>
        <v/>
      </c>
      <c r="F271" s="10">
        <f t="shared" si="33"/>
        <v>4.3431053203040176E-4</v>
      </c>
      <c r="G271" s="10">
        <f t="shared" si="35"/>
        <v>1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2</v>
      </c>
      <c r="E272" s="10" t="str">
        <f t="shared" si="32"/>
        <v/>
      </c>
      <c r="F272" s="10">
        <f t="shared" si="33"/>
        <v>4.3431053203040176E-4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6</v>
      </c>
      <c r="D274" s="9">
        <v>15</v>
      </c>
      <c r="E274" s="10">
        <f t="shared" si="32"/>
        <v>1.8387986515476554E-3</v>
      </c>
      <c r="F274" s="10">
        <f t="shared" si="33"/>
        <v>3.2573289902280132E-3</v>
      </c>
      <c r="G274" s="10">
        <f t="shared" si="35"/>
        <v>1.5</v>
      </c>
      <c r="H274" s="16">
        <f t="shared" si="34"/>
        <v>2.7581979773214833E-3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1</v>
      </c>
      <c r="E279" s="10" t="str">
        <f t="shared" si="36"/>
        <v/>
      </c>
      <c r="F279" s="10">
        <f t="shared" si="37"/>
        <v>2.1715526601520088E-4</v>
      </c>
      <c r="G279" s="10">
        <f t="shared" si="39"/>
        <v>1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7</v>
      </c>
      <c r="D281" s="9">
        <v>0</v>
      </c>
      <c r="E281" s="10">
        <f t="shared" si="36"/>
        <v>2.1452650934722646E-3</v>
      </c>
      <c r="F281" s="10" t="str">
        <f t="shared" si="37"/>
        <v/>
      </c>
      <c r="G281" s="10">
        <f t="shared" si="39"/>
        <v>-1</v>
      </c>
      <c r="H281" s="16">
        <f t="shared" si="38"/>
        <v>-2.1452650934722646E-3</v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47</v>
      </c>
      <c r="D285" s="9">
        <v>57</v>
      </c>
      <c r="E285" s="10">
        <f t="shared" si="36"/>
        <v>1.4403922770456636E-2</v>
      </c>
      <c r="F285" s="10">
        <f t="shared" si="37"/>
        <v>1.2377850162866449E-2</v>
      </c>
      <c r="G285" s="10">
        <f t="shared" si="39"/>
        <v>0.21276595744680851</v>
      </c>
      <c r="H285" s="16">
        <f t="shared" si="38"/>
        <v>3.0646644192460926E-3</v>
      </c>
    </row>
    <row r="286" spans="1:8" ht="25.5" x14ac:dyDescent="0.2">
      <c r="A286" s="8"/>
      <c r="B286" s="31" t="s">
        <v>271</v>
      </c>
      <c r="C286" s="28">
        <v>24</v>
      </c>
      <c r="D286" s="9">
        <v>70</v>
      </c>
      <c r="E286" s="10">
        <f t="shared" si="36"/>
        <v>7.3551946061906218E-3</v>
      </c>
      <c r="F286" s="10">
        <f t="shared" si="37"/>
        <v>1.5200868621064061E-2</v>
      </c>
      <c r="G286" s="10">
        <f t="shared" si="39"/>
        <v>1.9166666666666667</v>
      </c>
      <c r="H286" s="16">
        <f t="shared" si="38"/>
        <v>1.4097456328532026E-2</v>
      </c>
    </row>
    <row r="287" spans="1:8" x14ac:dyDescent="0.2">
      <c r="A287" s="8"/>
      <c r="B287" s="31" t="s">
        <v>272</v>
      </c>
      <c r="C287" s="28">
        <v>8</v>
      </c>
      <c r="D287" s="9">
        <v>4</v>
      </c>
      <c r="E287" s="10">
        <f t="shared" si="36"/>
        <v>2.4517315353968739E-3</v>
      </c>
      <c r="F287" s="10">
        <f t="shared" si="37"/>
        <v>8.6862106406080351E-4</v>
      </c>
      <c r="G287" s="10">
        <f t="shared" si="39"/>
        <v>-0.5</v>
      </c>
      <c r="H287" s="16">
        <f t="shared" si="38"/>
        <v>-1.225865767698437E-3</v>
      </c>
    </row>
    <row r="288" spans="1:8" x14ac:dyDescent="0.2">
      <c r="A288" s="8"/>
      <c r="B288" s="31" t="s">
        <v>273</v>
      </c>
      <c r="C288" s="28">
        <v>1</v>
      </c>
      <c r="D288" s="9">
        <v>15</v>
      </c>
      <c r="E288" s="10">
        <f t="shared" si="36"/>
        <v>3.0646644192460924E-4</v>
      </c>
      <c r="F288" s="10">
        <f t="shared" si="37"/>
        <v>3.2573289902280132E-3</v>
      </c>
      <c r="G288" s="10">
        <f t="shared" si="39"/>
        <v>14</v>
      </c>
      <c r="H288" s="16">
        <f t="shared" si="38"/>
        <v>4.2905301869445292E-3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2</v>
      </c>
      <c r="E290" s="10" t="str">
        <f t="shared" si="36"/>
        <v/>
      </c>
      <c r="F290" s="10">
        <f t="shared" si="37"/>
        <v>4.3431053203040176E-4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40</v>
      </c>
      <c r="D291" s="9">
        <v>20</v>
      </c>
      <c r="E291" s="10">
        <f t="shared" si="36"/>
        <v>1.2258657676984371E-2</v>
      </c>
      <c r="F291" s="10">
        <f t="shared" si="37"/>
        <v>4.3431053203040176E-3</v>
      </c>
      <c r="G291" s="10">
        <f t="shared" si="39"/>
        <v>-0.5</v>
      </c>
      <c r="H291" s="16">
        <f t="shared" si="38"/>
        <v>-6.1293288384921853E-3</v>
      </c>
    </row>
    <row r="292" spans="1:8" x14ac:dyDescent="0.2">
      <c r="A292" s="8"/>
      <c r="B292" s="31" t="s">
        <v>277</v>
      </c>
      <c r="C292" s="28">
        <v>1</v>
      </c>
      <c r="D292" s="9">
        <v>1</v>
      </c>
      <c r="E292" s="10">
        <f t="shared" si="36"/>
        <v>3.0646644192460924E-4</v>
      </c>
      <c r="F292" s="10">
        <f t="shared" si="37"/>
        <v>2.1715526601520088E-4</v>
      </c>
      <c r="G292" s="10">
        <f t="shared" si="39"/>
        <v>0</v>
      </c>
      <c r="H292" s="16">
        <f t="shared" si="38"/>
        <v>0</v>
      </c>
    </row>
    <row r="293" spans="1:8" x14ac:dyDescent="0.2">
      <c r="A293" s="8"/>
      <c r="B293" s="31" t="s">
        <v>278</v>
      </c>
      <c r="C293" s="28">
        <v>5</v>
      </c>
      <c r="D293" s="9">
        <v>19</v>
      </c>
      <c r="E293" s="10">
        <f t="shared" si="36"/>
        <v>1.5323322096230463E-3</v>
      </c>
      <c r="F293" s="10">
        <f t="shared" si="37"/>
        <v>4.1259500542888163E-3</v>
      </c>
      <c r="G293" s="10">
        <f t="shared" si="39"/>
        <v>2.8</v>
      </c>
      <c r="H293" s="16">
        <f t="shared" si="38"/>
        <v>4.2905301869445292E-3</v>
      </c>
    </row>
    <row r="294" spans="1:8" x14ac:dyDescent="0.2">
      <c r="A294" s="8"/>
      <c r="B294" s="31" t="s">
        <v>279</v>
      </c>
      <c r="C294" s="28">
        <v>0</v>
      </c>
      <c r="D294" s="9">
        <v>57</v>
      </c>
      <c r="E294" s="10" t="str">
        <f t="shared" si="36"/>
        <v/>
      </c>
      <c r="F294" s="10">
        <f t="shared" si="37"/>
        <v>1.2377850162866449E-2</v>
      </c>
      <c r="G294" s="10">
        <f t="shared" si="39"/>
        <v>1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301</v>
      </c>
      <c r="D297" s="9">
        <v>114</v>
      </c>
      <c r="E297" s="10">
        <f t="shared" si="36"/>
        <v>9.2246399019307382E-2</v>
      </c>
      <c r="F297" s="10">
        <f t="shared" si="37"/>
        <v>2.4755700325732898E-2</v>
      </c>
      <c r="G297" s="10">
        <f t="shared" si="39"/>
        <v>-0.62126245847176076</v>
      </c>
      <c r="H297" s="16">
        <f t="shared" si="38"/>
        <v>-5.7309224639901922E-2</v>
      </c>
    </row>
    <row r="298" spans="1:8" x14ac:dyDescent="0.2">
      <c r="A298" s="8"/>
      <c r="B298" s="31" t="s">
        <v>283</v>
      </c>
      <c r="C298" s="28">
        <v>4</v>
      </c>
      <c r="D298" s="9">
        <v>2</v>
      </c>
      <c r="E298" s="10">
        <f t="shared" si="36"/>
        <v>1.225865767698437E-3</v>
      </c>
      <c r="F298" s="10">
        <f t="shared" si="37"/>
        <v>4.3431053203040176E-4</v>
      </c>
      <c r="G298" s="10">
        <f t="shared" si="39"/>
        <v>-0.5</v>
      </c>
      <c r="H298" s="16">
        <f t="shared" si="38"/>
        <v>-6.1293288384921848E-4</v>
      </c>
    </row>
    <row r="299" spans="1:8" x14ac:dyDescent="0.2">
      <c r="A299" s="8"/>
      <c r="B299" s="31" t="s">
        <v>284</v>
      </c>
      <c r="C299" s="28">
        <v>29</v>
      </c>
      <c r="D299" s="9">
        <v>111</v>
      </c>
      <c r="E299" s="10">
        <f t="shared" si="36"/>
        <v>8.8875268158136681E-3</v>
      </c>
      <c r="F299" s="10">
        <f t="shared" si="37"/>
        <v>2.4104234527687295E-2</v>
      </c>
      <c r="G299" s="10">
        <f t="shared" si="39"/>
        <v>2.8275862068965516</v>
      </c>
      <c r="H299" s="16">
        <f t="shared" si="38"/>
        <v>2.5130248237817957E-2</v>
      </c>
    </row>
    <row r="300" spans="1:8" x14ac:dyDescent="0.2">
      <c r="A300" s="8"/>
      <c r="B300" s="31" t="s">
        <v>285</v>
      </c>
      <c r="C300" s="28">
        <v>19</v>
      </c>
      <c r="D300" s="9">
        <v>6</v>
      </c>
      <c r="E300" s="10">
        <f t="shared" si="36"/>
        <v>5.8228623965675755E-3</v>
      </c>
      <c r="F300" s="10">
        <f t="shared" si="37"/>
        <v>1.3029315960912053E-3</v>
      </c>
      <c r="G300" s="10">
        <f t="shared" si="39"/>
        <v>-0.68421052631578949</v>
      </c>
      <c r="H300" s="16">
        <f t="shared" si="38"/>
        <v>-3.9840637450199202E-3</v>
      </c>
    </row>
    <row r="301" spans="1:8" x14ac:dyDescent="0.2">
      <c r="A301" s="8"/>
      <c r="B301" s="31" t="s">
        <v>286</v>
      </c>
      <c r="C301" s="28">
        <v>53</v>
      </c>
      <c r="D301" s="9">
        <v>20</v>
      </c>
      <c r="E301" s="10">
        <f t="shared" si="36"/>
        <v>1.6242721422004291E-2</v>
      </c>
      <c r="F301" s="10">
        <f t="shared" si="37"/>
        <v>4.3431053203040176E-3</v>
      </c>
      <c r="G301" s="10">
        <f t="shared" si="39"/>
        <v>-0.62264150943396224</v>
      </c>
      <c r="H301" s="16">
        <f t="shared" si="38"/>
        <v>-1.0113392583512106E-2</v>
      </c>
    </row>
    <row r="302" spans="1:8" x14ac:dyDescent="0.2">
      <c r="A302" s="8"/>
      <c r="B302" s="31" t="s">
        <v>287</v>
      </c>
      <c r="C302" s="28">
        <v>14</v>
      </c>
      <c r="D302" s="9">
        <v>12</v>
      </c>
      <c r="E302" s="10">
        <f t="shared" si="36"/>
        <v>4.2905301869445292E-3</v>
      </c>
      <c r="F302" s="10">
        <f t="shared" si="37"/>
        <v>2.6058631921824105E-3</v>
      </c>
      <c r="G302" s="10">
        <f t="shared" si="39"/>
        <v>-0.14285714285714285</v>
      </c>
      <c r="H302" s="16">
        <f t="shared" si="38"/>
        <v>-6.1293288384921837E-4</v>
      </c>
    </row>
    <row r="303" spans="1:8" x14ac:dyDescent="0.2">
      <c r="A303" s="8"/>
      <c r="B303" s="31" t="s">
        <v>288</v>
      </c>
      <c r="C303" s="28">
        <v>1</v>
      </c>
      <c r="D303" s="9">
        <v>9</v>
      </c>
      <c r="E303" s="10">
        <f t="shared" si="36"/>
        <v>3.0646644192460924E-4</v>
      </c>
      <c r="F303" s="10">
        <f t="shared" si="37"/>
        <v>1.9543973941368079E-3</v>
      </c>
      <c r="G303" s="10">
        <f t="shared" si="39"/>
        <v>8</v>
      </c>
      <c r="H303" s="16">
        <f t="shared" si="38"/>
        <v>2.4517315353968739E-3</v>
      </c>
    </row>
    <row r="304" spans="1:8" ht="25.5" x14ac:dyDescent="0.2">
      <c r="A304" s="8"/>
      <c r="B304" s="31" t="s">
        <v>289</v>
      </c>
      <c r="C304" s="28">
        <v>0</v>
      </c>
      <c r="D304" s="9">
        <v>3</v>
      </c>
      <c r="E304" s="10" t="str">
        <f t="shared" si="36"/>
        <v/>
      </c>
      <c r="F304" s="10">
        <f t="shared" si="37"/>
        <v>6.5146579804560263E-4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23</v>
      </c>
      <c r="D305" s="9">
        <v>47</v>
      </c>
      <c r="E305" s="10">
        <f t="shared" si="36"/>
        <v>7.0487281642660129E-3</v>
      </c>
      <c r="F305" s="10">
        <f t="shared" si="37"/>
        <v>1.0206297502714441E-2</v>
      </c>
      <c r="G305" s="10">
        <f t="shared" si="39"/>
        <v>1.0434782608695652</v>
      </c>
      <c r="H305" s="16">
        <f t="shared" si="38"/>
        <v>7.3551946061906218E-3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1</v>
      </c>
      <c r="D307" s="9">
        <v>0</v>
      </c>
      <c r="E307" s="10">
        <f t="shared" si="36"/>
        <v>3.0646644192460924E-4</v>
      </c>
      <c r="F307" s="10" t="str">
        <f t="shared" si="37"/>
        <v/>
      </c>
      <c r="G307" s="10">
        <f t="shared" si="39"/>
        <v>-1</v>
      </c>
      <c r="H307" s="16">
        <f t="shared" si="38"/>
        <v>-3.0646644192460924E-4</v>
      </c>
    </row>
    <row r="308" spans="1:8" x14ac:dyDescent="0.2">
      <c r="A308" s="8"/>
      <c r="B308" s="31" t="s">
        <v>293</v>
      </c>
      <c r="C308" s="28">
        <v>3</v>
      </c>
      <c r="D308" s="9">
        <v>5</v>
      </c>
      <c r="E308" s="10">
        <f t="shared" si="36"/>
        <v>9.1939932577382772E-4</v>
      </c>
      <c r="F308" s="10">
        <f t="shared" si="37"/>
        <v>1.0857763300760044E-3</v>
      </c>
      <c r="G308" s="10">
        <f t="shared" si="39"/>
        <v>0.66666666666666663</v>
      </c>
      <c r="H308" s="16">
        <f t="shared" si="38"/>
        <v>6.1293288384921848E-4</v>
      </c>
    </row>
    <row r="309" spans="1:8" x14ac:dyDescent="0.2">
      <c r="A309" s="8"/>
      <c r="B309" s="31" t="s">
        <v>294</v>
      </c>
      <c r="C309" s="28">
        <v>2</v>
      </c>
      <c r="D309" s="9">
        <v>8</v>
      </c>
      <c r="E309" s="10">
        <f t="shared" ref="E309:E340" si="40">+IF(C309=0,"",C309/C$181)</f>
        <v>6.1293288384921848E-4</v>
      </c>
      <c r="F309" s="10">
        <f t="shared" ref="F309:F340" si="41">+IF(D309=0,"",D309/D$181)</f>
        <v>1.737242128121607E-3</v>
      </c>
      <c r="G309" s="10">
        <f t="shared" si="39"/>
        <v>3</v>
      </c>
      <c r="H309" s="16">
        <f t="shared" ref="H309:H340" si="42">+IF(OR(AND(E309=""),(G309="")),"",E309*G309)</f>
        <v>1.8387986515476554E-3</v>
      </c>
    </row>
    <row r="310" spans="1:8" x14ac:dyDescent="0.2">
      <c r="A310" s="8"/>
      <c r="B310" s="31" t="s">
        <v>295</v>
      </c>
      <c r="C310" s="28">
        <v>1</v>
      </c>
      <c r="D310" s="9">
        <v>0</v>
      </c>
      <c r="E310" s="10">
        <f t="shared" si="40"/>
        <v>3.0646644192460924E-4</v>
      </c>
      <c r="F310" s="10" t="str">
        <f t="shared" si="41"/>
        <v/>
      </c>
      <c r="G310" s="10">
        <f t="shared" ref="G310:G341" si="43">+IF(AND(C310=0,D310=0)," ",IF(C310=0,1,IF(D310=0,-1,(D310-C310)/C310)))</f>
        <v>-1</v>
      </c>
      <c r="H310" s="16">
        <f t="shared" si="42"/>
        <v>-3.0646644192460924E-4</v>
      </c>
    </row>
    <row r="311" spans="1:8" x14ac:dyDescent="0.2">
      <c r="A311" s="8"/>
      <c r="B311" s="31" t="s">
        <v>296</v>
      </c>
      <c r="C311" s="28">
        <v>10</v>
      </c>
      <c r="D311" s="9">
        <v>2</v>
      </c>
      <c r="E311" s="10">
        <f t="shared" si="40"/>
        <v>3.0646644192460926E-3</v>
      </c>
      <c r="F311" s="10">
        <f t="shared" si="41"/>
        <v>4.3431053203040176E-4</v>
      </c>
      <c r="G311" s="10">
        <f t="shared" si="43"/>
        <v>-0.8</v>
      </c>
      <c r="H311" s="16">
        <f t="shared" si="42"/>
        <v>-2.4517315353968744E-3</v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12</v>
      </c>
      <c r="E313" s="10" t="str">
        <f t="shared" si="40"/>
        <v/>
      </c>
      <c r="F313" s="10">
        <f t="shared" si="41"/>
        <v>2.6058631921824105E-3</v>
      </c>
      <c r="G313" s="10">
        <f t="shared" si="43"/>
        <v>1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81</v>
      </c>
      <c r="D314" s="9">
        <v>73</v>
      </c>
      <c r="E314" s="10">
        <f t="shared" si="40"/>
        <v>2.4823781795893351E-2</v>
      </c>
      <c r="F314" s="10">
        <f t="shared" si="41"/>
        <v>1.5852334419109663E-2</v>
      </c>
      <c r="G314" s="10">
        <f t="shared" si="43"/>
        <v>-9.8765432098765427E-2</v>
      </c>
      <c r="H314" s="16">
        <f t="shared" si="42"/>
        <v>-2.4517315353968739E-3</v>
      </c>
    </row>
    <row r="315" spans="1:8" x14ac:dyDescent="0.2">
      <c r="A315" s="8"/>
      <c r="B315" s="31" t="s">
        <v>300</v>
      </c>
      <c r="C315" s="28">
        <v>0</v>
      </c>
      <c r="D315" s="9">
        <v>68</v>
      </c>
      <c r="E315" s="10" t="str">
        <f t="shared" si="40"/>
        <v/>
      </c>
      <c r="F315" s="10">
        <f t="shared" si="41"/>
        <v>1.476655808903366E-2</v>
      </c>
      <c r="G315" s="10">
        <f t="shared" si="43"/>
        <v>1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11</v>
      </c>
      <c r="D316" s="9">
        <v>2</v>
      </c>
      <c r="E316" s="10">
        <f t="shared" si="40"/>
        <v>3.371130861170702E-3</v>
      </c>
      <c r="F316" s="10">
        <f t="shared" si="41"/>
        <v>4.3431053203040176E-4</v>
      </c>
      <c r="G316" s="10">
        <f t="shared" si="43"/>
        <v>-0.81818181818181823</v>
      </c>
      <c r="H316" s="16">
        <f t="shared" si="42"/>
        <v>-2.7581979773214837E-3</v>
      </c>
    </row>
    <row r="317" spans="1:8" x14ac:dyDescent="0.2">
      <c r="A317" s="8"/>
      <c r="B317" s="31" t="s">
        <v>302</v>
      </c>
      <c r="C317" s="28">
        <v>16</v>
      </c>
      <c r="D317" s="9">
        <v>26</v>
      </c>
      <c r="E317" s="10">
        <f t="shared" si="40"/>
        <v>4.9034630707937479E-3</v>
      </c>
      <c r="F317" s="10">
        <f t="shared" si="41"/>
        <v>5.6460369163952228E-3</v>
      </c>
      <c r="G317" s="10">
        <f t="shared" si="43"/>
        <v>0.625</v>
      </c>
      <c r="H317" s="16">
        <f t="shared" si="42"/>
        <v>3.0646644192460926E-3</v>
      </c>
    </row>
    <row r="318" spans="1:8" x14ac:dyDescent="0.2">
      <c r="A318" s="8"/>
      <c r="B318" s="31" t="s">
        <v>303</v>
      </c>
      <c r="C318" s="28">
        <v>1</v>
      </c>
      <c r="D318" s="9">
        <v>4</v>
      </c>
      <c r="E318" s="10">
        <f t="shared" si="40"/>
        <v>3.0646644192460924E-4</v>
      </c>
      <c r="F318" s="10">
        <f t="shared" si="41"/>
        <v>8.6862106406080351E-4</v>
      </c>
      <c r="G318" s="10">
        <f t="shared" si="43"/>
        <v>3</v>
      </c>
      <c r="H318" s="16">
        <f t="shared" si="42"/>
        <v>9.1939932577382772E-4</v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47</v>
      </c>
      <c r="D320" s="9">
        <v>60</v>
      </c>
      <c r="E320" s="10">
        <f t="shared" si="40"/>
        <v>1.4403922770456636E-2</v>
      </c>
      <c r="F320" s="10">
        <f t="shared" si="41"/>
        <v>1.3029315960912053E-2</v>
      </c>
      <c r="G320" s="10">
        <f t="shared" si="43"/>
        <v>0.27659574468085107</v>
      </c>
      <c r="H320" s="16">
        <f t="shared" si="42"/>
        <v>3.9840637450199202E-3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1</v>
      </c>
      <c r="E322" s="10" t="str">
        <f t="shared" si="40"/>
        <v/>
      </c>
      <c r="F322" s="10">
        <f t="shared" si="41"/>
        <v>2.1715526601520088E-4</v>
      </c>
      <c r="G322" s="10">
        <f t="shared" si="43"/>
        <v>1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18</v>
      </c>
      <c r="D325" s="9">
        <v>12</v>
      </c>
      <c r="E325" s="10">
        <f t="shared" si="40"/>
        <v>5.5163959546429666E-3</v>
      </c>
      <c r="F325" s="10">
        <f t="shared" si="41"/>
        <v>2.6058631921824105E-3</v>
      </c>
      <c r="G325" s="10">
        <f t="shared" si="43"/>
        <v>-0.33333333333333331</v>
      </c>
      <c r="H325" s="16">
        <f t="shared" si="42"/>
        <v>-1.8387986515476554E-3</v>
      </c>
    </row>
    <row r="326" spans="1:8" x14ac:dyDescent="0.2">
      <c r="A326" s="8"/>
      <c r="B326" s="31" t="s">
        <v>311</v>
      </c>
      <c r="C326" s="28">
        <v>5</v>
      </c>
      <c r="D326" s="9">
        <v>2</v>
      </c>
      <c r="E326" s="10">
        <f t="shared" si="40"/>
        <v>1.5323322096230463E-3</v>
      </c>
      <c r="F326" s="10">
        <f t="shared" si="41"/>
        <v>4.3431053203040176E-4</v>
      </c>
      <c r="G326" s="10">
        <f t="shared" si="43"/>
        <v>-0.6</v>
      </c>
      <c r="H326" s="16">
        <f t="shared" si="42"/>
        <v>-9.1939932577382772E-4</v>
      </c>
    </row>
    <row r="327" spans="1:8" ht="25.5" x14ac:dyDescent="0.2">
      <c r="A327" s="8"/>
      <c r="B327" s="31" t="s">
        <v>312</v>
      </c>
      <c r="C327" s="28">
        <v>0</v>
      </c>
      <c r="D327" s="9">
        <v>2</v>
      </c>
      <c r="E327" s="10" t="str">
        <f t="shared" si="40"/>
        <v/>
      </c>
      <c r="F327" s="10">
        <f t="shared" si="41"/>
        <v>4.3431053203040176E-4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12</v>
      </c>
      <c r="D329" s="9">
        <v>31</v>
      </c>
      <c r="E329" s="10">
        <f t="shared" si="40"/>
        <v>3.6775973030953109E-3</v>
      </c>
      <c r="F329" s="10">
        <f t="shared" si="41"/>
        <v>6.7318132464712268E-3</v>
      </c>
      <c r="G329" s="10">
        <f t="shared" si="43"/>
        <v>1.5833333333333333</v>
      </c>
      <c r="H329" s="16">
        <f t="shared" si="42"/>
        <v>5.8228623965675755E-3</v>
      </c>
    </row>
    <row r="330" spans="1:8" x14ac:dyDescent="0.2">
      <c r="A330" s="8"/>
      <c r="B330" s="31" t="s">
        <v>315</v>
      </c>
      <c r="C330" s="28">
        <v>1</v>
      </c>
      <c r="D330" s="9">
        <v>0</v>
      </c>
      <c r="E330" s="10">
        <f t="shared" si="40"/>
        <v>3.0646644192460924E-4</v>
      </c>
      <c r="F330" s="10" t="str">
        <f t="shared" si="41"/>
        <v/>
      </c>
      <c r="G330" s="10">
        <f t="shared" si="43"/>
        <v>-1</v>
      </c>
      <c r="H330" s="16">
        <f t="shared" si="42"/>
        <v>-3.0646644192460924E-4</v>
      </c>
    </row>
    <row r="331" spans="1:8" ht="25.5" x14ac:dyDescent="0.2">
      <c r="A331" s="8"/>
      <c r="B331" s="31" t="s">
        <v>316</v>
      </c>
      <c r="C331" s="28">
        <v>117</v>
      </c>
      <c r="D331" s="9">
        <v>48</v>
      </c>
      <c r="E331" s="10">
        <f t="shared" si="40"/>
        <v>3.5856573705179286E-2</v>
      </c>
      <c r="F331" s="10">
        <f t="shared" si="41"/>
        <v>1.0423452768729642E-2</v>
      </c>
      <c r="G331" s="10">
        <f t="shared" si="43"/>
        <v>-0.58974358974358976</v>
      </c>
      <c r="H331" s="16">
        <f t="shared" si="42"/>
        <v>-2.114618449279804E-2</v>
      </c>
    </row>
    <row r="332" spans="1:8" x14ac:dyDescent="0.2">
      <c r="A332" s="8"/>
      <c r="B332" s="31" t="s">
        <v>317</v>
      </c>
      <c r="C332" s="28">
        <v>1</v>
      </c>
      <c r="D332" s="9">
        <v>0</v>
      </c>
      <c r="E332" s="10">
        <f t="shared" si="40"/>
        <v>3.0646644192460924E-4</v>
      </c>
      <c r="F332" s="10" t="str">
        <f t="shared" si="41"/>
        <v/>
      </c>
      <c r="G332" s="10">
        <f t="shared" si="43"/>
        <v>-1</v>
      </c>
      <c r="H332" s="16">
        <f t="shared" si="42"/>
        <v>-3.0646644192460924E-4</v>
      </c>
    </row>
    <row r="333" spans="1:8" ht="25.5" x14ac:dyDescent="0.2">
      <c r="A333" s="8"/>
      <c r="B333" s="31" t="s">
        <v>318</v>
      </c>
      <c r="C333" s="28">
        <v>1</v>
      </c>
      <c r="D333" s="9">
        <v>12</v>
      </c>
      <c r="E333" s="10">
        <f t="shared" si="40"/>
        <v>3.0646644192460924E-4</v>
      </c>
      <c r="F333" s="10">
        <f t="shared" si="41"/>
        <v>2.6058631921824105E-3</v>
      </c>
      <c r="G333" s="10">
        <f t="shared" si="43"/>
        <v>11</v>
      </c>
      <c r="H333" s="16">
        <f t="shared" si="42"/>
        <v>3.3711308611707015E-3</v>
      </c>
    </row>
    <row r="334" spans="1:8" x14ac:dyDescent="0.2">
      <c r="A334" s="8"/>
      <c r="B334" s="31" t="s">
        <v>319</v>
      </c>
      <c r="C334" s="28">
        <v>1</v>
      </c>
      <c r="D334" s="9">
        <v>1</v>
      </c>
      <c r="E334" s="10">
        <f t="shared" si="40"/>
        <v>3.0646644192460924E-4</v>
      </c>
      <c r="F334" s="10">
        <f t="shared" si="41"/>
        <v>2.1715526601520088E-4</v>
      </c>
      <c r="G334" s="10">
        <f t="shared" si="43"/>
        <v>0</v>
      </c>
      <c r="H334" s="16">
        <f t="shared" si="42"/>
        <v>0</v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12</v>
      </c>
      <c r="D336" s="9">
        <v>11</v>
      </c>
      <c r="E336" s="10">
        <f t="shared" si="40"/>
        <v>3.6775973030953109E-3</v>
      </c>
      <c r="F336" s="10">
        <f t="shared" si="41"/>
        <v>2.3887079261672097E-3</v>
      </c>
      <c r="G336" s="10">
        <f t="shared" si="43"/>
        <v>-8.3333333333333329E-2</v>
      </c>
      <c r="H336" s="16">
        <f t="shared" si="42"/>
        <v>-3.0646644192460924E-4</v>
      </c>
    </row>
    <row r="337" spans="1:8" ht="25.5" x14ac:dyDescent="0.2">
      <c r="A337" s="8"/>
      <c r="B337" s="31" t="s">
        <v>322</v>
      </c>
      <c r="C337" s="28">
        <v>0</v>
      </c>
      <c r="D337" s="9">
        <v>3</v>
      </c>
      <c r="E337" s="10" t="str">
        <f t="shared" si="40"/>
        <v/>
      </c>
      <c r="F337" s="10">
        <f t="shared" si="41"/>
        <v>6.5146579804560263E-4</v>
      </c>
      <c r="G337" s="10">
        <f t="shared" si="43"/>
        <v>1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3</v>
      </c>
      <c r="D339" s="9">
        <v>0</v>
      </c>
      <c r="E339" s="10">
        <f t="shared" si="40"/>
        <v>9.1939932577382772E-4</v>
      </c>
      <c r="F339" s="10" t="str">
        <f t="shared" si="41"/>
        <v/>
      </c>
      <c r="G339" s="10">
        <f t="shared" si="43"/>
        <v>-1</v>
      </c>
      <c r="H339" s="16">
        <f t="shared" si="42"/>
        <v>-9.1939932577382772E-4</v>
      </c>
    </row>
    <row r="340" spans="1:8" ht="25.5" x14ac:dyDescent="0.2">
      <c r="A340" s="8"/>
      <c r="B340" s="31" t="s">
        <v>325</v>
      </c>
      <c r="C340" s="28">
        <v>3</v>
      </c>
      <c r="D340" s="9">
        <v>16</v>
      </c>
      <c r="E340" s="10">
        <f t="shared" si="40"/>
        <v>9.1939932577382772E-4</v>
      </c>
      <c r="F340" s="10">
        <f t="shared" si="41"/>
        <v>3.4744842562432141E-3</v>
      </c>
      <c r="G340" s="10">
        <f t="shared" si="43"/>
        <v>4.333333333333333</v>
      </c>
      <c r="H340" s="16">
        <f t="shared" si="42"/>
        <v>3.9840637450199202E-3</v>
      </c>
    </row>
    <row r="341" spans="1:8" x14ac:dyDescent="0.2">
      <c r="A341" s="8"/>
      <c r="B341" s="31" t="s">
        <v>326</v>
      </c>
      <c r="C341" s="28">
        <v>18</v>
      </c>
      <c r="D341" s="9">
        <v>0</v>
      </c>
      <c r="E341" s="10">
        <f t="shared" ref="E341:E356" si="44">+IF(C341=0,"",C341/C$181)</f>
        <v>5.5163959546429666E-3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-5.5163959546429666E-3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3</v>
      </c>
      <c r="D345" s="9">
        <v>0</v>
      </c>
      <c r="E345" s="10">
        <f t="shared" si="44"/>
        <v>9.1939932577382772E-4</v>
      </c>
      <c r="F345" s="10" t="str">
        <f t="shared" si="45"/>
        <v/>
      </c>
      <c r="G345" s="10">
        <f t="shared" si="47"/>
        <v>-1</v>
      </c>
      <c r="H345" s="16">
        <f t="shared" si="46"/>
        <v>-9.1939932577382772E-4</v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3</v>
      </c>
      <c r="E347" s="10" t="str">
        <f t="shared" si="44"/>
        <v/>
      </c>
      <c r="F347" s="10">
        <f t="shared" si="45"/>
        <v>6.5146579804560263E-4</v>
      </c>
      <c r="G347" s="10">
        <f t="shared" si="47"/>
        <v>1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9</v>
      </c>
      <c r="E349" s="10" t="str">
        <f t="shared" si="44"/>
        <v/>
      </c>
      <c r="F349" s="10">
        <f t="shared" si="45"/>
        <v>1.9543973941368079E-3</v>
      </c>
      <c r="G349" s="10">
        <f t="shared" si="47"/>
        <v>1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2</v>
      </c>
      <c r="D352" s="9">
        <v>0</v>
      </c>
      <c r="E352" s="10">
        <f t="shared" si="44"/>
        <v>6.1293288384921848E-4</v>
      </c>
      <c r="F352" s="10" t="str">
        <f t="shared" si="45"/>
        <v/>
      </c>
      <c r="G352" s="10">
        <f t="shared" si="47"/>
        <v>-1</v>
      </c>
      <c r="H352" s="16">
        <f t="shared" si="46"/>
        <v>-6.1293288384921848E-4</v>
      </c>
    </row>
    <row r="353" spans="1:8" ht="25.5" x14ac:dyDescent="0.2">
      <c r="A353" s="8"/>
      <c r="B353" s="31" t="s">
        <v>338</v>
      </c>
      <c r="C353" s="28">
        <v>0</v>
      </c>
      <c r="D353" s="9">
        <v>2</v>
      </c>
      <c r="E353" s="10" t="str">
        <f t="shared" si="44"/>
        <v/>
      </c>
      <c r="F353" s="10">
        <f t="shared" si="45"/>
        <v>4.3431053203040176E-4</v>
      </c>
      <c r="G353" s="10">
        <f t="shared" si="47"/>
        <v>1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4</v>
      </c>
      <c r="D354" s="9">
        <v>1</v>
      </c>
      <c r="E354" s="10">
        <f t="shared" si="44"/>
        <v>1.225865767698437E-3</v>
      </c>
      <c r="F354" s="10">
        <f t="shared" si="45"/>
        <v>2.1715526601520088E-4</v>
      </c>
      <c r="G354" s="10">
        <f t="shared" si="47"/>
        <v>-0.75</v>
      </c>
      <c r="H354" s="16">
        <f t="shared" si="46"/>
        <v>-9.1939932577382772E-4</v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2</v>
      </c>
      <c r="D356" s="17">
        <v>0</v>
      </c>
      <c r="E356" s="18">
        <f t="shared" si="44"/>
        <v>6.1293288384921848E-4</v>
      </c>
      <c r="F356" s="18" t="str">
        <f t="shared" si="45"/>
        <v/>
      </c>
      <c r="G356" s="18">
        <f t="shared" si="47"/>
        <v>-1</v>
      </c>
      <c r="H356" s="19">
        <f t="shared" si="46"/>
        <v>-6.1293288384921848E-4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12417</v>
      </c>
      <c r="D362" s="27">
        <f>SUM(D363:D595)</f>
        <v>15381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0.23870500120802127</v>
      </c>
      <c r="H362" s="33">
        <f t="shared" ref="H362:H425" si="50">+IF(OR(AND(E362=""),(G362="")),"",E362*G362)</f>
        <v>0.23870500120802127</v>
      </c>
    </row>
    <row r="363" spans="1:8" x14ac:dyDescent="0.2">
      <c r="A363" s="8"/>
      <c r="B363" s="30" t="s">
        <v>342</v>
      </c>
      <c r="C363" s="28">
        <v>56</v>
      </c>
      <c r="D363" s="9">
        <v>274</v>
      </c>
      <c r="E363" s="10">
        <f t="shared" si="48"/>
        <v>4.5099460417170013E-3</v>
      </c>
      <c r="F363" s="10">
        <f t="shared" si="49"/>
        <v>1.7814186333788441E-2</v>
      </c>
      <c r="G363" s="10">
        <f t="shared" ref="G363:G426" si="51">+IF(AND(C363=0,D363=0)," ",IF(C363=0,1,IF(D363=0,-1,(D363-C363)/C363)))</f>
        <v>3.8928571428571428</v>
      </c>
      <c r="H363" s="16">
        <f t="shared" si="50"/>
        <v>1.7556575662398325E-2</v>
      </c>
    </row>
    <row r="364" spans="1:8" x14ac:dyDescent="0.2">
      <c r="A364" s="8"/>
      <c r="B364" s="31" t="s">
        <v>343</v>
      </c>
      <c r="C364" s="28">
        <v>12</v>
      </c>
      <c r="D364" s="9">
        <v>33</v>
      </c>
      <c r="E364" s="10">
        <f t="shared" si="48"/>
        <v>9.664170089393573E-4</v>
      </c>
      <c r="F364" s="10">
        <f t="shared" si="49"/>
        <v>2.1455041934854693E-3</v>
      </c>
      <c r="G364" s="10">
        <f t="shared" si="51"/>
        <v>1.75</v>
      </c>
      <c r="H364" s="16">
        <f t="shared" si="50"/>
        <v>1.6912297656438754E-3</v>
      </c>
    </row>
    <row r="365" spans="1:8" x14ac:dyDescent="0.2">
      <c r="A365" s="8"/>
      <c r="B365" s="31" t="s">
        <v>344</v>
      </c>
      <c r="C365" s="28">
        <v>26</v>
      </c>
      <c r="D365" s="9">
        <v>14</v>
      </c>
      <c r="E365" s="10">
        <f t="shared" si="48"/>
        <v>2.0939035193686074E-3</v>
      </c>
      <c r="F365" s="10">
        <f t="shared" si="49"/>
        <v>9.1021390026656268E-4</v>
      </c>
      <c r="G365" s="10">
        <f t="shared" si="51"/>
        <v>-0.46153846153846156</v>
      </c>
      <c r="H365" s="16">
        <f t="shared" si="50"/>
        <v>-9.664170089393573E-4</v>
      </c>
    </row>
    <row r="366" spans="1:8" x14ac:dyDescent="0.2">
      <c r="A366" s="8"/>
      <c r="B366" s="31" t="s">
        <v>345</v>
      </c>
      <c r="C366" s="28">
        <v>0</v>
      </c>
      <c r="D366" s="9">
        <v>1</v>
      </c>
      <c r="E366" s="10" t="str">
        <f t="shared" si="48"/>
        <v/>
      </c>
      <c r="F366" s="10">
        <f t="shared" si="49"/>
        <v>6.5015278590468755E-5</v>
      </c>
      <c r="G366" s="10">
        <f t="shared" si="51"/>
        <v>1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557</v>
      </c>
      <c r="D368" s="9">
        <v>585</v>
      </c>
      <c r="E368" s="10">
        <f t="shared" si="48"/>
        <v>4.4857856164935171E-2</v>
      </c>
      <c r="F368" s="10">
        <f t="shared" si="49"/>
        <v>3.8033937975424224E-2</v>
      </c>
      <c r="G368" s="10">
        <f t="shared" si="51"/>
        <v>5.0269299820466788E-2</v>
      </c>
      <c r="H368" s="16">
        <f t="shared" si="50"/>
        <v>2.2549730208585007E-3</v>
      </c>
    </row>
    <row r="369" spans="1:8" x14ac:dyDescent="0.2">
      <c r="A369" s="8"/>
      <c r="B369" s="31" t="s">
        <v>348</v>
      </c>
      <c r="C369" s="28">
        <v>2</v>
      </c>
      <c r="D369" s="9">
        <v>5</v>
      </c>
      <c r="E369" s="10">
        <f t="shared" si="48"/>
        <v>1.6106950148989289E-4</v>
      </c>
      <c r="F369" s="10">
        <f t="shared" si="49"/>
        <v>3.2507639295234378E-4</v>
      </c>
      <c r="G369" s="10">
        <f t="shared" si="51"/>
        <v>1.5</v>
      </c>
      <c r="H369" s="16">
        <f t="shared" si="50"/>
        <v>2.4160425223483932E-4</v>
      </c>
    </row>
    <row r="370" spans="1:8" x14ac:dyDescent="0.2">
      <c r="A370" s="8"/>
      <c r="B370" s="31" t="s">
        <v>349</v>
      </c>
      <c r="C370" s="28">
        <v>1</v>
      </c>
      <c r="D370" s="9">
        <v>2</v>
      </c>
      <c r="E370" s="10">
        <f t="shared" si="48"/>
        <v>8.0534750744946446E-5</v>
      </c>
      <c r="F370" s="10">
        <f t="shared" si="49"/>
        <v>1.3003055718093751E-4</v>
      </c>
      <c r="G370" s="10">
        <f t="shared" si="51"/>
        <v>1</v>
      </c>
      <c r="H370" s="16">
        <f t="shared" si="50"/>
        <v>8.0534750744946446E-5</v>
      </c>
    </row>
    <row r="371" spans="1:8" x14ac:dyDescent="0.2">
      <c r="A371" s="8"/>
      <c r="B371" s="31" t="s">
        <v>350</v>
      </c>
      <c r="C371" s="28">
        <v>25</v>
      </c>
      <c r="D371" s="9">
        <v>50</v>
      </c>
      <c r="E371" s="10">
        <f t="shared" si="48"/>
        <v>2.013368768623661E-3</v>
      </c>
      <c r="F371" s="10">
        <f t="shared" si="49"/>
        <v>3.2507639295234381E-3</v>
      </c>
      <c r="G371" s="10">
        <f t="shared" si="51"/>
        <v>1</v>
      </c>
      <c r="H371" s="16">
        <f t="shared" si="50"/>
        <v>2.013368768623661E-3</v>
      </c>
    </row>
    <row r="372" spans="1:8" x14ac:dyDescent="0.2">
      <c r="A372" s="8"/>
      <c r="B372" s="31" t="s">
        <v>351</v>
      </c>
      <c r="C372" s="28">
        <v>19</v>
      </c>
      <c r="D372" s="9">
        <v>9</v>
      </c>
      <c r="E372" s="10">
        <f t="shared" si="48"/>
        <v>1.5301602641539824E-3</v>
      </c>
      <c r="F372" s="10">
        <f t="shared" si="49"/>
        <v>5.8513750731421885E-4</v>
      </c>
      <c r="G372" s="10">
        <f t="shared" si="51"/>
        <v>-0.52631578947368418</v>
      </c>
      <c r="H372" s="16">
        <f t="shared" si="50"/>
        <v>-8.0534750744946438E-4</v>
      </c>
    </row>
    <row r="373" spans="1:8" x14ac:dyDescent="0.2">
      <c r="A373" s="8"/>
      <c r="B373" s="31" t="s">
        <v>352</v>
      </c>
      <c r="C373" s="28">
        <v>1</v>
      </c>
      <c r="D373" s="9">
        <v>1</v>
      </c>
      <c r="E373" s="10">
        <f t="shared" si="48"/>
        <v>8.0534750744946446E-5</v>
      </c>
      <c r="F373" s="10">
        <f t="shared" si="49"/>
        <v>6.5015278590468755E-5</v>
      </c>
      <c r="G373" s="10">
        <f t="shared" si="51"/>
        <v>0</v>
      </c>
      <c r="H373" s="16">
        <f t="shared" si="50"/>
        <v>0</v>
      </c>
    </row>
    <row r="374" spans="1:8" x14ac:dyDescent="0.2">
      <c r="A374" s="8"/>
      <c r="B374" s="31" t="s">
        <v>353</v>
      </c>
      <c r="C374" s="28">
        <v>786</v>
      </c>
      <c r="D374" s="9">
        <v>590</v>
      </c>
      <c r="E374" s="10">
        <f t="shared" si="48"/>
        <v>6.3300314085527901E-2</v>
      </c>
      <c r="F374" s="10">
        <f t="shared" si="49"/>
        <v>3.8359014368376569E-2</v>
      </c>
      <c r="G374" s="10">
        <f t="shared" si="51"/>
        <v>-0.24936386768447838</v>
      </c>
      <c r="H374" s="16">
        <f t="shared" si="50"/>
        <v>-1.5784811146009502E-2</v>
      </c>
    </row>
    <row r="375" spans="1:8" x14ac:dyDescent="0.2">
      <c r="A375" s="8"/>
      <c r="B375" s="31" t="s">
        <v>354</v>
      </c>
      <c r="C375" s="28">
        <v>36</v>
      </c>
      <c r="D375" s="9">
        <v>51</v>
      </c>
      <c r="E375" s="10">
        <f t="shared" si="48"/>
        <v>2.8992510268180719E-3</v>
      </c>
      <c r="F375" s="10">
        <f t="shared" si="49"/>
        <v>3.3157792081139068E-3</v>
      </c>
      <c r="G375" s="10">
        <f t="shared" si="51"/>
        <v>0.41666666666666669</v>
      </c>
      <c r="H375" s="16">
        <f t="shared" si="50"/>
        <v>1.2080212611741967E-3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84</v>
      </c>
      <c r="D377" s="9">
        <v>100</v>
      </c>
      <c r="E377" s="10">
        <f t="shared" si="48"/>
        <v>6.7649190625755015E-3</v>
      </c>
      <c r="F377" s="10">
        <f t="shared" si="49"/>
        <v>6.5015278590468762E-3</v>
      </c>
      <c r="G377" s="10">
        <f t="shared" si="51"/>
        <v>0.19047619047619047</v>
      </c>
      <c r="H377" s="16">
        <f t="shared" si="50"/>
        <v>1.2885560119191431E-3</v>
      </c>
    </row>
    <row r="378" spans="1:8" x14ac:dyDescent="0.2">
      <c r="A378" s="8"/>
      <c r="B378" s="31" t="s">
        <v>357</v>
      </c>
      <c r="C378" s="28">
        <v>105</v>
      </c>
      <c r="D378" s="9">
        <v>32</v>
      </c>
      <c r="E378" s="10">
        <f t="shared" si="48"/>
        <v>8.4561488282193769E-3</v>
      </c>
      <c r="F378" s="10">
        <f t="shared" si="49"/>
        <v>2.0804889148950002E-3</v>
      </c>
      <c r="G378" s="10">
        <f t="shared" si="51"/>
        <v>-0.69523809523809521</v>
      </c>
      <c r="H378" s="16">
        <f t="shared" si="50"/>
        <v>-5.8790368043810902E-3</v>
      </c>
    </row>
    <row r="379" spans="1:8" x14ac:dyDescent="0.2">
      <c r="A379" s="8"/>
      <c r="B379" s="31" t="s">
        <v>358</v>
      </c>
      <c r="C379" s="28">
        <v>1</v>
      </c>
      <c r="D379" s="9">
        <v>1</v>
      </c>
      <c r="E379" s="10">
        <f t="shared" si="48"/>
        <v>8.0534750744946446E-5</v>
      </c>
      <c r="F379" s="10">
        <f t="shared" si="49"/>
        <v>6.5015278590468755E-5</v>
      </c>
      <c r="G379" s="10">
        <f t="shared" si="51"/>
        <v>0</v>
      </c>
      <c r="H379" s="16">
        <f t="shared" si="50"/>
        <v>0</v>
      </c>
    </row>
    <row r="380" spans="1:8" x14ac:dyDescent="0.2">
      <c r="A380" s="8"/>
      <c r="B380" s="31" t="s">
        <v>359</v>
      </c>
      <c r="C380" s="28">
        <v>0</v>
      </c>
      <c r="D380" s="9">
        <v>20</v>
      </c>
      <c r="E380" s="10" t="str">
        <f t="shared" si="48"/>
        <v/>
      </c>
      <c r="F380" s="10">
        <f t="shared" si="49"/>
        <v>1.3003055718093751E-3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7</v>
      </c>
      <c r="E381" s="10" t="str">
        <f t="shared" si="48"/>
        <v/>
      </c>
      <c r="F381" s="10">
        <f t="shared" si="49"/>
        <v>4.5510695013328134E-4</v>
      </c>
      <c r="G381" s="10">
        <f t="shared" si="51"/>
        <v>1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2339</v>
      </c>
      <c r="D382" s="9">
        <v>3998</v>
      </c>
      <c r="E382" s="10">
        <f t="shared" si="48"/>
        <v>0.18837078199242974</v>
      </c>
      <c r="F382" s="10">
        <f t="shared" si="49"/>
        <v>0.2599310838046941</v>
      </c>
      <c r="G382" s="10">
        <f t="shared" si="51"/>
        <v>0.7092774690038478</v>
      </c>
      <c r="H382" s="16">
        <f t="shared" si="50"/>
        <v>0.13360715148586616</v>
      </c>
    </row>
    <row r="383" spans="1:8" x14ac:dyDescent="0.2">
      <c r="A383" s="8"/>
      <c r="B383" s="31" t="s">
        <v>362</v>
      </c>
      <c r="C383" s="28">
        <v>2</v>
      </c>
      <c r="D383" s="9">
        <v>7</v>
      </c>
      <c r="E383" s="10">
        <f t="shared" si="48"/>
        <v>1.6106950148989289E-4</v>
      </c>
      <c r="F383" s="10">
        <f t="shared" si="49"/>
        <v>4.5510695013328134E-4</v>
      </c>
      <c r="G383" s="10">
        <f t="shared" si="51"/>
        <v>2.5</v>
      </c>
      <c r="H383" s="16">
        <f t="shared" si="50"/>
        <v>4.0267375372473224E-4</v>
      </c>
    </row>
    <row r="384" spans="1:8" x14ac:dyDescent="0.2">
      <c r="A384" s="8"/>
      <c r="B384" s="31" t="s">
        <v>363</v>
      </c>
      <c r="C384" s="28">
        <v>0</v>
      </c>
      <c r="D384" s="9">
        <v>3</v>
      </c>
      <c r="E384" s="10" t="str">
        <f t="shared" si="48"/>
        <v/>
      </c>
      <c r="F384" s="10">
        <f t="shared" si="49"/>
        <v>1.9504583577140629E-4</v>
      </c>
      <c r="G384" s="10">
        <f t="shared" si="51"/>
        <v>1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93</v>
      </c>
      <c r="D385" s="9">
        <v>76</v>
      </c>
      <c r="E385" s="10">
        <f t="shared" si="48"/>
        <v>7.4897318192800192E-3</v>
      </c>
      <c r="F385" s="10">
        <f t="shared" si="49"/>
        <v>4.9411611728756256E-3</v>
      </c>
      <c r="G385" s="10">
        <f t="shared" si="51"/>
        <v>-0.18279569892473119</v>
      </c>
      <c r="H385" s="16">
        <f t="shared" si="50"/>
        <v>-1.3690907626640895E-3</v>
      </c>
    </row>
    <row r="386" spans="1:8" x14ac:dyDescent="0.2">
      <c r="A386" s="8"/>
      <c r="B386" s="31" t="s">
        <v>365</v>
      </c>
      <c r="C386" s="28">
        <v>323</v>
      </c>
      <c r="D386" s="9">
        <v>386</v>
      </c>
      <c r="E386" s="10">
        <f t="shared" si="48"/>
        <v>2.60127244906177E-2</v>
      </c>
      <c r="F386" s="10">
        <f t="shared" si="49"/>
        <v>2.5095897535920942E-2</v>
      </c>
      <c r="G386" s="10">
        <f t="shared" si="51"/>
        <v>0.19504643962848298</v>
      </c>
      <c r="H386" s="16">
        <f t="shared" si="50"/>
        <v>5.0736892969316261E-3</v>
      </c>
    </row>
    <row r="387" spans="1:8" x14ac:dyDescent="0.2">
      <c r="A387" s="8"/>
      <c r="B387" s="31" t="s">
        <v>366</v>
      </c>
      <c r="C387" s="28">
        <v>7</v>
      </c>
      <c r="D387" s="9">
        <v>42</v>
      </c>
      <c r="E387" s="10">
        <f t="shared" si="48"/>
        <v>5.6374325521462516E-4</v>
      </c>
      <c r="F387" s="10">
        <f t="shared" si="49"/>
        <v>2.730641700799688E-3</v>
      </c>
      <c r="G387" s="10">
        <f t="shared" si="51"/>
        <v>5</v>
      </c>
      <c r="H387" s="16">
        <f t="shared" si="50"/>
        <v>2.8187162760731259E-3</v>
      </c>
    </row>
    <row r="388" spans="1:8" x14ac:dyDescent="0.2">
      <c r="A388" s="8"/>
      <c r="B388" s="31" t="s">
        <v>367</v>
      </c>
      <c r="C388" s="28">
        <v>1</v>
      </c>
      <c r="D388" s="9">
        <v>0</v>
      </c>
      <c r="E388" s="10">
        <f t="shared" si="48"/>
        <v>8.0534750744946446E-5</v>
      </c>
      <c r="F388" s="10" t="str">
        <f t="shared" si="49"/>
        <v/>
      </c>
      <c r="G388" s="10">
        <f t="shared" si="51"/>
        <v>-1</v>
      </c>
      <c r="H388" s="16">
        <f t="shared" si="50"/>
        <v>-8.0534750744946446E-5</v>
      </c>
    </row>
    <row r="389" spans="1:8" x14ac:dyDescent="0.2">
      <c r="A389" s="8"/>
      <c r="B389" s="31" t="s">
        <v>368</v>
      </c>
      <c r="C389" s="28">
        <v>0</v>
      </c>
      <c r="D389" s="9">
        <v>2</v>
      </c>
      <c r="E389" s="10" t="str">
        <f t="shared" si="48"/>
        <v/>
      </c>
      <c r="F389" s="10">
        <f t="shared" si="49"/>
        <v>1.3003055718093751E-4</v>
      </c>
      <c r="G389" s="10">
        <f t="shared" si="51"/>
        <v>1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17</v>
      </c>
      <c r="D392" s="9">
        <v>8</v>
      </c>
      <c r="E392" s="10">
        <f t="shared" si="48"/>
        <v>1.3690907626640895E-3</v>
      </c>
      <c r="F392" s="10">
        <f t="shared" si="49"/>
        <v>5.2012222872375004E-4</v>
      </c>
      <c r="G392" s="10">
        <f t="shared" si="51"/>
        <v>-0.52941176470588236</v>
      </c>
      <c r="H392" s="16">
        <f t="shared" si="50"/>
        <v>-7.2481275670451797E-4</v>
      </c>
    </row>
    <row r="393" spans="1:8" x14ac:dyDescent="0.2">
      <c r="A393" s="8"/>
      <c r="B393" s="31" t="s">
        <v>372</v>
      </c>
      <c r="C393" s="28">
        <v>11</v>
      </c>
      <c r="D393" s="9">
        <v>9</v>
      </c>
      <c r="E393" s="10">
        <f t="shared" si="48"/>
        <v>8.8588225819441089E-4</v>
      </c>
      <c r="F393" s="10">
        <f t="shared" si="49"/>
        <v>5.8513750731421885E-4</v>
      </c>
      <c r="G393" s="10">
        <f t="shared" si="51"/>
        <v>-0.18181818181818182</v>
      </c>
      <c r="H393" s="16">
        <f t="shared" si="50"/>
        <v>-1.6106950148989289E-4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14</v>
      </c>
      <c r="D395" s="9">
        <v>9</v>
      </c>
      <c r="E395" s="10">
        <f t="shared" si="48"/>
        <v>1.1274865104292503E-3</v>
      </c>
      <c r="F395" s="10">
        <f t="shared" si="49"/>
        <v>5.8513750731421885E-4</v>
      </c>
      <c r="G395" s="10">
        <f t="shared" si="51"/>
        <v>-0.35714285714285715</v>
      </c>
      <c r="H395" s="16">
        <f t="shared" si="50"/>
        <v>-4.0267375372473224E-4</v>
      </c>
    </row>
    <row r="396" spans="1:8" ht="25.5" x14ac:dyDescent="0.2">
      <c r="A396" s="8"/>
      <c r="B396" s="31" t="s">
        <v>375</v>
      </c>
      <c r="C396" s="28">
        <v>133</v>
      </c>
      <c r="D396" s="9">
        <v>156</v>
      </c>
      <c r="E396" s="10">
        <f t="shared" si="48"/>
        <v>1.0711121849077876E-2</v>
      </c>
      <c r="F396" s="10">
        <f t="shared" si="49"/>
        <v>1.0142383460113126E-2</v>
      </c>
      <c r="G396" s="10">
        <f t="shared" si="51"/>
        <v>0.17293233082706766</v>
      </c>
      <c r="H396" s="16">
        <f t="shared" si="50"/>
        <v>1.852299267133768E-3</v>
      </c>
    </row>
    <row r="397" spans="1:8" x14ac:dyDescent="0.2">
      <c r="A397" s="8"/>
      <c r="B397" s="31" t="s">
        <v>376</v>
      </c>
      <c r="C397" s="28">
        <v>722</v>
      </c>
      <c r="D397" s="9">
        <v>515</v>
      </c>
      <c r="E397" s="10">
        <f t="shared" si="48"/>
        <v>5.8146090037851331E-2</v>
      </c>
      <c r="F397" s="10">
        <f t="shared" si="49"/>
        <v>3.3482868474091411E-2</v>
      </c>
      <c r="G397" s="10">
        <f t="shared" si="51"/>
        <v>-0.28670360110803322</v>
      </c>
      <c r="H397" s="16">
        <f t="shared" si="50"/>
        <v>-1.6670693404203914E-2</v>
      </c>
    </row>
    <row r="398" spans="1:8" x14ac:dyDescent="0.2">
      <c r="A398" s="8"/>
      <c r="B398" s="31" t="s">
        <v>377</v>
      </c>
      <c r="C398" s="28">
        <v>28</v>
      </c>
      <c r="D398" s="9">
        <v>16</v>
      </c>
      <c r="E398" s="10">
        <f t="shared" si="48"/>
        <v>2.2549730208585007E-3</v>
      </c>
      <c r="F398" s="10">
        <f t="shared" si="49"/>
        <v>1.0402444574475001E-3</v>
      </c>
      <c r="G398" s="10">
        <f t="shared" si="51"/>
        <v>-0.42857142857142855</v>
      </c>
      <c r="H398" s="16">
        <f t="shared" si="50"/>
        <v>-9.6641700893935741E-4</v>
      </c>
    </row>
    <row r="399" spans="1:8" x14ac:dyDescent="0.2">
      <c r="A399" s="8"/>
      <c r="B399" s="31" t="s">
        <v>378</v>
      </c>
      <c r="C399" s="28">
        <v>10</v>
      </c>
      <c r="D399" s="9">
        <v>30</v>
      </c>
      <c r="E399" s="10">
        <f t="shared" si="48"/>
        <v>8.0534750744946449E-4</v>
      </c>
      <c r="F399" s="10">
        <f t="shared" si="49"/>
        <v>1.9504583577140628E-3</v>
      </c>
      <c r="G399" s="10">
        <f t="shared" si="51"/>
        <v>2</v>
      </c>
      <c r="H399" s="16">
        <f t="shared" si="50"/>
        <v>1.610695014898929E-3</v>
      </c>
    </row>
    <row r="400" spans="1:8" x14ac:dyDescent="0.2">
      <c r="A400" s="8"/>
      <c r="B400" s="31" t="s">
        <v>379</v>
      </c>
      <c r="C400" s="28">
        <v>20</v>
      </c>
      <c r="D400" s="9">
        <v>10</v>
      </c>
      <c r="E400" s="10">
        <f t="shared" si="48"/>
        <v>1.610695014898929E-3</v>
      </c>
      <c r="F400" s="10">
        <f t="shared" si="49"/>
        <v>6.5015278590468755E-4</v>
      </c>
      <c r="G400" s="10">
        <f t="shared" si="51"/>
        <v>-0.5</v>
      </c>
      <c r="H400" s="16">
        <f t="shared" si="50"/>
        <v>-8.0534750744946449E-4</v>
      </c>
    </row>
    <row r="401" spans="1:8" x14ac:dyDescent="0.2">
      <c r="A401" s="8"/>
      <c r="B401" s="31" t="s">
        <v>380</v>
      </c>
      <c r="C401" s="28">
        <v>69</v>
      </c>
      <c r="D401" s="9">
        <v>35</v>
      </c>
      <c r="E401" s="10">
        <f t="shared" si="48"/>
        <v>5.5568978014013046E-3</v>
      </c>
      <c r="F401" s="10">
        <f t="shared" si="49"/>
        <v>2.2755347506664067E-3</v>
      </c>
      <c r="G401" s="10">
        <f t="shared" si="51"/>
        <v>-0.49275362318840582</v>
      </c>
      <c r="H401" s="16">
        <f t="shared" si="50"/>
        <v>-2.7381815253281791E-3</v>
      </c>
    </row>
    <row r="402" spans="1:8" x14ac:dyDescent="0.2">
      <c r="A402" s="8"/>
      <c r="B402" s="31" t="s">
        <v>381</v>
      </c>
      <c r="C402" s="28">
        <v>20</v>
      </c>
      <c r="D402" s="9">
        <v>8</v>
      </c>
      <c r="E402" s="10">
        <f t="shared" si="48"/>
        <v>1.610695014898929E-3</v>
      </c>
      <c r="F402" s="10">
        <f t="shared" si="49"/>
        <v>5.2012222872375004E-4</v>
      </c>
      <c r="G402" s="10">
        <f t="shared" si="51"/>
        <v>-0.6</v>
      </c>
      <c r="H402" s="16">
        <f t="shared" si="50"/>
        <v>-9.664170089393573E-4</v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5</v>
      </c>
      <c r="D404" s="9">
        <v>5</v>
      </c>
      <c r="E404" s="10">
        <f t="shared" si="48"/>
        <v>4.0267375372473224E-4</v>
      </c>
      <c r="F404" s="10">
        <f t="shared" si="49"/>
        <v>3.2507639295234378E-4</v>
      </c>
      <c r="G404" s="10">
        <f t="shared" si="51"/>
        <v>0</v>
      </c>
      <c r="H404" s="16">
        <f t="shared" si="50"/>
        <v>0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34</v>
      </c>
      <c r="D407" s="9">
        <v>0</v>
      </c>
      <c r="E407" s="10">
        <f t="shared" si="48"/>
        <v>2.7381815253281791E-3</v>
      </c>
      <c r="F407" s="10" t="str">
        <f t="shared" si="49"/>
        <v/>
      </c>
      <c r="G407" s="10">
        <f t="shared" si="51"/>
        <v>-1</v>
      </c>
      <c r="H407" s="16">
        <f t="shared" si="50"/>
        <v>-2.7381815253281791E-3</v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840</v>
      </c>
      <c r="D410" s="9">
        <v>1866</v>
      </c>
      <c r="E410" s="10">
        <f t="shared" si="48"/>
        <v>6.7649190625755015E-2</v>
      </c>
      <c r="F410" s="10">
        <f t="shared" si="49"/>
        <v>0.12131850984981471</v>
      </c>
      <c r="G410" s="10">
        <f t="shared" si="51"/>
        <v>1.2214285714285715</v>
      </c>
      <c r="H410" s="16">
        <f t="shared" si="50"/>
        <v>8.2628654264315066E-2</v>
      </c>
    </row>
    <row r="411" spans="1:8" x14ac:dyDescent="0.2">
      <c r="A411" s="8"/>
      <c r="B411" s="31" t="s">
        <v>390</v>
      </c>
      <c r="C411" s="28">
        <v>1</v>
      </c>
      <c r="D411" s="9">
        <v>1</v>
      </c>
      <c r="E411" s="10">
        <f t="shared" si="48"/>
        <v>8.0534750744946446E-5</v>
      </c>
      <c r="F411" s="10">
        <f t="shared" si="49"/>
        <v>6.5015278590468755E-5</v>
      </c>
      <c r="G411" s="10">
        <f t="shared" si="51"/>
        <v>0</v>
      </c>
      <c r="H411" s="16">
        <f t="shared" si="50"/>
        <v>0</v>
      </c>
    </row>
    <row r="412" spans="1:8" x14ac:dyDescent="0.2">
      <c r="A412" s="8"/>
      <c r="B412" s="31" t="s">
        <v>391</v>
      </c>
      <c r="C412" s="28">
        <v>0</v>
      </c>
      <c r="D412" s="9">
        <v>7</v>
      </c>
      <c r="E412" s="10" t="str">
        <f t="shared" si="48"/>
        <v/>
      </c>
      <c r="F412" s="10">
        <f t="shared" si="49"/>
        <v>4.5510695013328134E-4</v>
      </c>
      <c r="G412" s="10">
        <f t="shared" si="51"/>
        <v>1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130</v>
      </c>
      <c r="D413" s="9">
        <v>102</v>
      </c>
      <c r="E413" s="10">
        <f t="shared" si="48"/>
        <v>1.0469517596843038E-2</v>
      </c>
      <c r="F413" s="10">
        <f t="shared" si="49"/>
        <v>6.6315584162278136E-3</v>
      </c>
      <c r="G413" s="10">
        <f t="shared" si="51"/>
        <v>-0.2153846153846154</v>
      </c>
      <c r="H413" s="16">
        <f t="shared" si="50"/>
        <v>-2.2549730208585007E-3</v>
      </c>
    </row>
    <row r="414" spans="1:8" x14ac:dyDescent="0.2">
      <c r="A414" s="8"/>
      <c r="B414" s="31" t="s">
        <v>393</v>
      </c>
      <c r="C414" s="28">
        <v>581</v>
      </c>
      <c r="D414" s="9">
        <v>721</v>
      </c>
      <c r="E414" s="10">
        <f t="shared" si="48"/>
        <v>4.6790690182813885E-2</v>
      </c>
      <c r="F414" s="10">
        <f t="shared" si="49"/>
        <v>4.6876015863727978E-2</v>
      </c>
      <c r="G414" s="10">
        <f t="shared" si="51"/>
        <v>0.24096385542168675</v>
      </c>
      <c r="H414" s="16">
        <f t="shared" si="50"/>
        <v>1.1274865104292502E-2</v>
      </c>
    </row>
    <row r="415" spans="1:8" x14ac:dyDescent="0.2">
      <c r="A415" s="8"/>
      <c r="B415" s="31" t="s">
        <v>394</v>
      </c>
      <c r="C415" s="28">
        <v>25</v>
      </c>
      <c r="D415" s="9">
        <v>153</v>
      </c>
      <c r="E415" s="10">
        <f t="shared" si="48"/>
        <v>2.013368768623661E-3</v>
      </c>
      <c r="F415" s="10">
        <f t="shared" si="49"/>
        <v>9.9473376243417195E-3</v>
      </c>
      <c r="G415" s="10">
        <f t="shared" si="51"/>
        <v>5.12</v>
      </c>
      <c r="H415" s="16">
        <f t="shared" si="50"/>
        <v>1.0308448095353145E-2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4</v>
      </c>
      <c r="E417" s="10" t="str">
        <f t="shared" si="48"/>
        <v/>
      </c>
      <c r="F417" s="10">
        <f t="shared" si="49"/>
        <v>2.6006111436187502E-4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1</v>
      </c>
      <c r="E418" s="10" t="str">
        <f t="shared" si="48"/>
        <v/>
      </c>
      <c r="F418" s="10">
        <f t="shared" si="49"/>
        <v>6.5015278590468755E-5</v>
      </c>
      <c r="G418" s="10">
        <f t="shared" si="51"/>
        <v>1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7</v>
      </c>
      <c r="D419" s="9">
        <v>30</v>
      </c>
      <c r="E419" s="10">
        <f t="shared" si="48"/>
        <v>5.6374325521462516E-4</v>
      </c>
      <c r="F419" s="10">
        <f t="shared" si="49"/>
        <v>1.9504583577140628E-3</v>
      </c>
      <c r="G419" s="10">
        <f t="shared" si="51"/>
        <v>3.2857142857142856</v>
      </c>
      <c r="H419" s="16">
        <f t="shared" si="50"/>
        <v>1.8522992671337684E-3</v>
      </c>
    </row>
    <row r="420" spans="1:8" x14ac:dyDescent="0.2">
      <c r="A420" s="8"/>
      <c r="B420" s="31" t="s">
        <v>399</v>
      </c>
      <c r="C420" s="28">
        <v>0</v>
      </c>
      <c r="D420" s="9">
        <v>1</v>
      </c>
      <c r="E420" s="10" t="str">
        <f t="shared" si="48"/>
        <v/>
      </c>
      <c r="F420" s="10">
        <f t="shared" si="49"/>
        <v>6.5015278590468755E-5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</v>
      </c>
      <c r="D421" s="9">
        <v>40</v>
      </c>
      <c r="E421" s="10">
        <f t="shared" si="48"/>
        <v>8.0534750744946446E-5</v>
      </c>
      <c r="F421" s="10">
        <f t="shared" si="49"/>
        <v>2.6006111436187502E-3</v>
      </c>
      <c r="G421" s="10">
        <f t="shared" si="51"/>
        <v>39</v>
      </c>
      <c r="H421" s="16">
        <f t="shared" si="50"/>
        <v>3.1408552790529115E-3</v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1</v>
      </c>
      <c r="E423" s="10" t="str">
        <f t="shared" si="48"/>
        <v/>
      </c>
      <c r="F423" s="10">
        <f t="shared" si="49"/>
        <v>6.5015278590468755E-5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2</v>
      </c>
      <c r="D424" s="9">
        <v>21</v>
      </c>
      <c r="E424" s="10">
        <f t="shared" si="48"/>
        <v>1.6106950148989289E-4</v>
      </c>
      <c r="F424" s="10">
        <f t="shared" si="49"/>
        <v>1.365320850399844E-3</v>
      </c>
      <c r="G424" s="10">
        <f t="shared" si="51"/>
        <v>9.5</v>
      </c>
      <c r="H424" s="16">
        <f t="shared" si="50"/>
        <v>1.5301602641539826E-3</v>
      </c>
    </row>
    <row r="425" spans="1:8" x14ac:dyDescent="0.2">
      <c r="A425" s="8"/>
      <c r="B425" s="31" t="s">
        <v>404</v>
      </c>
      <c r="C425" s="28">
        <v>18</v>
      </c>
      <c r="D425" s="9">
        <v>96</v>
      </c>
      <c r="E425" s="10">
        <f t="shared" si="48"/>
        <v>1.4496255134090359E-3</v>
      </c>
      <c r="F425" s="10">
        <f t="shared" si="49"/>
        <v>6.2414667446850014E-3</v>
      </c>
      <c r="G425" s="10">
        <f t="shared" si="51"/>
        <v>4.333333333333333</v>
      </c>
      <c r="H425" s="16">
        <f t="shared" si="50"/>
        <v>6.2817105581058222E-3</v>
      </c>
    </row>
    <row r="426" spans="1:8" x14ac:dyDescent="0.2">
      <c r="A426" s="8"/>
      <c r="B426" s="31" t="s">
        <v>405</v>
      </c>
      <c r="C426" s="28">
        <v>34</v>
      </c>
      <c r="D426" s="9">
        <v>521</v>
      </c>
      <c r="E426" s="10">
        <f t="shared" ref="E426:E489" si="52">+IF(C426=0,"",C426/C$362)</f>
        <v>2.7381815253281791E-3</v>
      </c>
      <c r="F426" s="10">
        <f t="shared" ref="F426:F489" si="53">+IF(D426=0,"",D426/D$362)</f>
        <v>3.3872960145634227E-2</v>
      </c>
      <c r="G426" s="10">
        <f t="shared" si="51"/>
        <v>14.323529411764707</v>
      </c>
      <c r="H426" s="16">
        <f t="shared" ref="H426:H489" si="54">+IF(OR(AND(E426=""),(G426="")),"",E426*G426)</f>
        <v>3.9220423612788921E-2</v>
      </c>
    </row>
    <row r="427" spans="1:8" x14ac:dyDescent="0.2">
      <c r="A427" s="8"/>
      <c r="B427" s="31" t="s">
        <v>406</v>
      </c>
      <c r="C427" s="28">
        <v>3</v>
      </c>
      <c r="D427" s="9">
        <v>11</v>
      </c>
      <c r="E427" s="10">
        <f t="shared" si="52"/>
        <v>2.4160425223483932E-4</v>
      </c>
      <c r="F427" s="10">
        <f t="shared" si="53"/>
        <v>7.1516806449515636E-4</v>
      </c>
      <c r="G427" s="10">
        <f t="shared" ref="G427:G490" si="55">+IF(AND(C427=0,D427=0)," ",IF(C427=0,1,IF(D427=0,-1,(D427-C427)/C427)))</f>
        <v>2.6666666666666665</v>
      </c>
      <c r="H427" s="16">
        <f t="shared" si="54"/>
        <v>6.4427800595957146E-4</v>
      </c>
    </row>
    <row r="428" spans="1:8" x14ac:dyDescent="0.2">
      <c r="A428" s="8"/>
      <c r="B428" s="31" t="s">
        <v>407</v>
      </c>
      <c r="C428" s="28">
        <v>33</v>
      </c>
      <c r="D428" s="9">
        <v>43</v>
      </c>
      <c r="E428" s="10">
        <f t="shared" si="52"/>
        <v>2.6576467745832327E-3</v>
      </c>
      <c r="F428" s="10">
        <f t="shared" si="53"/>
        <v>2.7956569793901567E-3</v>
      </c>
      <c r="G428" s="10">
        <f t="shared" si="55"/>
        <v>0.30303030303030304</v>
      </c>
      <c r="H428" s="16">
        <f t="shared" si="54"/>
        <v>8.0534750744946449E-4</v>
      </c>
    </row>
    <row r="429" spans="1:8" x14ac:dyDescent="0.2">
      <c r="A429" s="8"/>
      <c r="B429" s="31" t="s">
        <v>408</v>
      </c>
      <c r="C429" s="28">
        <v>2</v>
      </c>
      <c r="D429" s="9">
        <v>13</v>
      </c>
      <c r="E429" s="10">
        <f t="shared" si="52"/>
        <v>1.6106950148989289E-4</v>
      </c>
      <c r="F429" s="10">
        <f t="shared" si="53"/>
        <v>8.4519862167609387E-4</v>
      </c>
      <c r="G429" s="10">
        <f t="shared" si="55"/>
        <v>5.5</v>
      </c>
      <c r="H429" s="16">
        <f t="shared" si="54"/>
        <v>8.8588225819441089E-4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2</v>
      </c>
      <c r="E432" s="10" t="str">
        <f t="shared" si="52"/>
        <v/>
      </c>
      <c r="F432" s="10">
        <f t="shared" si="53"/>
        <v>1.3003055718093751E-4</v>
      </c>
      <c r="G432" s="10">
        <f t="shared" si="55"/>
        <v>1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1</v>
      </c>
      <c r="E433" s="10" t="str">
        <f t="shared" si="52"/>
        <v/>
      </c>
      <c r="F433" s="10">
        <f t="shared" si="53"/>
        <v>6.5015278590468755E-5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25</v>
      </c>
      <c r="D434" s="9">
        <v>14</v>
      </c>
      <c r="E434" s="10">
        <f t="shared" si="52"/>
        <v>2.013368768623661E-3</v>
      </c>
      <c r="F434" s="10">
        <f t="shared" si="53"/>
        <v>9.1021390026656268E-4</v>
      </c>
      <c r="G434" s="10">
        <f t="shared" si="55"/>
        <v>-0.44</v>
      </c>
      <c r="H434" s="16">
        <f t="shared" si="54"/>
        <v>-8.8588225819441089E-4</v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1029</v>
      </c>
      <c r="D437" s="9">
        <v>646</v>
      </c>
      <c r="E437" s="10">
        <f t="shared" si="52"/>
        <v>8.2870258516549888E-2</v>
      </c>
      <c r="F437" s="10">
        <f t="shared" si="53"/>
        <v>4.199986996944282E-2</v>
      </c>
      <c r="G437" s="10">
        <f t="shared" si="55"/>
        <v>-0.37220602526724977</v>
      </c>
      <c r="H437" s="16">
        <f t="shared" si="54"/>
        <v>-3.0844809535314488E-2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24</v>
      </c>
      <c r="D439" s="9">
        <v>44</v>
      </c>
      <c r="E439" s="10">
        <f t="shared" si="52"/>
        <v>1.9328340178787146E-3</v>
      </c>
      <c r="F439" s="10">
        <f t="shared" si="53"/>
        <v>2.8606722579806254E-3</v>
      </c>
      <c r="G439" s="10">
        <f t="shared" si="55"/>
        <v>0.83333333333333337</v>
      </c>
      <c r="H439" s="16">
        <f t="shared" si="54"/>
        <v>1.610695014898929E-3</v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11</v>
      </c>
      <c r="D441" s="9">
        <v>10</v>
      </c>
      <c r="E441" s="10">
        <f t="shared" si="52"/>
        <v>8.8588225819441089E-4</v>
      </c>
      <c r="F441" s="10">
        <f t="shared" si="53"/>
        <v>6.5015278590468755E-4</v>
      </c>
      <c r="G441" s="10">
        <f t="shared" si="55"/>
        <v>-9.0909090909090912E-2</v>
      </c>
      <c r="H441" s="16">
        <f t="shared" si="54"/>
        <v>-8.0534750744946446E-5</v>
      </c>
    </row>
    <row r="442" spans="1:8" x14ac:dyDescent="0.2">
      <c r="A442" s="8"/>
      <c r="B442" s="31" t="s">
        <v>421</v>
      </c>
      <c r="C442" s="28">
        <v>15</v>
      </c>
      <c r="D442" s="9">
        <v>228</v>
      </c>
      <c r="E442" s="10">
        <f t="shared" si="52"/>
        <v>1.2080212611741967E-3</v>
      </c>
      <c r="F442" s="10">
        <f t="shared" si="53"/>
        <v>1.4823483518626878E-2</v>
      </c>
      <c r="G442" s="10">
        <f t="shared" si="55"/>
        <v>14.2</v>
      </c>
      <c r="H442" s="16">
        <f t="shared" si="54"/>
        <v>1.7153901908673594E-2</v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1</v>
      </c>
      <c r="D445" s="9">
        <v>4</v>
      </c>
      <c r="E445" s="10">
        <f t="shared" si="52"/>
        <v>8.0534750744946446E-5</v>
      </c>
      <c r="F445" s="10">
        <f t="shared" si="53"/>
        <v>2.6006111436187502E-4</v>
      </c>
      <c r="G445" s="10">
        <f t="shared" si="55"/>
        <v>3</v>
      </c>
      <c r="H445" s="16">
        <f t="shared" si="54"/>
        <v>2.4160425223483932E-4</v>
      </c>
    </row>
    <row r="446" spans="1:8" x14ac:dyDescent="0.2">
      <c r="A446" s="8"/>
      <c r="B446" s="31" t="s">
        <v>425</v>
      </c>
      <c r="C446" s="28">
        <v>1</v>
      </c>
      <c r="D446" s="9">
        <v>11</v>
      </c>
      <c r="E446" s="10">
        <f t="shared" si="52"/>
        <v>8.0534750744946446E-5</v>
      </c>
      <c r="F446" s="10">
        <f t="shared" si="53"/>
        <v>7.1516806449515636E-4</v>
      </c>
      <c r="G446" s="10">
        <f t="shared" si="55"/>
        <v>10</v>
      </c>
      <c r="H446" s="16">
        <f t="shared" si="54"/>
        <v>8.0534750744946449E-4</v>
      </c>
    </row>
    <row r="447" spans="1:8" x14ac:dyDescent="0.2">
      <c r="A447" s="8"/>
      <c r="B447" s="31" t="s">
        <v>426</v>
      </c>
      <c r="C447" s="28">
        <v>1</v>
      </c>
      <c r="D447" s="9">
        <v>0</v>
      </c>
      <c r="E447" s="10">
        <f t="shared" si="52"/>
        <v>8.0534750744946446E-5</v>
      </c>
      <c r="F447" s="10" t="str">
        <f t="shared" si="53"/>
        <v/>
      </c>
      <c r="G447" s="10">
        <f t="shared" si="55"/>
        <v>-1</v>
      </c>
      <c r="H447" s="16">
        <f t="shared" si="54"/>
        <v>-8.0534750744946446E-5</v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9</v>
      </c>
      <c r="E449" s="10" t="str">
        <f t="shared" si="52"/>
        <v/>
      </c>
      <c r="F449" s="10">
        <f t="shared" si="53"/>
        <v>5.8513750731421885E-4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407</v>
      </c>
      <c r="D451" s="9">
        <v>227</v>
      </c>
      <c r="E451" s="10">
        <f t="shared" si="52"/>
        <v>3.2777643553193202E-2</v>
      </c>
      <c r="F451" s="10">
        <f t="shared" si="53"/>
        <v>1.4758468240036408E-2</v>
      </c>
      <c r="G451" s="10">
        <f t="shared" si="55"/>
        <v>-0.44226044226044225</v>
      </c>
      <c r="H451" s="16">
        <f t="shared" si="54"/>
        <v>-1.449625513409036E-2</v>
      </c>
    </row>
    <row r="452" spans="1:8" x14ac:dyDescent="0.2">
      <c r="A452" s="8"/>
      <c r="B452" s="31" t="s">
        <v>431</v>
      </c>
      <c r="C452" s="28">
        <v>81</v>
      </c>
      <c r="D452" s="9">
        <v>2</v>
      </c>
      <c r="E452" s="10">
        <f t="shared" si="52"/>
        <v>6.5233148103406623E-3</v>
      </c>
      <c r="F452" s="10">
        <f t="shared" si="53"/>
        <v>1.3003055718093751E-4</v>
      </c>
      <c r="G452" s="10">
        <f t="shared" si="55"/>
        <v>-0.97530864197530864</v>
      </c>
      <c r="H452" s="16">
        <f t="shared" si="54"/>
        <v>-6.3622453088507695E-3</v>
      </c>
    </row>
    <row r="453" spans="1:8" ht="25.5" x14ac:dyDescent="0.2">
      <c r="A453" s="8"/>
      <c r="B453" s="31" t="s">
        <v>432</v>
      </c>
      <c r="C453" s="28">
        <v>34</v>
      </c>
      <c r="D453" s="9">
        <v>7</v>
      </c>
      <c r="E453" s="10">
        <f t="shared" si="52"/>
        <v>2.7381815253281791E-3</v>
      </c>
      <c r="F453" s="10">
        <f t="shared" si="53"/>
        <v>4.5510695013328134E-4</v>
      </c>
      <c r="G453" s="10">
        <f t="shared" si="55"/>
        <v>-0.79411764705882348</v>
      </c>
      <c r="H453" s="16">
        <f t="shared" si="54"/>
        <v>-2.1744382701135538E-3</v>
      </c>
    </row>
    <row r="454" spans="1:8" ht="25.5" x14ac:dyDescent="0.2">
      <c r="A454" s="8"/>
      <c r="B454" s="31" t="s">
        <v>433</v>
      </c>
      <c r="C454" s="28">
        <v>2</v>
      </c>
      <c r="D454" s="9">
        <v>1</v>
      </c>
      <c r="E454" s="10">
        <f t="shared" si="52"/>
        <v>1.6106950148989289E-4</v>
      </c>
      <c r="F454" s="10">
        <f t="shared" si="53"/>
        <v>6.5015278590468755E-5</v>
      </c>
      <c r="G454" s="10">
        <f t="shared" si="55"/>
        <v>-0.5</v>
      </c>
      <c r="H454" s="16">
        <f t="shared" si="54"/>
        <v>-8.0534750744946446E-5</v>
      </c>
    </row>
    <row r="455" spans="1:8" x14ac:dyDescent="0.2">
      <c r="A455" s="8"/>
      <c r="B455" s="31" t="s">
        <v>434</v>
      </c>
      <c r="C455" s="28">
        <v>1</v>
      </c>
      <c r="D455" s="9">
        <v>11</v>
      </c>
      <c r="E455" s="10">
        <f t="shared" si="52"/>
        <v>8.0534750744946446E-5</v>
      </c>
      <c r="F455" s="10">
        <f t="shared" si="53"/>
        <v>7.1516806449515636E-4</v>
      </c>
      <c r="G455" s="10">
        <f t="shared" si="55"/>
        <v>10</v>
      </c>
      <c r="H455" s="16">
        <f t="shared" si="54"/>
        <v>8.0534750744946449E-4</v>
      </c>
    </row>
    <row r="456" spans="1:8" x14ac:dyDescent="0.2">
      <c r="A456" s="8"/>
      <c r="B456" s="31" t="s">
        <v>435</v>
      </c>
      <c r="C456" s="28">
        <v>7</v>
      </c>
      <c r="D456" s="9">
        <v>13</v>
      </c>
      <c r="E456" s="10">
        <f t="shared" si="52"/>
        <v>5.6374325521462516E-4</v>
      </c>
      <c r="F456" s="10">
        <f t="shared" si="53"/>
        <v>8.4519862167609387E-4</v>
      </c>
      <c r="G456" s="10">
        <f t="shared" si="55"/>
        <v>0.8571428571428571</v>
      </c>
      <c r="H456" s="16">
        <f t="shared" si="54"/>
        <v>4.832085044696787E-4</v>
      </c>
    </row>
    <row r="457" spans="1:8" x14ac:dyDescent="0.2">
      <c r="A457" s="8"/>
      <c r="B457" s="31" t="s">
        <v>436</v>
      </c>
      <c r="C457" s="28">
        <v>17</v>
      </c>
      <c r="D457" s="9">
        <v>39</v>
      </c>
      <c r="E457" s="10">
        <f t="shared" si="52"/>
        <v>1.3690907626640895E-3</v>
      </c>
      <c r="F457" s="10">
        <f t="shared" si="53"/>
        <v>2.5355958650282815E-3</v>
      </c>
      <c r="G457" s="10">
        <f t="shared" si="55"/>
        <v>1.2941176470588236</v>
      </c>
      <c r="H457" s="16">
        <f t="shared" si="54"/>
        <v>1.7717645163888218E-3</v>
      </c>
    </row>
    <row r="458" spans="1:8" x14ac:dyDescent="0.2">
      <c r="A458" s="8"/>
      <c r="B458" s="31" t="s">
        <v>437</v>
      </c>
      <c r="C458" s="28">
        <v>175</v>
      </c>
      <c r="D458" s="9">
        <v>85</v>
      </c>
      <c r="E458" s="10">
        <f t="shared" si="52"/>
        <v>1.4093581380365627E-2</v>
      </c>
      <c r="F458" s="10">
        <f t="shared" si="53"/>
        <v>5.5262986801898444E-3</v>
      </c>
      <c r="G458" s="10">
        <f t="shared" si="55"/>
        <v>-0.51428571428571423</v>
      </c>
      <c r="H458" s="16">
        <f t="shared" si="54"/>
        <v>-7.2481275670451791E-3</v>
      </c>
    </row>
    <row r="459" spans="1:8" x14ac:dyDescent="0.2">
      <c r="A459" s="8"/>
      <c r="B459" s="31" t="s">
        <v>438</v>
      </c>
      <c r="C459" s="28">
        <v>0</v>
      </c>
      <c r="D459" s="9">
        <v>3</v>
      </c>
      <c r="E459" s="10" t="str">
        <f t="shared" si="52"/>
        <v/>
      </c>
      <c r="F459" s="10">
        <f t="shared" si="53"/>
        <v>1.9504583577140629E-4</v>
      </c>
      <c r="G459" s="10">
        <f t="shared" si="55"/>
        <v>1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31</v>
      </c>
      <c r="D460" s="9">
        <v>6</v>
      </c>
      <c r="E460" s="10">
        <f t="shared" si="52"/>
        <v>2.4965772730933399E-3</v>
      </c>
      <c r="F460" s="10">
        <f t="shared" si="53"/>
        <v>3.9009167154281259E-4</v>
      </c>
      <c r="G460" s="10">
        <f t="shared" si="55"/>
        <v>-0.80645161290322576</v>
      </c>
      <c r="H460" s="16">
        <f t="shared" si="54"/>
        <v>-2.013368768623661E-3</v>
      </c>
    </row>
    <row r="461" spans="1:8" x14ac:dyDescent="0.2">
      <c r="A461" s="8"/>
      <c r="B461" s="31" t="s">
        <v>440</v>
      </c>
      <c r="C461" s="28">
        <v>0</v>
      </c>
      <c r="D461" s="9">
        <v>81</v>
      </c>
      <c r="E461" s="10" t="str">
        <f t="shared" si="52"/>
        <v/>
      </c>
      <c r="F461" s="10">
        <f t="shared" si="53"/>
        <v>5.2662375658279695E-3</v>
      </c>
      <c r="G461" s="10">
        <f t="shared" si="55"/>
        <v>1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210</v>
      </c>
      <c r="D462" s="9">
        <v>448</v>
      </c>
      <c r="E462" s="10">
        <f t="shared" si="52"/>
        <v>1.6912297656438754E-2</v>
      </c>
      <c r="F462" s="10">
        <f t="shared" si="53"/>
        <v>2.9126844808530006E-2</v>
      </c>
      <c r="G462" s="10">
        <f t="shared" si="55"/>
        <v>1.1333333333333333</v>
      </c>
      <c r="H462" s="16">
        <f t="shared" si="54"/>
        <v>1.9167270677297253E-2</v>
      </c>
    </row>
    <row r="463" spans="1:8" x14ac:dyDescent="0.2">
      <c r="A463" s="8"/>
      <c r="B463" s="31" t="s">
        <v>442</v>
      </c>
      <c r="C463" s="28">
        <v>1</v>
      </c>
      <c r="D463" s="9">
        <v>0</v>
      </c>
      <c r="E463" s="10">
        <f t="shared" si="52"/>
        <v>8.0534750744946446E-5</v>
      </c>
      <c r="F463" s="10" t="str">
        <f t="shared" si="53"/>
        <v/>
      </c>
      <c r="G463" s="10">
        <f t="shared" si="55"/>
        <v>-1</v>
      </c>
      <c r="H463" s="16">
        <f t="shared" si="54"/>
        <v>-8.0534750744946446E-5</v>
      </c>
    </row>
    <row r="464" spans="1:8" x14ac:dyDescent="0.2">
      <c r="A464" s="8"/>
      <c r="B464" s="31" t="s">
        <v>443</v>
      </c>
      <c r="C464" s="28">
        <v>36</v>
      </c>
      <c r="D464" s="9">
        <v>52</v>
      </c>
      <c r="E464" s="10">
        <f t="shared" si="52"/>
        <v>2.8992510268180719E-3</v>
      </c>
      <c r="F464" s="10">
        <f t="shared" si="53"/>
        <v>3.3807944867043755E-3</v>
      </c>
      <c r="G464" s="10">
        <f t="shared" si="55"/>
        <v>0.44444444444444442</v>
      </c>
      <c r="H464" s="16">
        <f t="shared" si="54"/>
        <v>1.2885560119191429E-3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11</v>
      </c>
      <c r="E466" s="10" t="str">
        <f t="shared" si="52"/>
        <v/>
      </c>
      <c r="F466" s="10">
        <f t="shared" si="53"/>
        <v>7.1516806449515636E-4</v>
      </c>
      <c r="G466" s="10">
        <f t="shared" si="55"/>
        <v>1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121</v>
      </c>
      <c r="D469" s="9">
        <v>55</v>
      </c>
      <c r="E469" s="10">
        <f t="shared" si="52"/>
        <v>9.7447048401385194E-3</v>
      </c>
      <c r="F469" s="10">
        <f t="shared" si="53"/>
        <v>3.575840322475782E-3</v>
      </c>
      <c r="G469" s="10">
        <f t="shared" si="55"/>
        <v>-0.54545454545454541</v>
      </c>
      <c r="H469" s="16">
        <f t="shared" si="54"/>
        <v>-5.3152935491664645E-3</v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49</v>
      </c>
      <c r="D472" s="9">
        <v>40</v>
      </c>
      <c r="E472" s="10">
        <f t="shared" si="52"/>
        <v>3.9462027865023756E-3</v>
      </c>
      <c r="F472" s="10">
        <f t="shared" si="53"/>
        <v>2.6006111436187502E-3</v>
      </c>
      <c r="G472" s="10">
        <f t="shared" si="55"/>
        <v>-0.18367346938775511</v>
      </c>
      <c r="H472" s="16">
        <f t="shared" si="54"/>
        <v>-7.2481275670451797E-4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23</v>
      </c>
      <c r="D474" s="9">
        <v>9</v>
      </c>
      <c r="E474" s="10">
        <f t="shared" si="52"/>
        <v>1.8522992671337682E-3</v>
      </c>
      <c r="F474" s="10">
        <f t="shared" si="53"/>
        <v>5.8513750731421885E-4</v>
      </c>
      <c r="G474" s="10">
        <f t="shared" si="55"/>
        <v>-0.60869565217391308</v>
      </c>
      <c r="H474" s="16">
        <f t="shared" si="54"/>
        <v>-1.1274865104292503E-3</v>
      </c>
    </row>
    <row r="475" spans="1:8" x14ac:dyDescent="0.2">
      <c r="A475" s="8"/>
      <c r="B475" s="31" t="s">
        <v>454</v>
      </c>
      <c r="C475" s="28">
        <v>86</v>
      </c>
      <c r="D475" s="9">
        <v>78</v>
      </c>
      <c r="E475" s="10">
        <f t="shared" si="52"/>
        <v>6.9259885640653943E-3</v>
      </c>
      <c r="F475" s="10">
        <f t="shared" si="53"/>
        <v>5.071191730056563E-3</v>
      </c>
      <c r="G475" s="10">
        <f t="shared" si="55"/>
        <v>-9.3023255813953487E-2</v>
      </c>
      <c r="H475" s="16">
        <f t="shared" si="54"/>
        <v>-6.4427800595957157E-4</v>
      </c>
    </row>
    <row r="476" spans="1:8" x14ac:dyDescent="0.2">
      <c r="A476" s="8"/>
      <c r="B476" s="31" t="s">
        <v>455</v>
      </c>
      <c r="C476" s="28">
        <v>67</v>
      </c>
      <c r="D476" s="9">
        <v>10</v>
      </c>
      <c r="E476" s="10">
        <f t="shared" si="52"/>
        <v>5.3958282999114118E-3</v>
      </c>
      <c r="F476" s="10">
        <f t="shared" si="53"/>
        <v>6.5015278590468755E-4</v>
      </c>
      <c r="G476" s="10">
        <f t="shared" si="55"/>
        <v>-0.85074626865671643</v>
      </c>
      <c r="H476" s="16">
        <f t="shared" si="54"/>
        <v>-4.5904807924619477E-3</v>
      </c>
    </row>
    <row r="477" spans="1:8" ht="25.5" x14ac:dyDescent="0.2">
      <c r="A477" s="8"/>
      <c r="B477" s="31" t="s">
        <v>456</v>
      </c>
      <c r="C477" s="28">
        <v>16</v>
      </c>
      <c r="D477" s="9">
        <v>65</v>
      </c>
      <c r="E477" s="10">
        <f t="shared" si="52"/>
        <v>1.2885560119191431E-3</v>
      </c>
      <c r="F477" s="10">
        <f t="shared" si="53"/>
        <v>4.2259931083804695E-3</v>
      </c>
      <c r="G477" s="10">
        <f t="shared" si="55"/>
        <v>3.0625</v>
      </c>
      <c r="H477" s="16">
        <f t="shared" si="54"/>
        <v>3.9462027865023756E-3</v>
      </c>
    </row>
    <row r="478" spans="1:8" ht="25.5" x14ac:dyDescent="0.2">
      <c r="A478" s="8"/>
      <c r="B478" s="31" t="s">
        <v>457</v>
      </c>
      <c r="C478" s="28">
        <v>26</v>
      </c>
      <c r="D478" s="9">
        <v>65</v>
      </c>
      <c r="E478" s="10">
        <f t="shared" si="52"/>
        <v>2.0939035193686074E-3</v>
      </c>
      <c r="F478" s="10">
        <f t="shared" si="53"/>
        <v>4.2259931083804695E-3</v>
      </c>
      <c r="G478" s="10">
        <f t="shared" si="55"/>
        <v>1.5</v>
      </c>
      <c r="H478" s="16">
        <f t="shared" si="54"/>
        <v>3.1408552790529111E-3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1</v>
      </c>
      <c r="D480" s="9">
        <v>16</v>
      </c>
      <c r="E480" s="10">
        <f t="shared" si="52"/>
        <v>8.0534750744946446E-5</v>
      </c>
      <c r="F480" s="10">
        <f t="shared" si="53"/>
        <v>1.0402444574475001E-3</v>
      </c>
      <c r="G480" s="10">
        <f t="shared" si="55"/>
        <v>15</v>
      </c>
      <c r="H480" s="16">
        <f t="shared" si="54"/>
        <v>1.2080212611741967E-3</v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8</v>
      </c>
      <c r="D482" s="9">
        <v>17</v>
      </c>
      <c r="E482" s="10">
        <f t="shared" si="52"/>
        <v>6.4427800595957157E-4</v>
      </c>
      <c r="F482" s="10">
        <f t="shared" si="53"/>
        <v>1.105259736037969E-3</v>
      </c>
      <c r="G482" s="10">
        <f t="shared" si="55"/>
        <v>1.125</v>
      </c>
      <c r="H482" s="16">
        <f t="shared" si="54"/>
        <v>7.2481275670451797E-4</v>
      </c>
    </row>
    <row r="483" spans="1:8" x14ac:dyDescent="0.2">
      <c r="A483" s="8"/>
      <c r="B483" s="31" t="s">
        <v>462</v>
      </c>
      <c r="C483" s="28">
        <v>16</v>
      </c>
      <c r="D483" s="9">
        <v>32</v>
      </c>
      <c r="E483" s="10">
        <f t="shared" si="52"/>
        <v>1.2885560119191431E-3</v>
      </c>
      <c r="F483" s="10">
        <f t="shared" si="53"/>
        <v>2.0804889148950002E-3</v>
      </c>
      <c r="G483" s="10">
        <f t="shared" si="55"/>
        <v>1</v>
      </c>
      <c r="H483" s="16">
        <f t="shared" si="54"/>
        <v>1.2885560119191431E-3</v>
      </c>
    </row>
    <row r="484" spans="1:8" x14ac:dyDescent="0.2">
      <c r="A484" s="8"/>
      <c r="B484" s="31" t="s">
        <v>463</v>
      </c>
      <c r="C484" s="28">
        <v>112</v>
      </c>
      <c r="D484" s="9">
        <v>215</v>
      </c>
      <c r="E484" s="10">
        <f t="shared" si="52"/>
        <v>9.0198920834340026E-3</v>
      </c>
      <c r="F484" s="10">
        <f t="shared" si="53"/>
        <v>1.3978284896950783E-2</v>
      </c>
      <c r="G484" s="10">
        <f t="shared" si="55"/>
        <v>0.9196428571428571</v>
      </c>
      <c r="H484" s="16">
        <f t="shared" si="54"/>
        <v>8.2950793267294841E-3</v>
      </c>
    </row>
    <row r="485" spans="1:8" x14ac:dyDescent="0.2">
      <c r="A485" s="8"/>
      <c r="B485" s="31" t="s">
        <v>464</v>
      </c>
      <c r="C485" s="28">
        <v>265</v>
      </c>
      <c r="D485" s="9">
        <v>59</v>
      </c>
      <c r="E485" s="10">
        <f t="shared" si="52"/>
        <v>2.1341708947410807E-2</v>
      </c>
      <c r="F485" s="10">
        <f t="shared" si="53"/>
        <v>3.8359014368376568E-3</v>
      </c>
      <c r="G485" s="10">
        <f t="shared" si="55"/>
        <v>-0.77735849056603779</v>
      </c>
      <c r="H485" s="16">
        <f t="shared" si="54"/>
        <v>-1.6590158653458968E-2</v>
      </c>
    </row>
    <row r="486" spans="1:8" x14ac:dyDescent="0.2">
      <c r="A486" s="8"/>
      <c r="B486" s="31" t="s">
        <v>465</v>
      </c>
      <c r="C486" s="28">
        <v>3</v>
      </c>
      <c r="D486" s="9">
        <v>10</v>
      </c>
      <c r="E486" s="10">
        <f t="shared" si="52"/>
        <v>2.4160425223483932E-4</v>
      </c>
      <c r="F486" s="10">
        <f t="shared" si="53"/>
        <v>6.5015278590468755E-4</v>
      </c>
      <c r="G486" s="10">
        <f t="shared" si="55"/>
        <v>2.3333333333333335</v>
      </c>
      <c r="H486" s="16">
        <f t="shared" si="54"/>
        <v>5.6374325521462516E-4</v>
      </c>
    </row>
    <row r="487" spans="1:8" x14ac:dyDescent="0.2">
      <c r="A487" s="8"/>
      <c r="B487" s="31" t="s">
        <v>466</v>
      </c>
      <c r="C487" s="28">
        <v>29</v>
      </c>
      <c r="D487" s="9">
        <v>43</v>
      </c>
      <c r="E487" s="10">
        <f t="shared" si="52"/>
        <v>2.3355077716034471E-3</v>
      </c>
      <c r="F487" s="10">
        <f t="shared" si="53"/>
        <v>2.7956569793901567E-3</v>
      </c>
      <c r="G487" s="10">
        <f t="shared" si="55"/>
        <v>0.48275862068965519</v>
      </c>
      <c r="H487" s="16">
        <f t="shared" si="54"/>
        <v>1.1274865104292503E-3</v>
      </c>
    </row>
    <row r="488" spans="1:8" x14ac:dyDescent="0.2">
      <c r="A488" s="8"/>
      <c r="B488" s="31" t="s">
        <v>467</v>
      </c>
      <c r="C488" s="28">
        <v>13</v>
      </c>
      <c r="D488" s="9">
        <v>34</v>
      </c>
      <c r="E488" s="10">
        <f t="shared" si="52"/>
        <v>1.0469517596843037E-3</v>
      </c>
      <c r="F488" s="10">
        <f t="shared" si="53"/>
        <v>2.210519472075938E-3</v>
      </c>
      <c r="G488" s="10">
        <f t="shared" si="55"/>
        <v>1.6153846153846154</v>
      </c>
      <c r="H488" s="16">
        <f t="shared" si="54"/>
        <v>1.6912297656438752E-3</v>
      </c>
    </row>
    <row r="489" spans="1:8" x14ac:dyDescent="0.2">
      <c r="A489" s="8"/>
      <c r="B489" s="31" t="s">
        <v>468</v>
      </c>
      <c r="C489" s="28">
        <v>0</v>
      </c>
      <c r="D489" s="9">
        <v>7</v>
      </c>
      <c r="E489" s="10" t="str">
        <f t="shared" si="52"/>
        <v/>
      </c>
      <c r="F489" s="10">
        <f t="shared" si="53"/>
        <v>4.5510695013328134E-4</v>
      </c>
      <c r="G489" s="10">
        <f t="shared" si="55"/>
        <v>1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306</v>
      </c>
      <c r="D490" s="9">
        <v>164</v>
      </c>
      <c r="E490" s="10">
        <f t="shared" ref="E490:E553" si="56">+IF(C490=0,"",C490/C$362)</f>
        <v>2.4643633727953612E-2</v>
      </c>
      <c r="F490" s="10">
        <f t="shared" ref="F490:F553" si="57">+IF(D490=0,"",D490/D$362)</f>
        <v>1.0662505688836877E-2</v>
      </c>
      <c r="G490" s="10">
        <f t="shared" si="55"/>
        <v>-0.46405228758169936</v>
      </c>
      <c r="H490" s="16">
        <f t="shared" ref="H490:H553" si="58">+IF(OR(AND(E490=""),(G490="")),"",E490*G490)</f>
        <v>-1.1435934605782395E-2</v>
      </c>
    </row>
    <row r="491" spans="1:8" x14ac:dyDescent="0.2">
      <c r="A491" s="8"/>
      <c r="B491" s="31" t="s">
        <v>470</v>
      </c>
      <c r="C491" s="28">
        <v>2</v>
      </c>
      <c r="D491" s="9">
        <v>0</v>
      </c>
      <c r="E491" s="10">
        <f t="shared" si="56"/>
        <v>1.6106950148989289E-4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6">
        <f t="shared" si="58"/>
        <v>-1.6106950148989289E-4</v>
      </c>
    </row>
    <row r="492" spans="1:8" x14ac:dyDescent="0.2">
      <c r="A492" s="8"/>
      <c r="B492" s="31" t="s">
        <v>471</v>
      </c>
      <c r="C492" s="28">
        <v>1</v>
      </c>
      <c r="D492" s="9">
        <v>1</v>
      </c>
      <c r="E492" s="10">
        <f t="shared" si="56"/>
        <v>8.0534750744946446E-5</v>
      </c>
      <c r="F492" s="10">
        <f t="shared" si="57"/>
        <v>6.5015278590468755E-5</v>
      </c>
      <c r="G492" s="10">
        <f t="shared" si="59"/>
        <v>0</v>
      </c>
      <c r="H492" s="16">
        <f t="shared" si="58"/>
        <v>0</v>
      </c>
    </row>
    <row r="493" spans="1:8" x14ac:dyDescent="0.2">
      <c r="A493" s="8"/>
      <c r="B493" s="31" t="s">
        <v>472</v>
      </c>
      <c r="C493" s="28">
        <v>0</v>
      </c>
      <c r="D493" s="9">
        <v>3</v>
      </c>
      <c r="E493" s="10" t="str">
        <f t="shared" si="56"/>
        <v/>
      </c>
      <c r="F493" s="10">
        <f t="shared" si="57"/>
        <v>1.9504583577140629E-4</v>
      </c>
      <c r="G493" s="10">
        <f t="shared" si="59"/>
        <v>1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2</v>
      </c>
      <c r="E494" s="10" t="str">
        <f t="shared" si="56"/>
        <v/>
      </c>
      <c r="F494" s="10">
        <f t="shared" si="57"/>
        <v>1.3003055718093751E-4</v>
      </c>
      <c r="G494" s="10">
        <f t="shared" si="59"/>
        <v>1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4</v>
      </c>
      <c r="E495" s="10" t="str">
        <f t="shared" si="56"/>
        <v/>
      </c>
      <c r="F495" s="10">
        <f t="shared" si="57"/>
        <v>2.6006111436187502E-4</v>
      </c>
      <c r="G495" s="10">
        <f t="shared" si="59"/>
        <v>1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35</v>
      </c>
      <c r="D498" s="9">
        <v>64</v>
      </c>
      <c r="E498" s="10">
        <f t="shared" si="56"/>
        <v>2.8187162760731255E-3</v>
      </c>
      <c r="F498" s="10">
        <f t="shared" si="57"/>
        <v>4.1609778297900003E-3</v>
      </c>
      <c r="G498" s="10">
        <f t="shared" si="59"/>
        <v>0.82857142857142863</v>
      </c>
      <c r="H498" s="16">
        <f t="shared" si="58"/>
        <v>2.3355077716034471E-3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16</v>
      </c>
      <c r="D500" s="9">
        <v>8</v>
      </c>
      <c r="E500" s="10">
        <f t="shared" si="56"/>
        <v>1.2885560119191431E-3</v>
      </c>
      <c r="F500" s="10">
        <f t="shared" si="57"/>
        <v>5.2012222872375004E-4</v>
      </c>
      <c r="G500" s="10">
        <f t="shared" si="59"/>
        <v>-0.5</v>
      </c>
      <c r="H500" s="16">
        <f t="shared" si="58"/>
        <v>-6.4427800595957157E-4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20</v>
      </c>
      <c r="D502" s="9">
        <v>8</v>
      </c>
      <c r="E502" s="10">
        <f t="shared" si="56"/>
        <v>1.610695014898929E-3</v>
      </c>
      <c r="F502" s="10">
        <f t="shared" si="57"/>
        <v>5.2012222872375004E-4</v>
      </c>
      <c r="G502" s="10">
        <f t="shared" si="59"/>
        <v>-0.6</v>
      </c>
      <c r="H502" s="16">
        <f t="shared" si="58"/>
        <v>-9.664170089393573E-4</v>
      </c>
    </row>
    <row r="503" spans="1:8" x14ac:dyDescent="0.2">
      <c r="A503" s="8"/>
      <c r="B503" s="31" t="s">
        <v>482</v>
      </c>
      <c r="C503" s="28">
        <v>20</v>
      </c>
      <c r="D503" s="9">
        <v>35</v>
      </c>
      <c r="E503" s="10">
        <f t="shared" si="56"/>
        <v>1.610695014898929E-3</v>
      </c>
      <c r="F503" s="10">
        <f t="shared" si="57"/>
        <v>2.2755347506664067E-3</v>
      </c>
      <c r="G503" s="10">
        <f t="shared" si="59"/>
        <v>0.75</v>
      </c>
      <c r="H503" s="16">
        <f t="shared" si="58"/>
        <v>1.2080212611741967E-3</v>
      </c>
    </row>
    <row r="504" spans="1:8" x14ac:dyDescent="0.2">
      <c r="A504" s="8"/>
      <c r="B504" s="31" t="s">
        <v>483</v>
      </c>
      <c r="C504" s="28">
        <v>2</v>
      </c>
      <c r="D504" s="9">
        <v>5</v>
      </c>
      <c r="E504" s="10">
        <f t="shared" si="56"/>
        <v>1.6106950148989289E-4</v>
      </c>
      <c r="F504" s="10">
        <f t="shared" si="57"/>
        <v>3.2507639295234378E-4</v>
      </c>
      <c r="G504" s="10">
        <f t="shared" si="59"/>
        <v>1.5</v>
      </c>
      <c r="H504" s="16">
        <f t="shared" si="58"/>
        <v>2.4160425223483932E-4</v>
      </c>
    </row>
    <row r="505" spans="1:8" x14ac:dyDescent="0.2">
      <c r="A505" s="8"/>
      <c r="B505" s="31" t="s">
        <v>484</v>
      </c>
      <c r="C505" s="28">
        <v>5</v>
      </c>
      <c r="D505" s="9">
        <v>18</v>
      </c>
      <c r="E505" s="10">
        <f t="shared" si="56"/>
        <v>4.0267375372473224E-4</v>
      </c>
      <c r="F505" s="10">
        <f t="shared" si="57"/>
        <v>1.1702750146284377E-3</v>
      </c>
      <c r="G505" s="10">
        <f t="shared" si="59"/>
        <v>2.6</v>
      </c>
      <c r="H505" s="16">
        <f t="shared" si="58"/>
        <v>1.0469517596843039E-3</v>
      </c>
    </row>
    <row r="506" spans="1:8" x14ac:dyDescent="0.2">
      <c r="A506" s="8"/>
      <c r="B506" s="31" t="s">
        <v>485</v>
      </c>
      <c r="C506" s="28">
        <v>3</v>
      </c>
      <c r="D506" s="9">
        <v>7</v>
      </c>
      <c r="E506" s="10">
        <f t="shared" si="56"/>
        <v>2.4160425223483932E-4</v>
      </c>
      <c r="F506" s="10">
        <f t="shared" si="57"/>
        <v>4.5510695013328134E-4</v>
      </c>
      <c r="G506" s="10">
        <f t="shared" si="59"/>
        <v>1.3333333333333333</v>
      </c>
      <c r="H506" s="16">
        <f t="shared" si="58"/>
        <v>3.2213900297978573E-4</v>
      </c>
    </row>
    <row r="507" spans="1:8" x14ac:dyDescent="0.2">
      <c r="A507" s="8"/>
      <c r="B507" s="31" t="s">
        <v>486</v>
      </c>
      <c r="C507" s="28">
        <v>0</v>
      </c>
      <c r="D507" s="9">
        <v>2</v>
      </c>
      <c r="E507" s="10" t="str">
        <f t="shared" si="56"/>
        <v/>
      </c>
      <c r="F507" s="10">
        <f t="shared" si="57"/>
        <v>1.3003055718093751E-4</v>
      </c>
      <c r="G507" s="10">
        <f t="shared" si="59"/>
        <v>1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31</v>
      </c>
      <c r="D508" s="9">
        <v>32</v>
      </c>
      <c r="E508" s="10">
        <f t="shared" si="56"/>
        <v>2.4965772730933399E-3</v>
      </c>
      <c r="F508" s="10">
        <f t="shared" si="57"/>
        <v>2.0804889148950002E-3</v>
      </c>
      <c r="G508" s="10">
        <f t="shared" si="59"/>
        <v>3.2258064516129031E-2</v>
      </c>
      <c r="H508" s="16">
        <f t="shared" si="58"/>
        <v>8.0534750744946446E-5</v>
      </c>
    </row>
    <row r="509" spans="1:8" x14ac:dyDescent="0.2">
      <c r="A509" s="8"/>
      <c r="B509" s="31" t="s">
        <v>488</v>
      </c>
      <c r="C509" s="28">
        <v>28</v>
      </c>
      <c r="D509" s="9">
        <v>61</v>
      </c>
      <c r="E509" s="10">
        <f t="shared" si="56"/>
        <v>2.2549730208585007E-3</v>
      </c>
      <c r="F509" s="10">
        <f t="shared" si="57"/>
        <v>3.9659319940185947E-3</v>
      </c>
      <c r="G509" s="10">
        <f t="shared" si="59"/>
        <v>1.1785714285714286</v>
      </c>
      <c r="H509" s="16">
        <f t="shared" si="58"/>
        <v>2.6576467745832331E-3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1</v>
      </c>
      <c r="D511" s="9">
        <v>9</v>
      </c>
      <c r="E511" s="10">
        <f t="shared" si="56"/>
        <v>8.0534750744946446E-5</v>
      </c>
      <c r="F511" s="10">
        <f t="shared" si="57"/>
        <v>5.8513750731421885E-4</v>
      </c>
      <c r="G511" s="10">
        <f t="shared" si="59"/>
        <v>8</v>
      </c>
      <c r="H511" s="16">
        <f t="shared" si="58"/>
        <v>6.4427800595957157E-4</v>
      </c>
    </row>
    <row r="512" spans="1:8" x14ac:dyDescent="0.2">
      <c r="A512" s="8"/>
      <c r="B512" s="31" t="s">
        <v>491</v>
      </c>
      <c r="C512" s="28">
        <v>1</v>
      </c>
      <c r="D512" s="9">
        <v>2</v>
      </c>
      <c r="E512" s="10">
        <f t="shared" si="56"/>
        <v>8.0534750744946446E-5</v>
      </c>
      <c r="F512" s="10">
        <f t="shared" si="57"/>
        <v>1.3003055718093751E-4</v>
      </c>
      <c r="G512" s="10">
        <f t="shared" si="59"/>
        <v>1</v>
      </c>
      <c r="H512" s="16">
        <f t="shared" si="58"/>
        <v>8.0534750744946446E-5</v>
      </c>
    </row>
    <row r="513" spans="1:8" ht="25.5" x14ac:dyDescent="0.2">
      <c r="A513" s="8"/>
      <c r="B513" s="31" t="s">
        <v>492</v>
      </c>
      <c r="C513" s="28">
        <v>1</v>
      </c>
      <c r="D513" s="9">
        <v>4</v>
      </c>
      <c r="E513" s="10">
        <f t="shared" si="56"/>
        <v>8.0534750744946446E-5</v>
      </c>
      <c r="F513" s="10">
        <f t="shared" si="57"/>
        <v>2.6006111436187502E-4</v>
      </c>
      <c r="G513" s="10">
        <f t="shared" si="59"/>
        <v>3</v>
      </c>
      <c r="H513" s="16">
        <f t="shared" si="58"/>
        <v>2.4160425223483932E-4</v>
      </c>
    </row>
    <row r="514" spans="1:8" x14ac:dyDescent="0.2">
      <c r="A514" s="8"/>
      <c r="B514" s="31" t="s">
        <v>493</v>
      </c>
      <c r="C514" s="28">
        <v>4</v>
      </c>
      <c r="D514" s="9">
        <v>8</v>
      </c>
      <c r="E514" s="10">
        <f t="shared" si="56"/>
        <v>3.2213900297978578E-4</v>
      </c>
      <c r="F514" s="10">
        <f t="shared" si="57"/>
        <v>5.2012222872375004E-4</v>
      </c>
      <c r="G514" s="10">
        <f t="shared" si="59"/>
        <v>1</v>
      </c>
      <c r="H514" s="16">
        <f t="shared" si="58"/>
        <v>3.2213900297978578E-4</v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11</v>
      </c>
      <c r="D516" s="9">
        <v>7</v>
      </c>
      <c r="E516" s="10">
        <f t="shared" si="56"/>
        <v>8.8588225819441089E-4</v>
      </c>
      <c r="F516" s="10">
        <f t="shared" si="57"/>
        <v>4.5510695013328134E-4</v>
      </c>
      <c r="G516" s="10">
        <f t="shared" si="59"/>
        <v>-0.36363636363636365</v>
      </c>
      <c r="H516" s="16">
        <f t="shared" si="58"/>
        <v>-3.2213900297978578E-4</v>
      </c>
    </row>
    <row r="517" spans="1:8" ht="25.5" x14ac:dyDescent="0.2">
      <c r="A517" s="8"/>
      <c r="B517" s="31" t="s">
        <v>496</v>
      </c>
      <c r="C517" s="28">
        <v>2</v>
      </c>
      <c r="D517" s="9">
        <v>15</v>
      </c>
      <c r="E517" s="10">
        <f t="shared" si="56"/>
        <v>1.6106950148989289E-4</v>
      </c>
      <c r="F517" s="10">
        <f t="shared" si="57"/>
        <v>9.7522917885703138E-4</v>
      </c>
      <c r="G517" s="10">
        <f t="shared" si="59"/>
        <v>6.5</v>
      </c>
      <c r="H517" s="16">
        <f t="shared" si="58"/>
        <v>1.0469517596843037E-3</v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13</v>
      </c>
      <c r="D519" s="9">
        <v>2</v>
      </c>
      <c r="E519" s="10">
        <f t="shared" si="56"/>
        <v>1.0469517596843037E-3</v>
      </c>
      <c r="F519" s="10">
        <f t="shared" si="57"/>
        <v>1.3003055718093751E-4</v>
      </c>
      <c r="G519" s="10">
        <f t="shared" si="59"/>
        <v>-0.84615384615384615</v>
      </c>
      <c r="H519" s="16">
        <f t="shared" si="58"/>
        <v>-8.8588225819441078E-4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4</v>
      </c>
      <c r="E521" s="10" t="str">
        <f t="shared" si="56"/>
        <v/>
      </c>
      <c r="F521" s="10">
        <f t="shared" si="57"/>
        <v>2.6006111436187502E-4</v>
      </c>
      <c r="G521" s="10">
        <f t="shared" si="59"/>
        <v>1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2</v>
      </c>
      <c r="E522" s="10" t="str">
        <f t="shared" si="56"/>
        <v/>
      </c>
      <c r="F522" s="10">
        <f t="shared" si="57"/>
        <v>1.3003055718093751E-4</v>
      </c>
      <c r="G522" s="10">
        <f t="shared" si="59"/>
        <v>1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1</v>
      </c>
      <c r="D526" s="9">
        <v>1</v>
      </c>
      <c r="E526" s="10">
        <f t="shared" si="56"/>
        <v>8.0534750744946446E-5</v>
      </c>
      <c r="F526" s="10">
        <f t="shared" si="57"/>
        <v>6.5015278590468755E-5</v>
      </c>
      <c r="G526" s="10">
        <f t="shared" si="59"/>
        <v>0</v>
      </c>
      <c r="H526" s="16">
        <f t="shared" si="58"/>
        <v>0</v>
      </c>
    </row>
    <row r="527" spans="1:8" x14ac:dyDescent="0.2">
      <c r="A527" s="8"/>
      <c r="B527" s="31" t="s">
        <v>506</v>
      </c>
      <c r="C527" s="28">
        <v>0</v>
      </c>
      <c r="D527" s="9">
        <v>1</v>
      </c>
      <c r="E527" s="10" t="str">
        <f t="shared" si="56"/>
        <v/>
      </c>
      <c r="F527" s="10">
        <f t="shared" si="57"/>
        <v>6.5015278590468755E-5</v>
      </c>
      <c r="G527" s="10">
        <f t="shared" si="59"/>
        <v>1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6</v>
      </c>
      <c r="E528" s="10" t="str">
        <f t="shared" si="56"/>
        <v/>
      </c>
      <c r="F528" s="10">
        <f t="shared" si="57"/>
        <v>3.9009167154281259E-4</v>
      </c>
      <c r="G528" s="10">
        <f t="shared" si="59"/>
        <v>1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149</v>
      </c>
      <c r="D530" s="9">
        <v>45</v>
      </c>
      <c r="E530" s="10">
        <f t="shared" si="56"/>
        <v>1.199967786099702E-2</v>
      </c>
      <c r="F530" s="10">
        <f t="shared" si="57"/>
        <v>2.9256875365710941E-3</v>
      </c>
      <c r="G530" s="10">
        <f t="shared" si="59"/>
        <v>-0.69798657718120805</v>
      </c>
      <c r="H530" s="16">
        <f t="shared" si="58"/>
        <v>-8.3756140774744296E-3</v>
      </c>
    </row>
    <row r="531" spans="1:8" x14ac:dyDescent="0.2">
      <c r="A531" s="8"/>
      <c r="B531" s="31" t="s">
        <v>510</v>
      </c>
      <c r="C531" s="28">
        <v>4</v>
      </c>
      <c r="D531" s="9">
        <v>17</v>
      </c>
      <c r="E531" s="10">
        <f t="shared" si="56"/>
        <v>3.2213900297978578E-4</v>
      </c>
      <c r="F531" s="10">
        <f t="shared" si="57"/>
        <v>1.105259736037969E-3</v>
      </c>
      <c r="G531" s="10">
        <f t="shared" si="59"/>
        <v>3.25</v>
      </c>
      <c r="H531" s="16">
        <f t="shared" si="58"/>
        <v>1.0469517596843037E-3</v>
      </c>
    </row>
    <row r="532" spans="1:8" ht="30" customHeight="1" x14ac:dyDescent="0.2">
      <c r="A532" s="8"/>
      <c r="B532" s="31" t="s">
        <v>511</v>
      </c>
      <c r="C532" s="28">
        <v>9</v>
      </c>
      <c r="D532" s="9">
        <v>17</v>
      </c>
      <c r="E532" s="10">
        <f t="shared" si="56"/>
        <v>7.2481275670451797E-4</v>
      </c>
      <c r="F532" s="10">
        <f t="shared" si="57"/>
        <v>1.105259736037969E-3</v>
      </c>
      <c r="G532" s="10">
        <f t="shared" si="59"/>
        <v>0.88888888888888884</v>
      </c>
      <c r="H532" s="16">
        <f t="shared" si="58"/>
        <v>6.4427800595957146E-4</v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6</v>
      </c>
      <c r="D534" s="9">
        <v>5</v>
      </c>
      <c r="E534" s="10">
        <f t="shared" si="56"/>
        <v>4.8320850446967865E-4</v>
      </c>
      <c r="F534" s="10">
        <f t="shared" si="57"/>
        <v>3.2507639295234378E-4</v>
      </c>
      <c r="G534" s="10">
        <f t="shared" si="59"/>
        <v>-0.16666666666666666</v>
      </c>
      <c r="H534" s="16">
        <f t="shared" si="58"/>
        <v>-8.0534750744946432E-5</v>
      </c>
    </row>
    <row r="535" spans="1:8" ht="25.5" x14ac:dyDescent="0.2">
      <c r="A535" s="8"/>
      <c r="B535" s="31" t="s">
        <v>514</v>
      </c>
      <c r="C535" s="28">
        <v>4</v>
      </c>
      <c r="D535" s="9">
        <v>15</v>
      </c>
      <c r="E535" s="10">
        <f t="shared" si="56"/>
        <v>3.2213900297978578E-4</v>
      </c>
      <c r="F535" s="10">
        <f t="shared" si="57"/>
        <v>9.7522917885703138E-4</v>
      </c>
      <c r="G535" s="10">
        <f t="shared" si="59"/>
        <v>2.75</v>
      </c>
      <c r="H535" s="16">
        <f t="shared" si="58"/>
        <v>8.8588225819441089E-4</v>
      </c>
    </row>
    <row r="536" spans="1:8" x14ac:dyDescent="0.2">
      <c r="A536" s="8"/>
      <c r="B536" s="31" t="s">
        <v>515</v>
      </c>
      <c r="C536" s="28">
        <v>222</v>
      </c>
      <c r="D536" s="9">
        <v>269</v>
      </c>
      <c r="E536" s="10">
        <f t="shared" si="56"/>
        <v>1.7878714665378111E-2</v>
      </c>
      <c r="F536" s="10">
        <f t="shared" si="57"/>
        <v>1.7489109940836096E-2</v>
      </c>
      <c r="G536" s="10">
        <f t="shared" si="59"/>
        <v>0.21171171171171171</v>
      </c>
      <c r="H536" s="16">
        <f t="shared" si="58"/>
        <v>3.7851332850124828E-3</v>
      </c>
    </row>
    <row r="537" spans="1:8" ht="25.5" x14ac:dyDescent="0.2">
      <c r="A537" s="8"/>
      <c r="B537" s="31" t="s">
        <v>516</v>
      </c>
      <c r="C537" s="28">
        <v>15</v>
      </c>
      <c r="D537" s="9">
        <v>6</v>
      </c>
      <c r="E537" s="10">
        <f t="shared" si="56"/>
        <v>1.2080212611741967E-3</v>
      </c>
      <c r="F537" s="10">
        <f t="shared" si="57"/>
        <v>3.9009167154281259E-4</v>
      </c>
      <c r="G537" s="10">
        <f t="shared" si="59"/>
        <v>-0.6</v>
      </c>
      <c r="H537" s="16">
        <f t="shared" si="58"/>
        <v>-7.2481275670451797E-4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1</v>
      </c>
      <c r="D540" s="9">
        <v>1</v>
      </c>
      <c r="E540" s="10">
        <f t="shared" si="56"/>
        <v>8.0534750744946446E-5</v>
      </c>
      <c r="F540" s="10">
        <f t="shared" si="57"/>
        <v>6.5015278590468755E-5</v>
      </c>
      <c r="G540" s="10">
        <f t="shared" si="59"/>
        <v>0</v>
      </c>
      <c r="H540" s="16">
        <f t="shared" si="58"/>
        <v>0</v>
      </c>
    </row>
    <row r="541" spans="1:8" x14ac:dyDescent="0.2">
      <c r="A541" s="8"/>
      <c r="B541" s="31" t="s">
        <v>520</v>
      </c>
      <c r="C541" s="28">
        <v>1</v>
      </c>
      <c r="D541" s="9">
        <v>0</v>
      </c>
      <c r="E541" s="10">
        <f t="shared" si="56"/>
        <v>8.0534750744946446E-5</v>
      </c>
      <c r="F541" s="10" t="str">
        <f t="shared" si="57"/>
        <v/>
      </c>
      <c r="G541" s="10">
        <f t="shared" si="59"/>
        <v>-1</v>
      </c>
      <c r="H541" s="16">
        <f t="shared" si="58"/>
        <v>-8.0534750744946446E-5</v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1</v>
      </c>
      <c r="D544" s="9">
        <v>0</v>
      </c>
      <c r="E544" s="10">
        <f t="shared" si="56"/>
        <v>8.0534750744946446E-5</v>
      </c>
      <c r="F544" s="10" t="str">
        <f t="shared" si="57"/>
        <v/>
      </c>
      <c r="G544" s="10">
        <f t="shared" si="59"/>
        <v>-1</v>
      </c>
      <c r="H544" s="16">
        <f t="shared" si="58"/>
        <v>-8.0534750744946446E-5</v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1</v>
      </c>
      <c r="E548" s="10" t="str">
        <f t="shared" si="56"/>
        <v/>
      </c>
      <c r="F548" s="10">
        <f t="shared" si="57"/>
        <v>6.5015278590468755E-5</v>
      </c>
      <c r="G548" s="10">
        <f t="shared" si="59"/>
        <v>1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2</v>
      </c>
      <c r="E549" s="10" t="str">
        <f t="shared" si="56"/>
        <v/>
      </c>
      <c r="F549" s="10">
        <f t="shared" si="57"/>
        <v>1.3003055718093751E-4</v>
      </c>
      <c r="G549" s="10">
        <f t="shared" si="59"/>
        <v>1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1</v>
      </c>
      <c r="E550" s="10" t="str">
        <f t="shared" si="56"/>
        <v/>
      </c>
      <c r="F550" s="10">
        <f t="shared" si="57"/>
        <v>6.5015278590468755E-5</v>
      </c>
      <c r="G550" s="10">
        <f t="shared" si="59"/>
        <v>1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96</v>
      </c>
      <c r="D552" s="9">
        <v>41</v>
      </c>
      <c r="E552" s="10">
        <f t="shared" si="56"/>
        <v>7.7313360715148584E-3</v>
      </c>
      <c r="F552" s="10">
        <f t="shared" si="57"/>
        <v>2.6656264222092193E-3</v>
      </c>
      <c r="G552" s="10">
        <f t="shared" si="59"/>
        <v>-0.57291666666666663</v>
      </c>
      <c r="H552" s="16">
        <f t="shared" si="58"/>
        <v>-4.429411290972054E-3</v>
      </c>
    </row>
    <row r="553" spans="1:8" x14ac:dyDescent="0.2">
      <c r="A553" s="8"/>
      <c r="B553" s="31" t="s">
        <v>532</v>
      </c>
      <c r="C553" s="28">
        <v>1</v>
      </c>
      <c r="D553" s="9">
        <v>2</v>
      </c>
      <c r="E553" s="10">
        <f t="shared" si="56"/>
        <v>8.0534750744946446E-5</v>
      </c>
      <c r="F553" s="10">
        <f t="shared" si="57"/>
        <v>1.3003055718093751E-4</v>
      </c>
      <c r="G553" s="10">
        <f t="shared" si="59"/>
        <v>1</v>
      </c>
      <c r="H553" s="16">
        <f t="shared" si="58"/>
        <v>8.0534750744946446E-5</v>
      </c>
    </row>
    <row r="554" spans="1:8" x14ac:dyDescent="0.2">
      <c r="A554" s="8"/>
      <c r="B554" s="31" t="s">
        <v>533</v>
      </c>
      <c r="C554" s="28">
        <v>11</v>
      </c>
      <c r="D554" s="9">
        <v>9</v>
      </c>
      <c r="E554" s="10">
        <f t="shared" ref="E554:E595" si="60">+IF(C554=0,"",C554/C$362)</f>
        <v>8.8588225819441089E-4</v>
      </c>
      <c r="F554" s="10">
        <f t="shared" ref="F554:F595" si="61">+IF(D554=0,"",D554/D$362)</f>
        <v>5.8513750731421885E-4</v>
      </c>
      <c r="G554" s="10">
        <f t="shared" si="59"/>
        <v>-0.18181818181818182</v>
      </c>
      <c r="H554" s="16">
        <f t="shared" ref="H554:H617" si="62">+IF(OR(AND(E554=""),(G554="")),"",E554*G554)</f>
        <v>-1.6106950148989289E-4</v>
      </c>
    </row>
    <row r="555" spans="1:8" x14ac:dyDescent="0.2">
      <c r="A555" s="8"/>
      <c r="B555" s="31" t="s">
        <v>534</v>
      </c>
      <c r="C555" s="28">
        <v>113</v>
      </c>
      <c r="D555" s="9">
        <v>93</v>
      </c>
      <c r="E555" s="10">
        <f t="shared" si="60"/>
        <v>9.1004268341789481E-3</v>
      </c>
      <c r="F555" s="10">
        <f t="shared" si="61"/>
        <v>6.0464209089135948E-3</v>
      </c>
      <c r="G555" s="10">
        <f t="shared" ref="G555:G595" si="63">+IF(AND(C555=0,D555=0)," ",IF(C555=0,1,IF(D555=0,-1,(D555-C555)/C555)))</f>
        <v>-0.17699115044247787</v>
      </c>
      <c r="H555" s="16">
        <f t="shared" si="62"/>
        <v>-1.6106950148989288E-3</v>
      </c>
    </row>
    <row r="556" spans="1:8" ht="25.5" x14ac:dyDescent="0.2">
      <c r="A556" s="8"/>
      <c r="B556" s="31" t="s">
        <v>535</v>
      </c>
      <c r="C556" s="28">
        <v>0</v>
      </c>
      <c r="D556" s="9">
        <v>5</v>
      </c>
      <c r="E556" s="10" t="str">
        <f t="shared" si="60"/>
        <v/>
      </c>
      <c r="F556" s="10">
        <f t="shared" si="61"/>
        <v>3.2507639295234378E-4</v>
      </c>
      <c r="G556" s="10">
        <f t="shared" si="63"/>
        <v>1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2</v>
      </c>
      <c r="D557" s="9">
        <v>0</v>
      </c>
      <c r="E557" s="10">
        <f t="shared" si="60"/>
        <v>1.6106950148989289E-4</v>
      </c>
      <c r="F557" s="10" t="str">
        <f t="shared" si="61"/>
        <v/>
      </c>
      <c r="G557" s="10">
        <f t="shared" si="63"/>
        <v>-1</v>
      </c>
      <c r="H557" s="16">
        <f t="shared" si="62"/>
        <v>-1.6106950148989289E-4</v>
      </c>
    </row>
    <row r="558" spans="1:8" x14ac:dyDescent="0.2">
      <c r="A558" s="8"/>
      <c r="B558" s="31" t="s">
        <v>537</v>
      </c>
      <c r="C558" s="28">
        <v>52</v>
      </c>
      <c r="D558" s="9">
        <v>65</v>
      </c>
      <c r="E558" s="10">
        <f t="shared" si="60"/>
        <v>4.1878070387372148E-3</v>
      </c>
      <c r="F558" s="10">
        <f t="shared" si="61"/>
        <v>4.2259931083804695E-3</v>
      </c>
      <c r="G558" s="10">
        <f t="shared" si="63"/>
        <v>0.25</v>
      </c>
      <c r="H558" s="16">
        <f t="shared" si="62"/>
        <v>1.0469517596843037E-3</v>
      </c>
    </row>
    <row r="559" spans="1:8" x14ac:dyDescent="0.2">
      <c r="A559" s="8"/>
      <c r="B559" s="31" t="s">
        <v>538</v>
      </c>
      <c r="C559" s="28">
        <v>39</v>
      </c>
      <c r="D559" s="9">
        <v>51</v>
      </c>
      <c r="E559" s="10">
        <f t="shared" si="60"/>
        <v>3.1408552790529115E-3</v>
      </c>
      <c r="F559" s="10">
        <f t="shared" si="61"/>
        <v>3.3157792081139068E-3</v>
      </c>
      <c r="G559" s="10">
        <f t="shared" si="63"/>
        <v>0.30769230769230771</v>
      </c>
      <c r="H559" s="16">
        <f t="shared" si="62"/>
        <v>9.6641700893935741E-4</v>
      </c>
    </row>
    <row r="560" spans="1:8" x14ac:dyDescent="0.2">
      <c r="A560" s="8"/>
      <c r="B560" s="31" t="s">
        <v>539</v>
      </c>
      <c r="C560" s="28">
        <v>0</v>
      </c>
      <c r="D560" s="9">
        <v>1</v>
      </c>
      <c r="E560" s="10" t="str">
        <f t="shared" si="60"/>
        <v/>
      </c>
      <c r="F560" s="10">
        <f t="shared" si="61"/>
        <v>6.5015278590468755E-5</v>
      </c>
      <c r="G560" s="10">
        <f t="shared" si="63"/>
        <v>1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3</v>
      </c>
      <c r="D561" s="9">
        <v>3</v>
      </c>
      <c r="E561" s="10">
        <f t="shared" si="60"/>
        <v>2.4160425223483932E-4</v>
      </c>
      <c r="F561" s="10">
        <f t="shared" si="61"/>
        <v>1.9504583577140629E-4</v>
      </c>
      <c r="G561" s="10">
        <f t="shared" si="63"/>
        <v>0</v>
      </c>
      <c r="H561" s="16">
        <f t="shared" si="62"/>
        <v>0</v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2</v>
      </c>
      <c r="E563" s="10" t="str">
        <f t="shared" si="60"/>
        <v/>
      </c>
      <c r="F563" s="10">
        <f t="shared" si="61"/>
        <v>1.3003055718093751E-4</v>
      </c>
      <c r="G563" s="10">
        <f t="shared" si="63"/>
        <v>1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2</v>
      </c>
      <c r="D564" s="9">
        <v>2</v>
      </c>
      <c r="E564" s="10">
        <f t="shared" si="60"/>
        <v>1.6106950148989289E-4</v>
      </c>
      <c r="F564" s="10">
        <f t="shared" si="61"/>
        <v>1.3003055718093751E-4</v>
      </c>
      <c r="G564" s="10">
        <f t="shared" si="63"/>
        <v>0</v>
      </c>
      <c r="H564" s="16">
        <f t="shared" si="62"/>
        <v>0</v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12</v>
      </c>
      <c r="D568" s="9">
        <v>36</v>
      </c>
      <c r="E568" s="10">
        <f t="shared" si="60"/>
        <v>9.664170089393573E-4</v>
      </c>
      <c r="F568" s="10">
        <f t="shared" si="61"/>
        <v>2.3405500292568754E-3</v>
      </c>
      <c r="G568" s="10">
        <f t="shared" si="63"/>
        <v>2</v>
      </c>
      <c r="H568" s="16">
        <f t="shared" si="62"/>
        <v>1.9328340178787146E-3</v>
      </c>
    </row>
    <row r="569" spans="1:8" ht="25.5" x14ac:dyDescent="0.2">
      <c r="A569" s="8"/>
      <c r="B569" s="31" t="s">
        <v>548</v>
      </c>
      <c r="C569" s="28">
        <v>1</v>
      </c>
      <c r="D569" s="9">
        <v>18</v>
      </c>
      <c r="E569" s="10">
        <f t="shared" si="60"/>
        <v>8.0534750744946446E-5</v>
      </c>
      <c r="F569" s="10">
        <f t="shared" si="61"/>
        <v>1.1702750146284377E-3</v>
      </c>
      <c r="G569" s="10">
        <f t="shared" si="63"/>
        <v>17</v>
      </c>
      <c r="H569" s="16">
        <f t="shared" si="62"/>
        <v>1.3690907626640895E-3</v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35</v>
      </c>
      <c r="D571" s="9">
        <v>20</v>
      </c>
      <c r="E571" s="10">
        <f t="shared" si="60"/>
        <v>2.8187162760731255E-3</v>
      </c>
      <c r="F571" s="10">
        <f t="shared" si="61"/>
        <v>1.3003055718093751E-3</v>
      </c>
      <c r="G571" s="10">
        <f t="shared" si="63"/>
        <v>-0.42857142857142855</v>
      </c>
      <c r="H571" s="16">
        <f t="shared" si="62"/>
        <v>-1.2080212611741965E-3</v>
      </c>
    </row>
    <row r="572" spans="1:8" ht="25.5" x14ac:dyDescent="0.2">
      <c r="A572" s="8"/>
      <c r="B572" s="31" t="s">
        <v>551</v>
      </c>
      <c r="C572" s="28">
        <v>2</v>
      </c>
      <c r="D572" s="9">
        <v>8</v>
      </c>
      <c r="E572" s="10">
        <f t="shared" si="60"/>
        <v>1.6106950148989289E-4</v>
      </c>
      <c r="F572" s="10">
        <f t="shared" si="61"/>
        <v>5.2012222872375004E-4</v>
      </c>
      <c r="G572" s="10">
        <f t="shared" si="63"/>
        <v>3</v>
      </c>
      <c r="H572" s="16">
        <f t="shared" si="62"/>
        <v>4.8320850446967865E-4</v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139</v>
      </c>
      <c r="D574" s="9">
        <v>83</v>
      </c>
      <c r="E574" s="10">
        <f t="shared" si="60"/>
        <v>1.1194330353547556E-2</v>
      </c>
      <c r="F574" s="10">
        <f t="shared" si="61"/>
        <v>5.396268123008907E-3</v>
      </c>
      <c r="G574" s="10">
        <f t="shared" si="63"/>
        <v>-0.40287769784172661</v>
      </c>
      <c r="H574" s="16">
        <f t="shared" si="62"/>
        <v>-4.5099460417170013E-3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6</v>
      </c>
      <c r="D576" s="9">
        <v>17</v>
      </c>
      <c r="E576" s="10">
        <f t="shared" si="60"/>
        <v>4.8320850446967865E-4</v>
      </c>
      <c r="F576" s="10">
        <f t="shared" si="61"/>
        <v>1.105259736037969E-3</v>
      </c>
      <c r="G576" s="10">
        <f t="shared" si="63"/>
        <v>1.8333333333333333</v>
      </c>
      <c r="H576" s="16">
        <f t="shared" si="62"/>
        <v>8.8588225819441078E-4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323</v>
      </c>
      <c r="D579" s="9">
        <v>197</v>
      </c>
      <c r="E579" s="10">
        <f t="shared" si="60"/>
        <v>2.60127244906177E-2</v>
      </c>
      <c r="F579" s="10">
        <f t="shared" si="61"/>
        <v>1.2808009882322346E-2</v>
      </c>
      <c r="G579" s="10">
        <f t="shared" si="63"/>
        <v>-0.39009287925696595</v>
      </c>
      <c r="H579" s="16">
        <f t="shared" si="62"/>
        <v>-1.0147378593863252E-2</v>
      </c>
    </row>
    <row r="580" spans="1:8" ht="25.5" x14ac:dyDescent="0.2">
      <c r="A580" s="8"/>
      <c r="B580" s="31" t="s">
        <v>559</v>
      </c>
      <c r="C580" s="28">
        <v>147</v>
      </c>
      <c r="D580" s="9">
        <v>161</v>
      </c>
      <c r="E580" s="10">
        <f t="shared" si="60"/>
        <v>1.1838608359507128E-2</v>
      </c>
      <c r="F580" s="10">
        <f t="shared" si="61"/>
        <v>1.0467459853065471E-2</v>
      </c>
      <c r="G580" s="10">
        <f t="shared" si="63"/>
        <v>9.5238095238095233E-2</v>
      </c>
      <c r="H580" s="16">
        <f t="shared" si="62"/>
        <v>1.1274865104292501E-3</v>
      </c>
    </row>
    <row r="581" spans="1:8" x14ac:dyDescent="0.2">
      <c r="A581" s="8"/>
      <c r="B581" s="31" t="s">
        <v>560</v>
      </c>
      <c r="C581" s="28">
        <v>161</v>
      </c>
      <c r="D581" s="9">
        <v>176</v>
      </c>
      <c r="E581" s="10">
        <f t="shared" si="60"/>
        <v>1.2966094869936377E-2</v>
      </c>
      <c r="F581" s="10">
        <f t="shared" si="61"/>
        <v>1.1442689031922502E-2</v>
      </c>
      <c r="G581" s="10">
        <f t="shared" si="63"/>
        <v>9.3167701863354033E-2</v>
      </c>
      <c r="H581" s="16">
        <f t="shared" si="62"/>
        <v>1.2080212611741965E-3</v>
      </c>
    </row>
    <row r="582" spans="1:8" x14ac:dyDescent="0.2">
      <c r="A582" s="8"/>
      <c r="B582" s="31" t="s">
        <v>561</v>
      </c>
      <c r="C582" s="28">
        <v>6</v>
      </c>
      <c r="D582" s="9">
        <v>7</v>
      </c>
      <c r="E582" s="10">
        <f t="shared" si="60"/>
        <v>4.8320850446967865E-4</v>
      </c>
      <c r="F582" s="10">
        <f t="shared" si="61"/>
        <v>4.5510695013328134E-4</v>
      </c>
      <c r="G582" s="10">
        <f t="shared" si="63"/>
        <v>0.16666666666666666</v>
      </c>
      <c r="H582" s="16">
        <f t="shared" si="62"/>
        <v>8.0534750744946432E-5</v>
      </c>
    </row>
    <row r="583" spans="1:8" x14ac:dyDescent="0.2">
      <c r="A583" s="8"/>
      <c r="B583" s="31" t="s">
        <v>562</v>
      </c>
      <c r="C583" s="28">
        <v>9</v>
      </c>
      <c r="D583" s="9">
        <v>11</v>
      </c>
      <c r="E583" s="10">
        <f t="shared" si="60"/>
        <v>7.2481275670451797E-4</v>
      </c>
      <c r="F583" s="10">
        <f t="shared" si="61"/>
        <v>7.1516806449515636E-4</v>
      </c>
      <c r="G583" s="10">
        <f t="shared" si="63"/>
        <v>0.22222222222222221</v>
      </c>
      <c r="H583" s="16">
        <f t="shared" si="62"/>
        <v>1.6106950148989286E-4</v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3</v>
      </c>
      <c r="D585" s="9">
        <v>15</v>
      </c>
      <c r="E585" s="10">
        <f t="shared" si="60"/>
        <v>2.4160425223483932E-4</v>
      </c>
      <c r="F585" s="10">
        <f t="shared" si="61"/>
        <v>9.7522917885703138E-4</v>
      </c>
      <c r="G585" s="10">
        <f t="shared" si="63"/>
        <v>4</v>
      </c>
      <c r="H585" s="16">
        <f t="shared" si="62"/>
        <v>9.664170089393573E-4</v>
      </c>
    </row>
    <row r="586" spans="1:8" x14ac:dyDescent="0.2">
      <c r="A586" s="8"/>
      <c r="B586" s="31" t="s">
        <v>565</v>
      </c>
      <c r="C586" s="28">
        <v>1</v>
      </c>
      <c r="D586" s="9">
        <v>0</v>
      </c>
      <c r="E586" s="10">
        <f t="shared" si="60"/>
        <v>8.0534750744946446E-5</v>
      </c>
      <c r="F586" s="10" t="str">
        <f t="shared" si="61"/>
        <v/>
      </c>
      <c r="G586" s="10">
        <f t="shared" si="63"/>
        <v>-1</v>
      </c>
      <c r="H586" s="16">
        <f t="shared" si="62"/>
        <v>-8.0534750744946446E-5</v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126</v>
      </c>
      <c r="D588" s="9">
        <v>48</v>
      </c>
      <c r="E588" s="10">
        <f t="shared" si="60"/>
        <v>1.0147378593863252E-2</v>
      </c>
      <c r="F588" s="10">
        <f t="shared" si="61"/>
        <v>3.1207333723425007E-3</v>
      </c>
      <c r="G588" s="10">
        <f t="shared" si="63"/>
        <v>-0.61904761904761907</v>
      </c>
      <c r="H588" s="16">
        <f t="shared" si="62"/>
        <v>-6.2817105581058231E-3</v>
      </c>
    </row>
    <row r="589" spans="1:8" x14ac:dyDescent="0.2">
      <c r="A589" s="8"/>
      <c r="B589" s="31" t="s">
        <v>568</v>
      </c>
      <c r="C589" s="28">
        <v>17</v>
      </c>
      <c r="D589" s="9">
        <v>17</v>
      </c>
      <c r="E589" s="10">
        <f t="shared" si="60"/>
        <v>1.3690907626640895E-3</v>
      </c>
      <c r="F589" s="10">
        <f t="shared" si="61"/>
        <v>1.105259736037969E-3</v>
      </c>
      <c r="G589" s="10">
        <f t="shared" si="63"/>
        <v>0</v>
      </c>
      <c r="H589" s="16">
        <f t="shared" si="62"/>
        <v>0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14</v>
      </c>
      <c r="D591" s="9">
        <v>5</v>
      </c>
      <c r="E591" s="10">
        <f t="shared" si="60"/>
        <v>1.1274865104292503E-3</v>
      </c>
      <c r="F591" s="10">
        <f t="shared" si="61"/>
        <v>3.2507639295234378E-4</v>
      </c>
      <c r="G591" s="10">
        <f t="shared" si="63"/>
        <v>-0.6428571428571429</v>
      </c>
      <c r="H591" s="16">
        <f t="shared" si="62"/>
        <v>-7.2481275670451808E-4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1</v>
      </c>
      <c r="D593" s="9">
        <v>2</v>
      </c>
      <c r="E593" s="10">
        <f t="shared" si="60"/>
        <v>8.0534750744946446E-5</v>
      </c>
      <c r="F593" s="10">
        <f t="shared" si="61"/>
        <v>1.3003055718093751E-4</v>
      </c>
      <c r="G593" s="10">
        <f t="shared" si="63"/>
        <v>1</v>
      </c>
      <c r="H593" s="16">
        <f t="shared" si="62"/>
        <v>8.0534750744946446E-5</v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3447</v>
      </c>
      <c r="D601" s="27">
        <f>SUM(D602:D629)</f>
        <v>2849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-0.17348418914998551</v>
      </c>
      <c r="H601" s="33">
        <f t="shared" ref="H601:H629" si="66">+IF(OR(AND(E601=""),(G601="")),"",E601*G601)</f>
        <v>-0.17348418914998551</v>
      </c>
    </row>
    <row r="602" spans="1:8" x14ac:dyDescent="0.2">
      <c r="A602" s="8"/>
      <c r="B602" s="30" t="s">
        <v>575</v>
      </c>
      <c r="C602" s="28">
        <v>28</v>
      </c>
      <c r="D602" s="9">
        <v>17</v>
      </c>
      <c r="E602" s="10">
        <f t="shared" si="64"/>
        <v>8.1230055120394551E-3</v>
      </c>
      <c r="F602" s="10">
        <f t="shared" si="65"/>
        <v>5.9670059670059667E-3</v>
      </c>
      <c r="G602" s="10">
        <f t="shared" ref="G602:G629" si="67">+IF(AND(C602=0,D602=0)," ",IF(C602=0,1,IF(D602=0,-1,(D602-C602)/C602)))</f>
        <v>-0.39285714285714285</v>
      </c>
      <c r="H602" s="16">
        <f t="shared" si="66"/>
        <v>-3.1911807368726428E-3</v>
      </c>
    </row>
    <row r="603" spans="1:8" x14ac:dyDescent="0.2">
      <c r="A603" s="8"/>
      <c r="B603" s="31" t="s">
        <v>576</v>
      </c>
      <c r="C603" s="28">
        <v>118</v>
      </c>
      <c r="D603" s="9">
        <v>122</v>
      </c>
      <c r="E603" s="10">
        <f t="shared" si="64"/>
        <v>3.4232666086451986E-2</v>
      </c>
      <c r="F603" s="10">
        <f t="shared" si="65"/>
        <v>4.282204282204282E-2</v>
      </c>
      <c r="G603" s="10">
        <f t="shared" si="67"/>
        <v>3.3898305084745763E-2</v>
      </c>
      <c r="H603" s="16">
        <f t="shared" si="66"/>
        <v>1.1604293588627793E-3</v>
      </c>
    </row>
    <row r="604" spans="1:8" ht="25.5" x14ac:dyDescent="0.2">
      <c r="A604" s="8"/>
      <c r="B604" s="31" t="s">
        <v>577</v>
      </c>
      <c r="C604" s="28">
        <v>82</v>
      </c>
      <c r="D604" s="9">
        <v>172</v>
      </c>
      <c r="E604" s="10">
        <f t="shared" si="64"/>
        <v>2.3788801856686973E-2</v>
      </c>
      <c r="F604" s="10">
        <f t="shared" si="65"/>
        <v>6.0372060372060374E-2</v>
      </c>
      <c r="G604" s="10">
        <f t="shared" si="67"/>
        <v>1.0975609756097562</v>
      </c>
      <c r="H604" s="16">
        <f t="shared" si="66"/>
        <v>2.6109660574412535E-2</v>
      </c>
    </row>
    <row r="605" spans="1:8" x14ac:dyDescent="0.2">
      <c r="A605" s="8"/>
      <c r="B605" s="31" t="s">
        <v>578</v>
      </c>
      <c r="C605" s="28">
        <v>433</v>
      </c>
      <c r="D605" s="9">
        <v>206</v>
      </c>
      <c r="E605" s="10">
        <f t="shared" si="64"/>
        <v>0.12561647809689586</v>
      </c>
      <c r="F605" s="10">
        <f t="shared" si="65"/>
        <v>7.2306072306072305E-2</v>
      </c>
      <c r="G605" s="10">
        <f t="shared" si="67"/>
        <v>-0.5242494226327945</v>
      </c>
      <c r="H605" s="16">
        <f t="shared" si="66"/>
        <v>-6.5854366115462734E-2</v>
      </c>
    </row>
    <row r="606" spans="1:8" x14ac:dyDescent="0.2">
      <c r="A606" s="8"/>
      <c r="B606" s="31" t="s">
        <v>579</v>
      </c>
      <c r="C606" s="28">
        <v>5</v>
      </c>
      <c r="D606" s="9">
        <v>43</v>
      </c>
      <c r="E606" s="10">
        <f t="shared" si="64"/>
        <v>1.450536698578474E-3</v>
      </c>
      <c r="F606" s="10">
        <f t="shared" si="65"/>
        <v>1.5093015093015093E-2</v>
      </c>
      <c r="G606" s="10">
        <f t="shared" si="67"/>
        <v>7.6</v>
      </c>
      <c r="H606" s="16">
        <f t="shared" si="66"/>
        <v>1.1024078909196402E-2</v>
      </c>
    </row>
    <row r="607" spans="1:8" x14ac:dyDescent="0.2">
      <c r="A607" s="8"/>
      <c r="B607" s="31" t="s">
        <v>580</v>
      </c>
      <c r="C607" s="28">
        <v>20</v>
      </c>
      <c r="D607" s="9">
        <v>0</v>
      </c>
      <c r="E607" s="10">
        <f t="shared" si="64"/>
        <v>5.8021467943138961E-3</v>
      </c>
      <c r="F607" s="10" t="str">
        <f t="shared" si="65"/>
        <v/>
      </c>
      <c r="G607" s="10">
        <f t="shared" si="67"/>
        <v>-1</v>
      </c>
      <c r="H607" s="16">
        <f t="shared" si="66"/>
        <v>-5.8021467943138961E-3</v>
      </c>
    </row>
    <row r="608" spans="1:8" x14ac:dyDescent="0.2">
      <c r="A608" s="8"/>
      <c r="B608" s="31" t="s">
        <v>581</v>
      </c>
      <c r="C608" s="28">
        <v>201</v>
      </c>
      <c r="D608" s="9">
        <v>0</v>
      </c>
      <c r="E608" s="10">
        <f t="shared" si="64"/>
        <v>5.8311575282854654E-2</v>
      </c>
      <c r="F608" s="10" t="str">
        <f t="shared" si="65"/>
        <v/>
      </c>
      <c r="G608" s="10">
        <f t="shared" si="67"/>
        <v>-1</v>
      </c>
      <c r="H608" s="16">
        <f t="shared" si="66"/>
        <v>-5.8311575282854654E-2</v>
      </c>
    </row>
    <row r="609" spans="1:8" x14ac:dyDescent="0.2">
      <c r="A609" s="8"/>
      <c r="B609" s="31" t="s">
        <v>582</v>
      </c>
      <c r="C609" s="28">
        <v>0</v>
      </c>
      <c r="D609" s="9">
        <v>1</v>
      </c>
      <c r="E609" s="10" t="str">
        <f t="shared" si="64"/>
        <v/>
      </c>
      <c r="F609" s="10">
        <f t="shared" si="65"/>
        <v>3.5100035100035098E-4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15</v>
      </c>
      <c r="D610" s="9">
        <v>34</v>
      </c>
      <c r="E610" s="10">
        <f t="shared" si="64"/>
        <v>4.3516100957354219E-3</v>
      </c>
      <c r="F610" s="10">
        <f t="shared" si="65"/>
        <v>1.1934011934011933E-2</v>
      </c>
      <c r="G610" s="10">
        <f t="shared" si="67"/>
        <v>1.2666666666666666</v>
      </c>
      <c r="H610" s="16">
        <f t="shared" si="66"/>
        <v>5.5120394545982009E-3</v>
      </c>
    </row>
    <row r="611" spans="1:8" x14ac:dyDescent="0.2">
      <c r="A611" s="8"/>
      <c r="B611" s="31" t="s">
        <v>584</v>
      </c>
      <c r="C611" s="28">
        <v>10</v>
      </c>
      <c r="D611" s="9">
        <v>3</v>
      </c>
      <c r="E611" s="10">
        <f t="shared" si="64"/>
        <v>2.9010733971569481E-3</v>
      </c>
      <c r="F611" s="10">
        <f t="shared" si="65"/>
        <v>1.053001053001053E-3</v>
      </c>
      <c r="G611" s="10">
        <f t="shared" si="67"/>
        <v>-0.7</v>
      </c>
      <c r="H611" s="16">
        <f t="shared" si="66"/>
        <v>-2.0307513780098633E-3</v>
      </c>
    </row>
    <row r="612" spans="1:8" x14ac:dyDescent="0.2">
      <c r="A612" s="8"/>
      <c r="B612" s="31" t="s">
        <v>585</v>
      </c>
      <c r="C612" s="28">
        <v>17</v>
      </c>
      <c r="D612" s="9">
        <v>34</v>
      </c>
      <c r="E612" s="10">
        <f t="shared" si="64"/>
        <v>4.9318247751668114E-3</v>
      </c>
      <c r="F612" s="10">
        <f t="shared" si="65"/>
        <v>1.1934011934011933E-2</v>
      </c>
      <c r="G612" s="10">
        <f t="shared" si="67"/>
        <v>1</v>
      </c>
      <c r="H612" s="16">
        <f t="shared" si="66"/>
        <v>4.9318247751668114E-3</v>
      </c>
    </row>
    <row r="613" spans="1:8" x14ac:dyDescent="0.2">
      <c r="A613" s="8"/>
      <c r="B613" s="31" t="s">
        <v>586</v>
      </c>
      <c r="C613" s="28">
        <v>0</v>
      </c>
      <c r="D613" s="9">
        <v>1</v>
      </c>
      <c r="E613" s="10" t="str">
        <f t="shared" si="64"/>
        <v/>
      </c>
      <c r="F613" s="10">
        <f t="shared" si="65"/>
        <v>3.5100035100035098E-4</v>
      </c>
      <c r="G613" s="10">
        <f t="shared" si="67"/>
        <v>1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21</v>
      </c>
      <c r="D614" s="9">
        <v>2</v>
      </c>
      <c r="E614" s="10">
        <f t="shared" si="64"/>
        <v>6.0922541340295913E-3</v>
      </c>
      <c r="F614" s="10">
        <f t="shared" si="65"/>
        <v>7.0200070200070197E-4</v>
      </c>
      <c r="G614" s="10">
        <f t="shared" si="67"/>
        <v>-0.90476190476190477</v>
      </c>
      <c r="H614" s="16">
        <f t="shared" si="66"/>
        <v>-5.5120394545982018E-3</v>
      </c>
    </row>
    <row r="615" spans="1:8" x14ac:dyDescent="0.2">
      <c r="A615" s="8"/>
      <c r="B615" s="31" t="s">
        <v>588</v>
      </c>
      <c r="C615" s="28">
        <v>0</v>
      </c>
      <c r="D615" s="9">
        <v>1</v>
      </c>
      <c r="E615" s="10" t="str">
        <f t="shared" si="64"/>
        <v/>
      </c>
      <c r="F615" s="10">
        <f t="shared" si="65"/>
        <v>3.5100035100035098E-4</v>
      </c>
      <c r="G615" s="10">
        <f t="shared" si="67"/>
        <v>1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676</v>
      </c>
      <c r="D616" s="9">
        <v>634</v>
      </c>
      <c r="E616" s="10">
        <f t="shared" si="64"/>
        <v>0.19611256164780969</v>
      </c>
      <c r="F616" s="10">
        <f t="shared" si="65"/>
        <v>0.22253422253422253</v>
      </c>
      <c r="G616" s="10">
        <f t="shared" si="67"/>
        <v>-6.2130177514792898E-2</v>
      </c>
      <c r="H616" s="16">
        <f t="shared" si="66"/>
        <v>-1.2184508268059181E-2</v>
      </c>
    </row>
    <row r="617" spans="1:8" x14ac:dyDescent="0.2">
      <c r="A617" s="8"/>
      <c r="B617" s="31" t="s">
        <v>590</v>
      </c>
      <c r="C617" s="28">
        <v>119</v>
      </c>
      <c r="D617" s="9">
        <v>41</v>
      </c>
      <c r="E617" s="10">
        <f t="shared" si="64"/>
        <v>3.4522773426167684E-2</v>
      </c>
      <c r="F617" s="10">
        <f t="shared" si="65"/>
        <v>1.4391014391014392E-2</v>
      </c>
      <c r="G617" s="10">
        <f t="shared" si="67"/>
        <v>-0.65546218487394958</v>
      </c>
      <c r="H617" s="16">
        <f t="shared" si="66"/>
        <v>-2.2628372497824196E-2</v>
      </c>
    </row>
    <row r="618" spans="1:8" x14ac:dyDescent="0.2">
      <c r="A618" s="8"/>
      <c r="B618" s="31" t="s">
        <v>591</v>
      </c>
      <c r="C618" s="28">
        <v>41</v>
      </c>
      <c r="D618" s="9">
        <v>66</v>
      </c>
      <c r="E618" s="10">
        <f t="shared" si="64"/>
        <v>1.1894400928343487E-2</v>
      </c>
      <c r="F618" s="10">
        <f t="shared" si="65"/>
        <v>2.3166023166023165E-2</v>
      </c>
      <c r="G618" s="10">
        <f t="shared" si="67"/>
        <v>0.6097560975609756</v>
      </c>
      <c r="H618" s="16">
        <f t="shared" si="66"/>
        <v>7.2526834928923695E-3</v>
      </c>
    </row>
    <row r="619" spans="1:8" x14ac:dyDescent="0.2">
      <c r="A619" s="8"/>
      <c r="B619" s="31" t="s">
        <v>592</v>
      </c>
      <c r="C619" s="28">
        <v>1112</v>
      </c>
      <c r="D619" s="9">
        <v>1013</v>
      </c>
      <c r="E619" s="10">
        <f t="shared" si="64"/>
        <v>0.32259936176385262</v>
      </c>
      <c r="F619" s="10">
        <f t="shared" si="65"/>
        <v>0.35556335556335555</v>
      </c>
      <c r="G619" s="10">
        <f t="shared" si="67"/>
        <v>-8.9028776978417268E-2</v>
      </c>
      <c r="H619" s="16">
        <f t="shared" si="66"/>
        <v>-2.8720626631853787E-2</v>
      </c>
    </row>
    <row r="620" spans="1:8" x14ac:dyDescent="0.2">
      <c r="A620" s="8"/>
      <c r="B620" s="31" t="s">
        <v>593</v>
      </c>
      <c r="C620" s="28">
        <v>114</v>
      </c>
      <c r="D620" s="9">
        <v>48</v>
      </c>
      <c r="E620" s="10">
        <f t="shared" si="64"/>
        <v>3.3072236727589209E-2</v>
      </c>
      <c r="F620" s="10">
        <f t="shared" si="65"/>
        <v>1.6848016848016848E-2</v>
      </c>
      <c r="G620" s="10">
        <f t="shared" si="67"/>
        <v>-0.57894736842105265</v>
      </c>
      <c r="H620" s="16">
        <f t="shared" si="66"/>
        <v>-1.9147084421235857E-2</v>
      </c>
    </row>
    <row r="621" spans="1:8" x14ac:dyDescent="0.2">
      <c r="A621" s="8"/>
      <c r="B621" s="31" t="s">
        <v>594</v>
      </c>
      <c r="C621" s="28">
        <v>33</v>
      </c>
      <c r="D621" s="9">
        <v>34</v>
      </c>
      <c r="E621" s="10">
        <f t="shared" si="64"/>
        <v>9.5735422106179285E-3</v>
      </c>
      <c r="F621" s="10">
        <f t="shared" si="65"/>
        <v>1.1934011934011933E-2</v>
      </c>
      <c r="G621" s="10">
        <f t="shared" si="67"/>
        <v>3.0303030303030304E-2</v>
      </c>
      <c r="H621" s="16">
        <f t="shared" si="66"/>
        <v>2.9010733971569482E-4</v>
      </c>
    </row>
    <row r="622" spans="1:8" x14ac:dyDescent="0.2">
      <c r="A622" s="8"/>
      <c r="B622" s="31" t="s">
        <v>595</v>
      </c>
      <c r="C622" s="28">
        <v>4</v>
      </c>
      <c r="D622" s="9">
        <v>6</v>
      </c>
      <c r="E622" s="10">
        <f t="shared" si="64"/>
        <v>1.1604293588627793E-3</v>
      </c>
      <c r="F622" s="10">
        <f t="shared" si="65"/>
        <v>2.106002106002106E-3</v>
      </c>
      <c r="G622" s="10">
        <f t="shared" si="67"/>
        <v>0.5</v>
      </c>
      <c r="H622" s="16">
        <f t="shared" si="66"/>
        <v>5.8021467943138963E-4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1</v>
      </c>
      <c r="D624" s="9">
        <v>0</v>
      </c>
      <c r="E624" s="10">
        <f t="shared" si="64"/>
        <v>2.9010733971569482E-4</v>
      </c>
      <c r="F624" s="10" t="str">
        <f t="shared" si="65"/>
        <v/>
      </c>
      <c r="G624" s="10">
        <f t="shared" si="67"/>
        <v>-1</v>
      </c>
      <c r="H624" s="16">
        <f t="shared" si="66"/>
        <v>-2.9010733971569482E-4</v>
      </c>
    </row>
    <row r="625" spans="1:8" x14ac:dyDescent="0.2">
      <c r="A625" s="8"/>
      <c r="B625" s="31" t="s">
        <v>598</v>
      </c>
      <c r="C625" s="28">
        <v>31</v>
      </c>
      <c r="D625" s="9">
        <v>67</v>
      </c>
      <c r="E625" s="10">
        <f t="shared" si="64"/>
        <v>8.9933275311865398E-3</v>
      </c>
      <c r="F625" s="10">
        <f t="shared" si="65"/>
        <v>2.3517023517023516E-2</v>
      </c>
      <c r="G625" s="10">
        <f t="shared" si="67"/>
        <v>1.1612903225806452</v>
      </c>
      <c r="H625" s="16">
        <f t="shared" si="66"/>
        <v>1.0443864229765015E-2</v>
      </c>
    </row>
    <row r="626" spans="1:8" x14ac:dyDescent="0.2">
      <c r="A626" s="8"/>
      <c r="B626" s="31" t="s">
        <v>599</v>
      </c>
      <c r="C626" s="28">
        <v>0</v>
      </c>
      <c r="D626" s="9">
        <v>24</v>
      </c>
      <c r="E626" s="10" t="str">
        <f t="shared" si="64"/>
        <v/>
      </c>
      <c r="F626" s="10">
        <f t="shared" si="65"/>
        <v>8.424008424008424E-3</v>
      </c>
      <c r="G626" s="10">
        <f t="shared" si="67"/>
        <v>1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10</v>
      </c>
      <c r="D628" s="9">
        <v>84</v>
      </c>
      <c r="E628" s="10">
        <f t="shared" si="64"/>
        <v>2.9010733971569481E-3</v>
      </c>
      <c r="F628" s="10">
        <f t="shared" si="65"/>
        <v>2.9484029484029485E-2</v>
      </c>
      <c r="G628" s="10">
        <f t="shared" si="67"/>
        <v>7.4</v>
      </c>
      <c r="H628" s="16">
        <f t="shared" si="66"/>
        <v>2.1467943138961415E-2</v>
      </c>
    </row>
    <row r="629" spans="1:8" ht="26.25" thickBot="1" x14ac:dyDescent="0.25">
      <c r="A629" s="8"/>
      <c r="B629" s="32" t="s">
        <v>602</v>
      </c>
      <c r="C629" s="29">
        <v>356</v>
      </c>
      <c r="D629" s="17">
        <v>196</v>
      </c>
      <c r="E629" s="18">
        <f t="shared" si="64"/>
        <v>0.10327821293878735</v>
      </c>
      <c r="F629" s="18">
        <f t="shared" si="65"/>
        <v>6.8796068796068796E-2</v>
      </c>
      <c r="G629" s="18">
        <f t="shared" si="67"/>
        <v>-0.449438202247191</v>
      </c>
      <c r="H629" s="19">
        <f t="shared" si="66"/>
        <v>-4.6417174354511169E-2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605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606</v>
      </c>
      <c r="C8" s="27">
        <f>+C19+C76+C181+C362+C601</f>
        <v>48863</v>
      </c>
      <c r="D8" s="27">
        <f>+D19+D76+D181+D362+D601</f>
        <v>61438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0.257352188772691</v>
      </c>
      <c r="H8" s="33">
        <f t="shared" ref="H8:H13" si="1">+IF(OR(AND(E8=""),(G8="")),"",E8*G8)</f>
        <v>0.257352188772691</v>
      </c>
    </row>
    <row r="9" spans="1:8" x14ac:dyDescent="0.2">
      <c r="A9" s="8"/>
      <c r="B9" s="30" t="s">
        <v>8</v>
      </c>
      <c r="C9" s="28">
        <f>+C19</f>
        <v>650</v>
      </c>
      <c r="D9" s="9">
        <f>+D19</f>
        <v>779</v>
      </c>
      <c r="E9" s="10">
        <f t="shared" ref="E9:F13" si="2">+C9/C$8</f>
        <v>1.3302498823240489E-2</v>
      </c>
      <c r="F9" s="10">
        <f t="shared" si="2"/>
        <v>1.2679449200820338E-2</v>
      </c>
      <c r="G9" s="10">
        <f t="shared" si="0"/>
        <v>0.19846153846153847</v>
      </c>
      <c r="H9" s="16">
        <f t="shared" si="1"/>
        <v>2.6400343818431126E-3</v>
      </c>
    </row>
    <row r="10" spans="1:8" x14ac:dyDescent="0.2">
      <c r="A10" s="8"/>
      <c r="B10" s="31" t="s">
        <v>9</v>
      </c>
      <c r="C10" s="28">
        <f>+C76</f>
        <v>5880</v>
      </c>
      <c r="D10" s="9">
        <f>+D76</f>
        <v>5452</v>
      </c>
      <c r="E10" s="10">
        <f t="shared" si="2"/>
        <v>0.12033645089331396</v>
      </c>
      <c r="F10" s="10">
        <f t="shared" si="2"/>
        <v>8.87398678342394E-2</v>
      </c>
      <c r="G10" s="10">
        <f t="shared" si="0"/>
        <v>-7.2789115646258506E-2</v>
      </c>
      <c r="H10" s="16">
        <f t="shared" si="1"/>
        <v>-8.7591838405337383E-3</v>
      </c>
    </row>
    <row r="11" spans="1:8" ht="25.5" x14ac:dyDescent="0.2">
      <c r="A11" s="8"/>
      <c r="B11" s="31" t="s">
        <v>10</v>
      </c>
      <c r="C11" s="28">
        <f>+C181</f>
        <v>6853</v>
      </c>
      <c r="D11" s="9">
        <f>+D181</f>
        <v>10250</v>
      </c>
      <c r="E11" s="10">
        <f t="shared" si="2"/>
        <v>0.14024926836256471</v>
      </c>
      <c r="F11" s="10">
        <f t="shared" si="2"/>
        <v>0.16683485790553079</v>
      </c>
      <c r="G11" s="10">
        <f t="shared" si="0"/>
        <v>0.49569531592003502</v>
      </c>
      <c r="H11" s="16">
        <f t="shared" si="1"/>
        <v>6.9520905388535281E-2</v>
      </c>
    </row>
    <row r="12" spans="1:8" x14ac:dyDescent="0.2">
      <c r="A12" s="8"/>
      <c r="B12" s="31" t="s">
        <v>11</v>
      </c>
      <c r="C12" s="28">
        <f>+C362</f>
        <v>28420</v>
      </c>
      <c r="D12" s="9">
        <f>+D362</f>
        <v>33995</v>
      </c>
      <c r="E12" s="10">
        <f t="shared" si="2"/>
        <v>0.58162617931768412</v>
      </c>
      <c r="F12" s="10">
        <f t="shared" si="2"/>
        <v>0.55332204824375797</v>
      </c>
      <c r="G12" s="10">
        <f t="shared" si="0"/>
        <v>0.19616467276565799</v>
      </c>
      <c r="H12" s="16">
        <f t="shared" si="1"/>
        <v>0.11409450913779343</v>
      </c>
    </row>
    <row r="13" spans="1:8" ht="15.75" thickBot="1" x14ac:dyDescent="0.25">
      <c r="A13" s="8"/>
      <c r="B13" s="32" t="s">
        <v>12</v>
      </c>
      <c r="C13" s="29">
        <f>+C601</f>
        <v>7060</v>
      </c>
      <c r="D13" s="17">
        <f>+D601</f>
        <v>10962</v>
      </c>
      <c r="E13" s="18">
        <f t="shared" si="2"/>
        <v>0.14448560260319671</v>
      </c>
      <c r="F13" s="18">
        <f t="shared" si="2"/>
        <v>0.17842377681565155</v>
      </c>
      <c r="G13" s="18">
        <f t="shared" si="0"/>
        <v>0.55269121813031163</v>
      </c>
      <c r="H13" s="19">
        <f t="shared" si="1"/>
        <v>7.9855923705052914E-2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650</v>
      </c>
      <c r="D19" s="27">
        <f>SUM(D20:D70)</f>
        <v>779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0.19846153846153847</v>
      </c>
      <c r="H19" s="33">
        <f t="shared" ref="H19:H50" si="5">+IF(OR(AND(E19=""),(G19="")),"",E19*G19)</f>
        <v>0.19846153846153847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1</v>
      </c>
      <c r="D21" s="9">
        <v>1</v>
      </c>
      <c r="E21" s="10">
        <f t="shared" si="3"/>
        <v>1.5384615384615385E-3</v>
      </c>
      <c r="F21" s="10">
        <f t="shared" si="4"/>
        <v>1.2836970474967907E-3</v>
      </c>
      <c r="G21" s="10">
        <f t="shared" si="6"/>
        <v>0</v>
      </c>
      <c r="H21" s="16">
        <f t="shared" si="5"/>
        <v>0</v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1</v>
      </c>
      <c r="D23" s="9">
        <v>0</v>
      </c>
      <c r="E23" s="10">
        <f t="shared" si="3"/>
        <v>1.5384615384615385E-3</v>
      </c>
      <c r="F23" s="10" t="str">
        <f t="shared" si="4"/>
        <v/>
      </c>
      <c r="G23" s="10">
        <f t="shared" si="6"/>
        <v>-1</v>
      </c>
      <c r="H23" s="16">
        <f t="shared" si="5"/>
        <v>-1.5384615384615385E-3</v>
      </c>
    </row>
    <row r="24" spans="1:8" ht="25.5" x14ac:dyDescent="0.2">
      <c r="A24" s="8"/>
      <c r="B24" s="31" t="s">
        <v>20</v>
      </c>
      <c r="C24" s="28">
        <v>3</v>
      </c>
      <c r="D24" s="9">
        <v>10</v>
      </c>
      <c r="E24" s="10">
        <f t="shared" si="3"/>
        <v>4.6153846153846158E-3</v>
      </c>
      <c r="F24" s="10">
        <f t="shared" si="4"/>
        <v>1.2836970474967908E-2</v>
      </c>
      <c r="G24" s="10">
        <f t="shared" si="6"/>
        <v>2.3333333333333335</v>
      </c>
      <c r="H24" s="16">
        <f t="shared" si="5"/>
        <v>1.0769230769230771E-2</v>
      </c>
    </row>
    <row r="25" spans="1:8" ht="25.5" x14ac:dyDescent="0.2">
      <c r="A25" s="8"/>
      <c r="B25" s="31" t="s">
        <v>21</v>
      </c>
      <c r="C25" s="28">
        <v>3</v>
      </c>
      <c r="D25" s="9">
        <v>2</v>
      </c>
      <c r="E25" s="10">
        <f t="shared" si="3"/>
        <v>4.6153846153846158E-3</v>
      </c>
      <c r="F25" s="10">
        <f t="shared" si="4"/>
        <v>2.5673940949935813E-3</v>
      </c>
      <c r="G25" s="10">
        <f t="shared" si="6"/>
        <v>-0.33333333333333331</v>
      </c>
      <c r="H25" s="16">
        <f t="shared" si="5"/>
        <v>-1.5384615384615385E-3</v>
      </c>
    </row>
    <row r="26" spans="1:8" ht="25.5" x14ac:dyDescent="0.2">
      <c r="A26" s="8"/>
      <c r="B26" s="31" t="s">
        <v>22</v>
      </c>
      <c r="C26" s="28">
        <v>10</v>
      </c>
      <c r="D26" s="9">
        <v>3</v>
      </c>
      <c r="E26" s="10">
        <f t="shared" si="3"/>
        <v>1.5384615384615385E-2</v>
      </c>
      <c r="F26" s="10">
        <f t="shared" si="4"/>
        <v>3.8510911424903724E-3</v>
      </c>
      <c r="G26" s="10">
        <f t="shared" si="6"/>
        <v>-0.7</v>
      </c>
      <c r="H26" s="16">
        <f t="shared" si="5"/>
        <v>-1.0769230769230769E-2</v>
      </c>
    </row>
    <row r="27" spans="1:8" x14ac:dyDescent="0.2">
      <c r="A27" s="8"/>
      <c r="B27" s="31" t="s">
        <v>23</v>
      </c>
      <c r="C27" s="28">
        <v>21</v>
      </c>
      <c r="D27" s="9">
        <v>37</v>
      </c>
      <c r="E27" s="10">
        <f t="shared" si="3"/>
        <v>3.2307692307692308E-2</v>
      </c>
      <c r="F27" s="10">
        <f t="shared" si="4"/>
        <v>4.7496790757381259E-2</v>
      </c>
      <c r="G27" s="10">
        <f t="shared" si="6"/>
        <v>0.76190476190476186</v>
      </c>
      <c r="H27" s="16">
        <f t="shared" si="5"/>
        <v>2.4615384615384615E-2</v>
      </c>
    </row>
    <row r="28" spans="1:8" x14ac:dyDescent="0.2">
      <c r="A28" s="8"/>
      <c r="B28" s="31" t="s">
        <v>24</v>
      </c>
      <c r="C28" s="28">
        <v>7</v>
      </c>
      <c r="D28" s="9">
        <v>19</v>
      </c>
      <c r="E28" s="10">
        <f t="shared" si="3"/>
        <v>1.0769230769230769E-2</v>
      </c>
      <c r="F28" s="10">
        <f t="shared" si="4"/>
        <v>2.4390243902439025E-2</v>
      </c>
      <c r="G28" s="10">
        <f t="shared" si="6"/>
        <v>1.7142857142857142</v>
      </c>
      <c r="H28" s="16">
        <f t="shared" si="5"/>
        <v>1.846153846153846E-2</v>
      </c>
    </row>
    <row r="29" spans="1:8" x14ac:dyDescent="0.2">
      <c r="A29" s="8"/>
      <c r="B29" s="31" t="s">
        <v>25</v>
      </c>
      <c r="C29" s="28">
        <v>18</v>
      </c>
      <c r="D29" s="9">
        <v>24</v>
      </c>
      <c r="E29" s="10">
        <f t="shared" si="3"/>
        <v>2.7692307692307693E-2</v>
      </c>
      <c r="F29" s="10">
        <f t="shared" si="4"/>
        <v>3.0808729139922979E-2</v>
      </c>
      <c r="G29" s="10">
        <f t="shared" si="6"/>
        <v>0.33333333333333331</v>
      </c>
      <c r="H29" s="16">
        <f t="shared" si="5"/>
        <v>9.2307692307692299E-3</v>
      </c>
    </row>
    <row r="30" spans="1:8" x14ac:dyDescent="0.2">
      <c r="A30" s="8"/>
      <c r="B30" s="31" t="s">
        <v>26</v>
      </c>
      <c r="C30" s="28">
        <v>90</v>
      </c>
      <c r="D30" s="9">
        <v>92</v>
      </c>
      <c r="E30" s="10">
        <f t="shared" si="3"/>
        <v>0.13846153846153847</v>
      </c>
      <c r="F30" s="10">
        <f t="shared" si="4"/>
        <v>0.11810012836970475</v>
      </c>
      <c r="G30" s="10">
        <f t="shared" si="6"/>
        <v>2.2222222222222223E-2</v>
      </c>
      <c r="H30" s="16">
        <f t="shared" si="5"/>
        <v>3.0769230769230774E-3</v>
      </c>
    </row>
    <row r="31" spans="1:8" ht="25.5" x14ac:dyDescent="0.2">
      <c r="A31" s="8"/>
      <c r="B31" s="31" t="s">
        <v>27</v>
      </c>
      <c r="C31" s="28">
        <v>2</v>
      </c>
      <c r="D31" s="9">
        <v>1</v>
      </c>
      <c r="E31" s="10">
        <f t="shared" si="3"/>
        <v>3.0769230769230769E-3</v>
      </c>
      <c r="F31" s="10">
        <f t="shared" si="4"/>
        <v>1.2836970474967907E-3</v>
      </c>
      <c r="G31" s="10">
        <f t="shared" si="6"/>
        <v>-0.5</v>
      </c>
      <c r="H31" s="16">
        <f t="shared" si="5"/>
        <v>-1.5384615384615385E-3</v>
      </c>
    </row>
    <row r="32" spans="1:8" x14ac:dyDescent="0.2">
      <c r="A32" s="8"/>
      <c r="B32" s="31" t="s">
        <v>28</v>
      </c>
      <c r="C32" s="28">
        <v>7</v>
      </c>
      <c r="D32" s="9">
        <v>3</v>
      </c>
      <c r="E32" s="10">
        <f t="shared" si="3"/>
        <v>1.0769230769230769E-2</v>
      </c>
      <c r="F32" s="10">
        <f t="shared" si="4"/>
        <v>3.8510911424903724E-3</v>
      </c>
      <c r="G32" s="10">
        <f t="shared" si="6"/>
        <v>-0.5714285714285714</v>
      </c>
      <c r="H32" s="16">
        <f t="shared" si="5"/>
        <v>-6.153846153846153E-3</v>
      </c>
    </row>
    <row r="33" spans="1:8" x14ac:dyDescent="0.2">
      <c r="A33" s="8"/>
      <c r="B33" s="31" t="s">
        <v>29</v>
      </c>
      <c r="C33" s="28">
        <v>5</v>
      </c>
      <c r="D33" s="9">
        <v>0</v>
      </c>
      <c r="E33" s="10">
        <f t="shared" si="3"/>
        <v>7.6923076923076927E-3</v>
      </c>
      <c r="F33" s="10" t="str">
        <f t="shared" si="4"/>
        <v/>
      </c>
      <c r="G33" s="10">
        <f t="shared" si="6"/>
        <v>-1</v>
      </c>
      <c r="H33" s="16">
        <f t="shared" si="5"/>
        <v>-7.6923076923076927E-3</v>
      </c>
    </row>
    <row r="34" spans="1:8" x14ac:dyDescent="0.2">
      <c r="A34" s="8"/>
      <c r="B34" s="31" t="s">
        <v>30</v>
      </c>
      <c r="C34" s="28">
        <v>7</v>
      </c>
      <c r="D34" s="9">
        <v>4</v>
      </c>
      <c r="E34" s="10">
        <f t="shared" si="3"/>
        <v>1.0769230769230769E-2</v>
      </c>
      <c r="F34" s="10">
        <f t="shared" si="4"/>
        <v>5.1347881899871627E-3</v>
      </c>
      <c r="G34" s="10">
        <f t="shared" si="6"/>
        <v>-0.42857142857142855</v>
      </c>
      <c r="H34" s="16">
        <f t="shared" si="5"/>
        <v>-4.6153846153846149E-3</v>
      </c>
    </row>
    <row r="35" spans="1:8" x14ac:dyDescent="0.2">
      <c r="A35" s="8"/>
      <c r="B35" s="31" t="s">
        <v>31</v>
      </c>
      <c r="C35" s="28">
        <v>5</v>
      </c>
      <c r="D35" s="9">
        <v>2</v>
      </c>
      <c r="E35" s="10">
        <f t="shared" si="3"/>
        <v>7.6923076923076927E-3</v>
      </c>
      <c r="F35" s="10">
        <f t="shared" si="4"/>
        <v>2.5673940949935813E-3</v>
      </c>
      <c r="G35" s="10">
        <f t="shared" si="6"/>
        <v>-0.6</v>
      </c>
      <c r="H35" s="16">
        <f t="shared" si="5"/>
        <v>-4.6153846153846158E-3</v>
      </c>
    </row>
    <row r="36" spans="1:8" x14ac:dyDescent="0.2">
      <c r="A36" s="8"/>
      <c r="B36" s="31" t="s">
        <v>32</v>
      </c>
      <c r="C36" s="28">
        <v>22</v>
      </c>
      <c r="D36" s="9">
        <v>27</v>
      </c>
      <c r="E36" s="10">
        <f t="shared" si="3"/>
        <v>3.3846153846153845E-2</v>
      </c>
      <c r="F36" s="10">
        <f t="shared" si="4"/>
        <v>3.4659820282413351E-2</v>
      </c>
      <c r="G36" s="10">
        <f t="shared" si="6"/>
        <v>0.22727272727272727</v>
      </c>
      <c r="H36" s="16">
        <f t="shared" si="5"/>
        <v>7.6923076923076919E-3</v>
      </c>
    </row>
    <row r="37" spans="1:8" ht="25.5" x14ac:dyDescent="0.2">
      <c r="A37" s="8"/>
      <c r="B37" s="31" t="s">
        <v>33</v>
      </c>
      <c r="C37" s="28">
        <v>5</v>
      </c>
      <c r="D37" s="9">
        <v>2</v>
      </c>
      <c r="E37" s="10">
        <f t="shared" si="3"/>
        <v>7.6923076923076927E-3</v>
      </c>
      <c r="F37" s="10">
        <f t="shared" si="4"/>
        <v>2.5673940949935813E-3</v>
      </c>
      <c r="G37" s="10">
        <f t="shared" si="6"/>
        <v>-0.6</v>
      </c>
      <c r="H37" s="16">
        <f t="shared" si="5"/>
        <v>-4.6153846153846158E-3</v>
      </c>
    </row>
    <row r="38" spans="1:8" ht="25.5" x14ac:dyDescent="0.2">
      <c r="A38" s="8"/>
      <c r="B38" s="31" t="s">
        <v>34</v>
      </c>
      <c r="C38" s="28">
        <v>11</v>
      </c>
      <c r="D38" s="9">
        <v>8</v>
      </c>
      <c r="E38" s="10">
        <f t="shared" si="3"/>
        <v>1.6923076923076923E-2</v>
      </c>
      <c r="F38" s="10">
        <f t="shared" si="4"/>
        <v>1.0269576379974325E-2</v>
      </c>
      <c r="G38" s="10">
        <f t="shared" si="6"/>
        <v>-0.27272727272727271</v>
      </c>
      <c r="H38" s="16">
        <f t="shared" si="5"/>
        <v>-4.6153846153846149E-3</v>
      </c>
    </row>
    <row r="39" spans="1:8" x14ac:dyDescent="0.2">
      <c r="A39" s="8"/>
      <c r="B39" s="31" t="s">
        <v>35</v>
      </c>
      <c r="C39" s="28">
        <v>1</v>
      </c>
      <c r="D39" s="9">
        <v>12</v>
      </c>
      <c r="E39" s="10">
        <f t="shared" si="3"/>
        <v>1.5384615384615385E-3</v>
      </c>
      <c r="F39" s="10">
        <f t="shared" si="4"/>
        <v>1.540436456996149E-2</v>
      </c>
      <c r="G39" s="10">
        <f t="shared" si="6"/>
        <v>11</v>
      </c>
      <c r="H39" s="16">
        <f t="shared" si="5"/>
        <v>1.6923076923076923E-2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5</v>
      </c>
      <c r="D44" s="9">
        <v>4</v>
      </c>
      <c r="E44" s="10">
        <f t="shared" si="3"/>
        <v>7.6923076923076927E-3</v>
      </c>
      <c r="F44" s="10">
        <f t="shared" si="4"/>
        <v>5.1347881899871627E-3</v>
      </c>
      <c r="G44" s="10">
        <f t="shared" si="6"/>
        <v>-0.2</v>
      </c>
      <c r="H44" s="16">
        <f t="shared" si="5"/>
        <v>-1.5384615384615387E-3</v>
      </c>
    </row>
    <row r="45" spans="1:8" ht="25.5" x14ac:dyDescent="0.2">
      <c r="A45" s="8"/>
      <c r="B45" s="31" t="s">
        <v>41</v>
      </c>
      <c r="C45" s="28">
        <v>3</v>
      </c>
      <c r="D45" s="9">
        <v>8</v>
      </c>
      <c r="E45" s="10">
        <f t="shared" si="3"/>
        <v>4.6153846153846158E-3</v>
      </c>
      <c r="F45" s="10">
        <f t="shared" si="4"/>
        <v>1.0269576379974325E-2</v>
      </c>
      <c r="G45" s="10">
        <f t="shared" si="6"/>
        <v>1.6666666666666667</v>
      </c>
      <c r="H45" s="16">
        <f t="shared" si="5"/>
        <v>7.6923076923076936E-3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1</v>
      </c>
      <c r="D47" s="9">
        <v>0</v>
      </c>
      <c r="E47" s="10">
        <f t="shared" si="3"/>
        <v>1.5384615384615385E-3</v>
      </c>
      <c r="F47" s="10" t="str">
        <f t="shared" si="4"/>
        <v/>
      </c>
      <c r="G47" s="10">
        <f t="shared" si="6"/>
        <v>-1</v>
      </c>
      <c r="H47" s="16">
        <f t="shared" si="5"/>
        <v>-1.5384615384615385E-3</v>
      </c>
    </row>
    <row r="48" spans="1:8" ht="25.5" x14ac:dyDescent="0.2">
      <c r="A48" s="8"/>
      <c r="B48" s="31" t="s">
        <v>44</v>
      </c>
      <c r="C48" s="28">
        <v>3</v>
      </c>
      <c r="D48" s="9">
        <v>2</v>
      </c>
      <c r="E48" s="10">
        <f t="shared" si="3"/>
        <v>4.6153846153846158E-3</v>
      </c>
      <c r="F48" s="10">
        <f t="shared" si="4"/>
        <v>2.5673940949935813E-3</v>
      </c>
      <c r="G48" s="10">
        <f t="shared" si="6"/>
        <v>-0.33333333333333331</v>
      </c>
      <c r="H48" s="16">
        <f t="shared" si="5"/>
        <v>-1.5384615384615385E-3</v>
      </c>
    </row>
    <row r="49" spans="1:8" ht="25.5" x14ac:dyDescent="0.2">
      <c r="A49" s="8"/>
      <c r="B49" s="31" t="s">
        <v>45</v>
      </c>
      <c r="C49" s="28">
        <v>0</v>
      </c>
      <c r="D49" s="9">
        <v>1</v>
      </c>
      <c r="E49" s="10" t="str">
        <f t="shared" si="3"/>
        <v/>
      </c>
      <c r="F49" s="10">
        <f t="shared" si="4"/>
        <v>1.2836970474967907E-3</v>
      </c>
      <c r="G49" s="10">
        <f t="shared" si="6"/>
        <v>1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188</v>
      </c>
      <c r="D50" s="9">
        <v>98</v>
      </c>
      <c r="E50" s="10">
        <f t="shared" si="3"/>
        <v>0.28923076923076924</v>
      </c>
      <c r="F50" s="10">
        <f t="shared" si="4"/>
        <v>0.1258023106546855</v>
      </c>
      <c r="G50" s="10">
        <f t="shared" si="6"/>
        <v>-0.47872340425531917</v>
      </c>
      <c r="H50" s="16">
        <f t="shared" si="5"/>
        <v>-0.13846153846153847</v>
      </c>
    </row>
    <row r="51" spans="1:8" x14ac:dyDescent="0.2">
      <c r="A51" s="8"/>
      <c r="B51" s="31" t="s">
        <v>47</v>
      </c>
      <c r="C51" s="28">
        <v>10</v>
      </c>
      <c r="D51" s="9">
        <v>8</v>
      </c>
      <c r="E51" s="10">
        <f t="shared" ref="E51:E70" si="7">+IF(C51=0,"",C51/C$19)</f>
        <v>1.5384615384615385E-2</v>
      </c>
      <c r="F51" s="10">
        <f t="shared" ref="F51:F70" si="8">+IF(D51=0,"",D51/D$19)</f>
        <v>1.0269576379974325E-2</v>
      </c>
      <c r="G51" s="10">
        <f t="shared" si="6"/>
        <v>-0.2</v>
      </c>
      <c r="H51" s="16">
        <f t="shared" ref="H51:H82" si="9">+IF(OR(AND(E51=""),(G51="")),"",E51*G51)</f>
        <v>-3.0769230769230774E-3</v>
      </c>
    </row>
    <row r="52" spans="1:8" x14ac:dyDescent="0.2">
      <c r="A52" s="8"/>
      <c r="B52" s="31" t="s">
        <v>48</v>
      </c>
      <c r="C52" s="28">
        <v>3</v>
      </c>
      <c r="D52" s="9">
        <v>2</v>
      </c>
      <c r="E52" s="10">
        <f t="shared" si="7"/>
        <v>4.6153846153846158E-3</v>
      </c>
      <c r="F52" s="10">
        <f t="shared" si="8"/>
        <v>2.5673940949935813E-3</v>
      </c>
      <c r="G52" s="10">
        <f t="shared" ref="G52:G70" si="10">+IF(AND(C52=0,D52=0)," ",IF(C52=0,1,IF(D52=0,-1,(D52-C52)/C52)))</f>
        <v>-0.33333333333333331</v>
      </c>
      <c r="H52" s="16">
        <f t="shared" si="9"/>
        <v>-1.5384615384615385E-3</v>
      </c>
    </row>
    <row r="53" spans="1:8" x14ac:dyDescent="0.2">
      <c r="A53" s="8"/>
      <c r="B53" s="31" t="s">
        <v>49</v>
      </c>
      <c r="C53" s="28">
        <v>2</v>
      </c>
      <c r="D53" s="9">
        <v>0</v>
      </c>
      <c r="E53" s="10">
        <f t="shared" si="7"/>
        <v>3.0769230769230769E-3</v>
      </c>
      <c r="F53" s="10" t="str">
        <f t="shared" si="8"/>
        <v/>
      </c>
      <c r="G53" s="10">
        <f t="shared" si="10"/>
        <v>-1</v>
      </c>
      <c r="H53" s="16">
        <f t="shared" si="9"/>
        <v>-3.0769230769230769E-3</v>
      </c>
    </row>
    <row r="54" spans="1:8" x14ac:dyDescent="0.2">
      <c r="A54" s="8"/>
      <c r="B54" s="31" t="s">
        <v>50</v>
      </c>
      <c r="C54" s="28">
        <v>6</v>
      </c>
      <c r="D54" s="9">
        <v>7</v>
      </c>
      <c r="E54" s="10">
        <f t="shared" si="7"/>
        <v>9.2307692307692316E-3</v>
      </c>
      <c r="F54" s="10">
        <f t="shared" si="8"/>
        <v>8.9858793324775355E-3</v>
      </c>
      <c r="G54" s="10">
        <f t="shared" si="10"/>
        <v>0.16666666666666666</v>
      </c>
      <c r="H54" s="16">
        <f t="shared" si="9"/>
        <v>1.5384615384615385E-3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1</v>
      </c>
      <c r="E57" s="10" t="str">
        <f t="shared" si="7"/>
        <v/>
      </c>
      <c r="F57" s="10">
        <f t="shared" si="8"/>
        <v>1.2836970474967907E-3</v>
      </c>
      <c r="G57" s="10">
        <f t="shared" si="10"/>
        <v>1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2</v>
      </c>
      <c r="D59" s="9">
        <v>100</v>
      </c>
      <c r="E59" s="10">
        <f t="shared" si="7"/>
        <v>3.0769230769230769E-3</v>
      </c>
      <c r="F59" s="10">
        <f t="shared" si="8"/>
        <v>0.12836970474967907</v>
      </c>
      <c r="G59" s="10">
        <f t="shared" si="10"/>
        <v>49</v>
      </c>
      <c r="H59" s="16">
        <f t="shared" si="9"/>
        <v>0.15076923076923077</v>
      </c>
    </row>
    <row r="60" spans="1:8" ht="25.5" x14ac:dyDescent="0.2">
      <c r="A60" s="8"/>
      <c r="B60" s="31" t="s">
        <v>56</v>
      </c>
      <c r="C60" s="28">
        <v>1</v>
      </c>
      <c r="D60" s="9">
        <v>0</v>
      </c>
      <c r="E60" s="10">
        <f t="shared" si="7"/>
        <v>1.5384615384615385E-3</v>
      </c>
      <c r="F60" s="10" t="str">
        <f t="shared" si="8"/>
        <v/>
      </c>
      <c r="G60" s="10">
        <f t="shared" si="10"/>
        <v>-1</v>
      </c>
      <c r="H60" s="16">
        <f t="shared" si="9"/>
        <v>-1.5384615384615385E-3</v>
      </c>
    </row>
    <row r="61" spans="1:8" ht="25.5" x14ac:dyDescent="0.2">
      <c r="A61" s="8"/>
      <c r="B61" s="31" t="s">
        <v>57</v>
      </c>
      <c r="C61" s="28">
        <v>4</v>
      </c>
      <c r="D61" s="9">
        <v>3</v>
      </c>
      <c r="E61" s="10">
        <f t="shared" si="7"/>
        <v>6.1538461538461538E-3</v>
      </c>
      <c r="F61" s="10">
        <f t="shared" si="8"/>
        <v>3.8510911424903724E-3</v>
      </c>
      <c r="G61" s="10">
        <f t="shared" si="10"/>
        <v>-0.25</v>
      </c>
      <c r="H61" s="16">
        <f t="shared" si="9"/>
        <v>-1.5384615384615385E-3</v>
      </c>
    </row>
    <row r="62" spans="1:8" x14ac:dyDescent="0.2">
      <c r="A62" s="8"/>
      <c r="B62" s="31" t="s">
        <v>58</v>
      </c>
      <c r="C62" s="28">
        <v>11</v>
      </c>
      <c r="D62" s="9">
        <v>13</v>
      </c>
      <c r="E62" s="10">
        <f t="shared" si="7"/>
        <v>1.6923076923076923E-2</v>
      </c>
      <c r="F62" s="10">
        <f t="shared" si="8"/>
        <v>1.668806161745828E-2</v>
      </c>
      <c r="G62" s="10">
        <f t="shared" si="10"/>
        <v>0.18181818181818182</v>
      </c>
      <c r="H62" s="16">
        <f t="shared" si="9"/>
        <v>3.0769230769230769E-3</v>
      </c>
    </row>
    <row r="63" spans="1:8" x14ac:dyDescent="0.2">
      <c r="A63" s="8"/>
      <c r="B63" s="31" t="s">
        <v>59</v>
      </c>
      <c r="C63" s="28">
        <v>3</v>
      </c>
      <c r="D63" s="9">
        <v>3</v>
      </c>
      <c r="E63" s="10">
        <f t="shared" si="7"/>
        <v>4.6153846153846158E-3</v>
      </c>
      <c r="F63" s="10">
        <f t="shared" si="8"/>
        <v>3.8510911424903724E-3</v>
      </c>
      <c r="G63" s="10">
        <f t="shared" si="10"/>
        <v>0</v>
      </c>
      <c r="H63" s="16">
        <f t="shared" si="9"/>
        <v>0</v>
      </c>
    </row>
    <row r="64" spans="1:8" x14ac:dyDescent="0.2">
      <c r="A64" s="8"/>
      <c r="B64" s="31" t="s">
        <v>60</v>
      </c>
      <c r="C64" s="28">
        <v>99</v>
      </c>
      <c r="D64" s="9">
        <v>174</v>
      </c>
      <c r="E64" s="10">
        <f t="shared" si="7"/>
        <v>0.15230769230769231</v>
      </c>
      <c r="F64" s="10">
        <f t="shared" si="8"/>
        <v>0.2233632862644416</v>
      </c>
      <c r="G64" s="10">
        <f t="shared" si="10"/>
        <v>0.75757575757575757</v>
      </c>
      <c r="H64" s="16">
        <f t="shared" si="9"/>
        <v>0.11538461538461539</v>
      </c>
    </row>
    <row r="65" spans="1:8" x14ac:dyDescent="0.2">
      <c r="A65" s="8"/>
      <c r="B65" s="31" t="s">
        <v>61</v>
      </c>
      <c r="C65" s="28">
        <v>1</v>
      </c>
      <c r="D65" s="9">
        <v>4</v>
      </c>
      <c r="E65" s="10">
        <f t="shared" si="7"/>
        <v>1.5384615384615385E-3</v>
      </c>
      <c r="F65" s="10">
        <f t="shared" si="8"/>
        <v>5.1347881899871627E-3</v>
      </c>
      <c r="G65" s="10">
        <f t="shared" si="10"/>
        <v>3</v>
      </c>
      <c r="H65" s="16">
        <f t="shared" si="9"/>
        <v>4.6153846153846149E-3</v>
      </c>
    </row>
    <row r="66" spans="1:8" x14ac:dyDescent="0.2">
      <c r="A66" s="8"/>
      <c r="B66" s="31" t="s">
        <v>62</v>
      </c>
      <c r="C66" s="28">
        <v>0</v>
      </c>
      <c r="D66" s="9">
        <v>1</v>
      </c>
      <c r="E66" s="10" t="str">
        <f t="shared" si="7"/>
        <v/>
      </c>
      <c r="F66" s="10">
        <f t="shared" si="8"/>
        <v>1.2836970474967907E-3</v>
      </c>
      <c r="G66" s="10">
        <f t="shared" si="10"/>
        <v>1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2</v>
      </c>
      <c r="D67" s="9">
        <v>2</v>
      </c>
      <c r="E67" s="10">
        <f t="shared" si="7"/>
        <v>3.0769230769230769E-3</v>
      </c>
      <c r="F67" s="10">
        <f t="shared" si="8"/>
        <v>2.5673940949935813E-3</v>
      </c>
      <c r="G67" s="10">
        <f t="shared" si="10"/>
        <v>0</v>
      </c>
      <c r="H67" s="16">
        <f t="shared" si="9"/>
        <v>0</v>
      </c>
    </row>
    <row r="68" spans="1:8" x14ac:dyDescent="0.2">
      <c r="A68" s="8"/>
      <c r="B68" s="31" t="s">
        <v>64</v>
      </c>
      <c r="C68" s="28">
        <v>19</v>
      </c>
      <c r="D68" s="9">
        <v>15</v>
      </c>
      <c r="E68" s="10">
        <f t="shared" si="7"/>
        <v>2.923076923076923E-2</v>
      </c>
      <c r="F68" s="10">
        <f t="shared" si="8"/>
        <v>1.9255455712451863E-2</v>
      </c>
      <c r="G68" s="10">
        <f t="shared" si="10"/>
        <v>-0.21052631578947367</v>
      </c>
      <c r="H68" s="16">
        <f t="shared" si="9"/>
        <v>-6.1538461538461538E-3</v>
      </c>
    </row>
    <row r="69" spans="1:8" x14ac:dyDescent="0.2">
      <c r="A69" s="8"/>
      <c r="B69" s="31" t="s">
        <v>65</v>
      </c>
      <c r="C69" s="28">
        <v>67</v>
      </c>
      <c r="D69" s="9">
        <v>86</v>
      </c>
      <c r="E69" s="10">
        <f t="shared" si="7"/>
        <v>0.10307692307692308</v>
      </c>
      <c r="F69" s="10">
        <f t="shared" si="8"/>
        <v>0.110397946084724</v>
      </c>
      <c r="G69" s="10">
        <f t="shared" si="10"/>
        <v>0.28358208955223879</v>
      </c>
      <c r="H69" s="16">
        <f t="shared" si="9"/>
        <v>2.923076923076923E-2</v>
      </c>
    </row>
    <row r="70" spans="1:8" ht="15.75" thickBot="1" x14ac:dyDescent="0.25">
      <c r="A70" s="8"/>
      <c r="B70" s="32" t="s">
        <v>66</v>
      </c>
      <c r="C70" s="29">
        <v>1</v>
      </c>
      <c r="D70" s="17">
        <v>0</v>
      </c>
      <c r="E70" s="18">
        <f t="shared" si="7"/>
        <v>1.5384615384615385E-3</v>
      </c>
      <c r="F70" s="18" t="str">
        <f t="shared" si="8"/>
        <v/>
      </c>
      <c r="G70" s="18">
        <f t="shared" si="10"/>
        <v>-1</v>
      </c>
      <c r="H70" s="19">
        <f t="shared" si="9"/>
        <v>-1.5384615384615385E-3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5880</v>
      </c>
      <c r="D76" s="27">
        <f>SUM(D77:D175)</f>
        <v>5452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-7.2789115646258506E-2</v>
      </c>
      <c r="H76" s="33">
        <f t="shared" ref="H76:H107" si="13">+IF(OR(AND(E76=""),(G76="")),"",E76*G76)</f>
        <v>-7.2789115646258506E-2</v>
      </c>
    </row>
    <row r="77" spans="1:8" x14ac:dyDescent="0.2">
      <c r="A77" s="8"/>
      <c r="B77" s="30" t="s">
        <v>67</v>
      </c>
      <c r="C77" s="28">
        <v>108</v>
      </c>
      <c r="D77" s="9">
        <v>216</v>
      </c>
      <c r="E77" s="10">
        <f t="shared" si="11"/>
        <v>1.8367346938775512E-2</v>
      </c>
      <c r="F77" s="10">
        <f t="shared" si="12"/>
        <v>3.9618488628026409E-2</v>
      </c>
      <c r="G77" s="10">
        <f t="shared" ref="G77:G108" si="14">+IF(AND(C77=0,D77=0)," ",IF(C77=0,1,IF(D77=0,-1,(D77-C77)/C77)))</f>
        <v>1</v>
      </c>
      <c r="H77" s="16">
        <f t="shared" si="13"/>
        <v>1.8367346938775512E-2</v>
      </c>
    </row>
    <row r="78" spans="1:8" x14ac:dyDescent="0.2">
      <c r="A78" s="8"/>
      <c r="B78" s="31" t="s">
        <v>68</v>
      </c>
      <c r="C78" s="28">
        <v>39</v>
      </c>
      <c r="D78" s="9">
        <v>251</v>
      </c>
      <c r="E78" s="10">
        <f t="shared" si="11"/>
        <v>6.6326530612244895E-3</v>
      </c>
      <c r="F78" s="10">
        <f t="shared" si="12"/>
        <v>4.6038151137197357E-2</v>
      </c>
      <c r="G78" s="10">
        <f t="shared" si="14"/>
        <v>5.4358974358974361</v>
      </c>
      <c r="H78" s="16">
        <f t="shared" si="13"/>
        <v>3.6054421768707483E-2</v>
      </c>
    </row>
    <row r="79" spans="1:8" x14ac:dyDescent="0.2">
      <c r="A79" s="8"/>
      <c r="B79" s="31" t="s">
        <v>69</v>
      </c>
      <c r="C79" s="28">
        <v>15</v>
      </c>
      <c r="D79" s="9">
        <v>25</v>
      </c>
      <c r="E79" s="10">
        <f t="shared" si="11"/>
        <v>2.5510204081632651E-3</v>
      </c>
      <c r="F79" s="10">
        <f t="shared" si="12"/>
        <v>4.5854732208363905E-3</v>
      </c>
      <c r="G79" s="10">
        <f t="shared" si="14"/>
        <v>0.66666666666666663</v>
      </c>
      <c r="H79" s="16">
        <f t="shared" si="13"/>
        <v>1.7006802721088433E-3</v>
      </c>
    </row>
    <row r="80" spans="1:8" x14ac:dyDescent="0.2">
      <c r="A80" s="8"/>
      <c r="B80" s="31" t="s">
        <v>70</v>
      </c>
      <c r="C80" s="28">
        <v>313</v>
      </c>
      <c r="D80" s="9">
        <v>401</v>
      </c>
      <c r="E80" s="10">
        <f t="shared" si="11"/>
        <v>5.3231292517006805E-2</v>
      </c>
      <c r="F80" s="10">
        <f t="shared" si="12"/>
        <v>7.3550990462215707E-2</v>
      </c>
      <c r="G80" s="10">
        <f t="shared" si="14"/>
        <v>0.28115015974440893</v>
      </c>
      <c r="H80" s="16">
        <f t="shared" si="13"/>
        <v>1.4965986394557823E-2</v>
      </c>
    </row>
    <row r="81" spans="1:8" ht="25.5" x14ac:dyDescent="0.2">
      <c r="A81" s="8"/>
      <c r="B81" s="31" t="s">
        <v>71</v>
      </c>
      <c r="C81" s="28">
        <v>116</v>
      </c>
      <c r="D81" s="9">
        <v>221</v>
      </c>
      <c r="E81" s="10">
        <f t="shared" si="11"/>
        <v>1.9727891156462583E-2</v>
      </c>
      <c r="F81" s="10">
        <f t="shared" si="12"/>
        <v>4.0535583272193691E-2</v>
      </c>
      <c r="G81" s="10">
        <f t="shared" si="14"/>
        <v>0.90517241379310343</v>
      </c>
      <c r="H81" s="16">
        <f t="shared" si="13"/>
        <v>1.7857142857142856E-2</v>
      </c>
    </row>
    <row r="82" spans="1:8" x14ac:dyDescent="0.2">
      <c r="A82" s="8"/>
      <c r="B82" s="31" t="s">
        <v>72</v>
      </c>
      <c r="C82" s="28">
        <v>34</v>
      </c>
      <c r="D82" s="9">
        <v>8</v>
      </c>
      <c r="E82" s="10">
        <f t="shared" si="11"/>
        <v>5.7823129251700677E-3</v>
      </c>
      <c r="F82" s="10">
        <f t="shared" si="12"/>
        <v>1.467351430667645E-3</v>
      </c>
      <c r="G82" s="10">
        <f t="shared" si="14"/>
        <v>-0.76470588235294112</v>
      </c>
      <c r="H82" s="16">
        <f t="shared" si="13"/>
        <v>-4.4217687074829927E-3</v>
      </c>
    </row>
    <row r="83" spans="1:8" x14ac:dyDescent="0.2">
      <c r="A83" s="8"/>
      <c r="B83" s="31" t="s">
        <v>73</v>
      </c>
      <c r="C83" s="28">
        <v>7</v>
      </c>
      <c r="D83" s="9">
        <v>25</v>
      </c>
      <c r="E83" s="10">
        <f t="shared" si="11"/>
        <v>1.1904761904761906E-3</v>
      </c>
      <c r="F83" s="10">
        <f t="shared" si="12"/>
        <v>4.5854732208363905E-3</v>
      </c>
      <c r="G83" s="10">
        <f t="shared" si="14"/>
        <v>2.5714285714285716</v>
      </c>
      <c r="H83" s="16">
        <f t="shared" si="13"/>
        <v>3.0612244897959191E-3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3</v>
      </c>
      <c r="E85" s="10" t="str">
        <f t="shared" si="11"/>
        <v/>
      </c>
      <c r="F85" s="10">
        <f t="shared" si="12"/>
        <v>5.5025678650036684E-4</v>
      </c>
      <c r="G85" s="10">
        <f t="shared" si="14"/>
        <v>1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1</v>
      </c>
      <c r="D86" s="9">
        <v>0</v>
      </c>
      <c r="E86" s="10">
        <f t="shared" si="11"/>
        <v>1.7006802721088434E-4</v>
      </c>
      <c r="F86" s="10" t="str">
        <f t="shared" si="12"/>
        <v/>
      </c>
      <c r="G86" s="10">
        <f t="shared" si="14"/>
        <v>-1</v>
      </c>
      <c r="H86" s="16">
        <f t="shared" si="13"/>
        <v>-1.7006802721088434E-4</v>
      </c>
    </row>
    <row r="87" spans="1:8" x14ac:dyDescent="0.2">
      <c r="A87" s="8"/>
      <c r="B87" s="31" t="s">
        <v>78</v>
      </c>
      <c r="C87" s="28">
        <v>16</v>
      </c>
      <c r="D87" s="9">
        <v>13</v>
      </c>
      <c r="E87" s="10">
        <f t="shared" si="11"/>
        <v>2.7210884353741495E-3</v>
      </c>
      <c r="F87" s="10">
        <f t="shared" si="12"/>
        <v>2.3844460748349231E-3</v>
      </c>
      <c r="G87" s="10">
        <f t="shared" si="14"/>
        <v>-0.1875</v>
      </c>
      <c r="H87" s="16">
        <f t="shared" si="13"/>
        <v>-5.10204081632653E-4</v>
      </c>
    </row>
    <row r="88" spans="1:8" x14ac:dyDescent="0.2">
      <c r="A88" s="8"/>
      <c r="B88" s="31" t="s">
        <v>79</v>
      </c>
      <c r="C88" s="28">
        <v>21</v>
      </c>
      <c r="D88" s="9">
        <v>26</v>
      </c>
      <c r="E88" s="10">
        <f t="shared" si="11"/>
        <v>3.5714285714285713E-3</v>
      </c>
      <c r="F88" s="10">
        <f t="shared" si="12"/>
        <v>4.7688921496698462E-3</v>
      </c>
      <c r="G88" s="10">
        <f t="shared" si="14"/>
        <v>0.23809523809523808</v>
      </c>
      <c r="H88" s="16">
        <f t="shared" si="13"/>
        <v>8.5034013605442174E-4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32</v>
      </c>
      <c r="D92" s="9">
        <v>37</v>
      </c>
      <c r="E92" s="10">
        <f t="shared" si="11"/>
        <v>5.4421768707482989E-3</v>
      </c>
      <c r="F92" s="10">
        <f t="shared" si="12"/>
        <v>6.7865003668378578E-3</v>
      </c>
      <c r="G92" s="10">
        <f t="shared" si="14"/>
        <v>0.15625</v>
      </c>
      <c r="H92" s="16">
        <f t="shared" si="13"/>
        <v>8.5034013605442174E-4</v>
      </c>
    </row>
    <row r="93" spans="1:8" x14ac:dyDescent="0.2">
      <c r="A93" s="8"/>
      <c r="B93" s="31" t="s">
        <v>84</v>
      </c>
      <c r="C93" s="28">
        <v>12</v>
      </c>
      <c r="D93" s="9">
        <v>10</v>
      </c>
      <c r="E93" s="10">
        <f t="shared" si="11"/>
        <v>2.0408163265306124E-3</v>
      </c>
      <c r="F93" s="10">
        <f t="shared" si="12"/>
        <v>1.8341892883345561E-3</v>
      </c>
      <c r="G93" s="10">
        <f t="shared" si="14"/>
        <v>-0.16666666666666666</v>
      </c>
      <c r="H93" s="16">
        <f t="shared" si="13"/>
        <v>-3.4013605442176874E-4</v>
      </c>
    </row>
    <row r="94" spans="1:8" x14ac:dyDescent="0.2">
      <c r="A94" s="8"/>
      <c r="B94" s="31" t="s">
        <v>85</v>
      </c>
      <c r="C94" s="28">
        <v>29</v>
      </c>
      <c r="D94" s="9">
        <v>53</v>
      </c>
      <c r="E94" s="10">
        <f t="shared" si="11"/>
        <v>4.9319727891156458E-3</v>
      </c>
      <c r="F94" s="10">
        <f t="shared" si="12"/>
        <v>9.7212032281731482E-3</v>
      </c>
      <c r="G94" s="10">
        <f t="shared" si="14"/>
        <v>0.82758620689655171</v>
      </c>
      <c r="H94" s="16">
        <f t="shared" si="13"/>
        <v>4.081632653061224E-3</v>
      </c>
    </row>
    <row r="95" spans="1:8" x14ac:dyDescent="0.2">
      <c r="A95" s="8"/>
      <c r="B95" s="31" t="s">
        <v>86</v>
      </c>
      <c r="C95" s="28">
        <v>59</v>
      </c>
      <c r="D95" s="9">
        <v>42</v>
      </c>
      <c r="E95" s="10">
        <f t="shared" si="11"/>
        <v>1.0034013605442177E-2</v>
      </c>
      <c r="F95" s="10">
        <f t="shared" si="12"/>
        <v>7.7035950110051358E-3</v>
      </c>
      <c r="G95" s="10">
        <f t="shared" si="14"/>
        <v>-0.28813559322033899</v>
      </c>
      <c r="H95" s="16">
        <f t="shared" si="13"/>
        <v>-2.8911564625850343E-3</v>
      </c>
    </row>
    <row r="96" spans="1:8" x14ac:dyDescent="0.2">
      <c r="A96" s="8"/>
      <c r="B96" s="31" t="s">
        <v>87</v>
      </c>
      <c r="C96" s="28">
        <v>3</v>
      </c>
      <c r="D96" s="9">
        <v>14</v>
      </c>
      <c r="E96" s="10">
        <f t="shared" si="11"/>
        <v>5.1020408163265311E-4</v>
      </c>
      <c r="F96" s="10">
        <f t="shared" si="12"/>
        <v>2.5678650036683784E-3</v>
      </c>
      <c r="G96" s="10">
        <f t="shared" si="14"/>
        <v>3.6666666666666665</v>
      </c>
      <c r="H96" s="16">
        <f t="shared" si="13"/>
        <v>1.8707482993197281E-3</v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154</v>
      </c>
      <c r="D98" s="9">
        <v>213</v>
      </c>
      <c r="E98" s="10">
        <f t="shared" si="11"/>
        <v>2.6190476190476191E-2</v>
      </c>
      <c r="F98" s="10">
        <f t="shared" si="12"/>
        <v>3.9068231841526045E-2</v>
      </c>
      <c r="G98" s="10">
        <f t="shared" si="14"/>
        <v>0.38311688311688313</v>
      </c>
      <c r="H98" s="16">
        <f t="shared" si="13"/>
        <v>1.0034013605442177E-2</v>
      </c>
    </row>
    <row r="99" spans="1:8" x14ac:dyDescent="0.2">
      <c r="A99" s="8"/>
      <c r="B99" s="31" t="s">
        <v>90</v>
      </c>
      <c r="C99" s="28">
        <v>63</v>
      </c>
      <c r="D99" s="9">
        <v>78</v>
      </c>
      <c r="E99" s="10">
        <f t="shared" si="11"/>
        <v>1.0714285714285714E-2</v>
      </c>
      <c r="F99" s="10">
        <f t="shared" si="12"/>
        <v>1.4306676449009537E-2</v>
      </c>
      <c r="G99" s="10">
        <f t="shared" si="14"/>
        <v>0.23809523809523808</v>
      </c>
      <c r="H99" s="16">
        <f t="shared" si="13"/>
        <v>2.5510204081632651E-3</v>
      </c>
    </row>
    <row r="100" spans="1:8" x14ac:dyDescent="0.2">
      <c r="A100" s="8"/>
      <c r="B100" s="31" t="s">
        <v>91</v>
      </c>
      <c r="C100" s="28">
        <v>68</v>
      </c>
      <c r="D100" s="9">
        <v>105</v>
      </c>
      <c r="E100" s="10">
        <f t="shared" si="11"/>
        <v>1.1564625850340135E-2</v>
      </c>
      <c r="F100" s="10">
        <f t="shared" si="12"/>
        <v>1.9258987527512841E-2</v>
      </c>
      <c r="G100" s="10">
        <f t="shared" si="14"/>
        <v>0.54411764705882348</v>
      </c>
      <c r="H100" s="16">
        <f t="shared" si="13"/>
        <v>6.2925170068027199E-3</v>
      </c>
    </row>
    <row r="101" spans="1:8" x14ac:dyDescent="0.2">
      <c r="A101" s="8"/>
      <c r="B101" s="31" t="s">
        <v>92</v>
      </c>
      <c r="C101" s="28">
        <v>19</v>
      </c>
      <c r="D101" s="9">
        <v>48</v>
      </c>
      <c r="E101" s="10">
        <f t="shared" si="11"/>
        <v>3.2312925170068026E-3</v>
      </c>
      <c r="F101" s="10">
        <f t="shared" si="12"/>
        <v>8.8041085840058694E-3</v>
      </c>
      <c r="G101" s="10">
        <f t="shared" si="14"/>
        <v>1.5263157894736843</v>
      </c>
      <c r="H101" s="16">
        <f t="shared" si="13"/>
        <v>4.9319727891156467E-3</v>
      </c>
    </row>
    <row r="102" spans="1:8" x14ac:dyDescent="0.2">
      <c r="A102" s="8"/>
      <c r="B102" s="31" t="s">
        <v>93</v>
      </c>
      <c r="C102" s="28">
        <v>10</v>
      </c>
      <c r="D102" s="9">
        <v>17</v>
      </c>
      <c r="E102" s="10">
        <f t="shared" si="11"/>
        <v>1.7006802721088435E-3</v>
      </c>
      <c r="F102" s="10">
        <f t="shared" si="12"/>
        <v>3.1181217901687453E-3</v>
      </c>
      <c r="G102" s="10">
        <f t="shared" si="14"/>
        <v>0.7</v>
      </c>
      <c r="H102" s="16">
        <f t="shared" si="13"/>
        <v>1.1904761904761904E-3</v>
      </c>
    </row>
    <row r="103" spans="1:8" x14ac:dyDescent="0.2">
      <c r="A103" s="8"/>
      <c r="B103" s="31" t="s">
        <v>94</v>
      </c>
      <c r="C103" s="28">
        <v>14</v>
      </c>
      <c r="D103" s="9">
        <v>30</v>
      </c>
      <c r="E103" s="10">
        <f t="shared" si="11"/>
        <v>2.3809523809523812E-3</v>
      </c>
      <c r="F103" s="10">
        <f t="shared" si="12"/>
        <v>5.5025678650036684E-3</v>
      </c>
      <c r="G103" s="10">
        <f t="shared" si="14"/>
        <v>1.1428571428571428</v>
      </c>
      <c r="H103" s="16">
        <f t="shared" si="13"/>
        <v>2.7210884353741499E-3</v>
      </c>
    </row>
    <row r="104" spans="1:8" x14ac:dyDescent="0.2">
      <c r="A104" s="8"/>
      <c r="B104" s="31" t="s">
        <v>95</v>
      </c>
      <c r="C104" s="28">
        <v>44</v>
      </c>
      <c r="D104" s="9">
        <v>38</v>
      </c>
      <c r="E104" s="10">
        <f t="shared" si="11"/>
        <v>7.4829931972789114E-3</v>
      </c>
      <c r="F104" s="10">
        <f t="shared" si="12"/>
        <v>6.9699192956713136E-3</v>
      </c>
      <c r="G104" s="10">
        <f t="shared" si="14"/>
        <v>-0.13636363636363635</v>
      </c>
      <c r="H104" s="16">
        <f t="shared" si="13"/>
        <v>-1.020408163265306E-3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73</v>
      </c>
      <c r="D106" s="9">
        <v>239</v>
      </c>
      <c r="E106" s="10">
        <f t="shared" si="11"/>
        <v>1.2414965986394558E-2</v>
      </c>
      <c r="F106" s="10">
        <f t="shared" si="12"/>
        <v>4.3837123991195895E-2</v>
      </c>
      <c r="G106" s="10">
        <f t="shared" si="14"/>
        <v>2.2739726027397262</v>
      </c>
      <c r="H106" s="16">
        <f t="shared" si="13"/>
        <v>2.8231292517006807E-2</v>
      </c>
    </row>
    <row r="107" spans="1:8" x14ac:dyDescent="0.2">
      <c r="A107" s="8"/>
      <c r="B107" s="31" t="s">
        <v>98</v>
      </c>
      <c r="C107" s="28">
        <v>2</v>
      </c>
      <c r="D107" s="9">
        <v>4</v>
      </c>
      <c r="E107" s="10">
        <f t="shared" si="11"/>
        <v>3.4013605442176868E-4</v>
      </c>
      <c r="F107" s="10">
        <f t="shared" si="12"/>
        <v>7.3367571533382249E-4</v>
      </c>
      <c r="G107" s="10">
        <f t="shared" si="14"/>
        <v>1</v>
      </c>
      <c r="H107" s="16">
        <f t="shared" si="13"/>
        <v>3.4013605442176868E-4</v>
      </c>
    </row>
    <row r="108" spans="1:8" x14ac:dyDescent="0.2">
      <c r="A108" s="8"/>
      <c r="B108" s="31" t="s">
        <v>99</v>
      </c>
      <c r="C108" s="28">
        <v>4</v>
      </c>
      <c r="D108" s="9">
        <v>6</v>
      </c>
      <c r="E108" s="10">
        <f t="shared" ref="E108:E139" si="15">+IF(C108=0,"",C108/C$76)</f>
        <v>6.8027210884353737E-4</v>
      </c>
      <c r="F108" s="10">
        <f t="shared" ref="F108:F139" si="16">+IF(D108=0,"",D108/D$76)</f>
        <v>1.1005135730007337E-3</v>
      </c>
      <c r="G108" s="10">
        <f t="shared" si="14"/>
        <v>0.5</v>
      </c>
      <c r="H108" s="16">
        <f t="shared" ref="H108:H139" si="17">+IF(OR(AND(E108=""),(G108="")),"",E108*G108)</f>
        <v>3.4013605442176868E-4</v>
      </c>
    </row>
    <row r="109" spans="1:8" x14ac:dyDescent="0.2">
      <c r="A109" s="8"/>
      <c r="B109" s="31" t="s">
        <v>100</v>
      </c>
      <c r="C109" s="28">
        <v>6</v>
      </c>
      <c r="D109" s="9">
        <v>26</v>
      </c>
      <c r="E109" s="10">
        <f t="shared" si="15"/>
        <v>1.0204081632653062E-3</v>
      </c>
      <c r="F109" s="10">
        <f t="shared" si="16"/>
        <v>4.7688921496698462E-3</v>
      </c>
      <c r="G109" s="10">
        <f t="shared" ref="G109:G140" si="18">+IF(AND(C109=0,D109=0)," ",IF(C109=0,1,IF(D109=0,-1,(D109-C109)/C109)))</f>
        <v>3.3333333333333335</v>
      </c>
      <c r="H109" s="16">
        <f t="shared" si="17"/>
        <v>3.4013605442176874E-3</v>
      </c>
    </row>
    <row r="110" spans="1:8" x14ac:dyDescent="0.2">
      <c r="A110" s="8"/>
      <c r="B110" s="31" t="s">
        <v>101</v>
      </c>
      <c r="C110" s="28">
        <v>252</v>
      </c>
      <c r="D110" s="9">
        <v>217</v>
      </c>
      <c r="E110" s="10">
        <f t="shared" si="15"/>
        <v>4.2857142857142858E-2</v>
      </c>
      <c r="F110" s="10">
        <f t="shared" si="16"/>
        <v>3.9801907556859868E-2</v>
      </c>
      <c r="G110" s="10">
        <f t="shared" si="18"/>
        <v>-0.1388888888888889</v>
      </c>
      <c r="H110" s="16">
        <f t="shared" si="17"/>
        <v>-5.9523809523809529E-3</v>
      </c>
    </row>
    <row r="111" spans="1:8" x14ac:dyDescent="0.2">
      <c r="A111" s="8"/>
      <c r="B111" s="31" t="s">
        <v>102</v>
      </c>
      <c r="C111" s="28">
        <v>37</v>
      </c>
      <c r="D111" s="9">
        <v>74</v>
      </c>
      <c r="E111" s="10">
        <f t="shared" si="15"/>
        <v>6.2925170068027208E-3</v>
      </c>
      <c r="F111" s="10">
        <f t="shared" si="16"/>
        <v>1.3573000733675716E-2</v>
      </c>
      <c r="G111" s="10">
        <f t="shared" si="18"/>
        <v>1</v>
      </c>
      <c r="H111" s="16">
        <f t="shared" si="17"/>
        <v>6.2925170068027208E-3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18</v>
      </c>
      <c r="D113" s="9">
        <v>58</v>
      </c>
      <c r="E113" s="10">
        <f t="shared" si="15"/>
        <v>3.0612244897959182E-3</v>
      </c>
      <c r="F113" s="10">
        <f t="shared" si="16"/>
        <v>1.0638297872340425E-2</v>
      </c>
      <c r="G113" s="10">
        <f t="shared" si="18"/>
        <v>2.2222222222222223</v>
      </c>
      <c r="H113" s="16">
        <f t="shared" si="17"/>
        <v>6.8027210884353739E-3</v>
      </c>
    </row>
    <row r="114" spans="1:8" x14ac:dyDescent="0.2">
      <c r="A114" s="8"/>
      <c r="B114" s="31" t="s">
        <v>105</v>
      </c>
      <c r="C114" s="28">
        <v>0</v>
      </c>
      <c r="D114" s="9">
        <v>2</v>
      </c>
      <c r="E114" s="10" t="str">
        <f t="shared" si="15"/>
        <v/>
      </c>
      <c r="F114" s="10">
        <f t="shared" si="16"/>
        <v>3.6683785766691124E-4</v>
      </c>
      <c r="G114" s="10">
        <f t="shared" si="18"/>
        <v>1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3</v>
      </c>
      <c r="D115" s="9">
        <v>7</v>
      </c>
      <c r="E115" s="10">
        <f t="shared" si="15"/>
        <v>5.1020408163265311E-4</v>
      </c>
      <c r="F115" s="10">
        <f t="shared" si="16"/>
        <v>1.2839325018341892E-3</v>
      </c>
      <c r="G115" s="10">
        <f t="shared" si="18"/>
        <v>1.3333333333333333</v>
      </c>
      <c r="H115" s="16">
        <f t="shared" si="17"/>
        <v>6.8027210884353748E-4</v>
      </c>
    </row>
    <row r="116" spans="1:8" x14ac:dyDescent="0.2">
      <c r="A116" s="8"/>
      <c r="B116" s="31" t="s">
        <v>107</v>
      </c>
      <c r="C116" s="28">
        <v>34</v>
      </c>
      <c r="D116" s="9">
        <v>41</v>
      </c>
      <c r="E116" s="10">
        <f t="shared" si="15"/>
        <v>5.7823129251700677E-3</v>
      </c>
      <c r="F116" s="10">
        <f t="shared" si="16"/>
        <v>7.52017608217168E-3</v>
      </c>
      <c r="G116" s="10">
        <f t="shared" si="18"/>
        <v>0.20588235294117646</v>
      </c>
      <c r="H116" s="16">
        <f t="shared" si="17"/>
        <v>1.1904761904761904E-3</v>
      </c>
    </row>
    <row r="117" spans="1:8" x14ac:dyDescent="0.2">
      <c r="A117" s="8"/>
      <c r="B117" s="31" t="s">
        <v>108</v>
      </c>
      <c r="C117" s="28">
        <v>2</v>
      </c>
      <c r="D117" s="9">
        <v>5</v>
      </c>
      <c r="E117" s="10">
        <f t="shared" si="15"/>
        <v>3.4013605442176868E-4</v>
      </c>
      <c r="F117" s="10">
        <f t="shared" si="16"/>
        <v>9.1709464416727803E-4</v>
      </c>
      <c r="G117" s="10">
        <f t="shared" si="18"/>
        <v>1.5</v>
      </c>
      <c r="H117" s="16">
        <f t="shared" si="17"/>
        <v>5.10204081632653E-4</v>
      </c>
    </row>
    <row r="118" spans="1:8" x14ac:dyDescent="0.2">
      <c r="A118" s="8"/>
      <c r="B118" s="31" t="s">
        <v>109</v>
      </c>
      <c r="C118" s="28">
        <v>342</v>
      </c>
      <c r="D118" s="9">
        <v>182</v>
      </c>
      <c r="E118" s="10">
        <f t="shared" si="15"/>
        <v>5.8163265306122446E-2</v>
      </c>
      <c r="F118" s="10">
        <f t="shared" si="16"/>
        <v>3.338224504768892E-2</v>
      </c>
      <c r="G118" s="10">
        <f t="shared" si="18"/>
        <v>-0.46783625730994149</v>
      </c>
      <c r="H118" s="16">
        <f t="shared" si="17"/>
        <v>-2.7210884353741492E-2</v>
      </c>
    </row>
    <row r="119" spans="1:8" ht="25.5" x14ac:dyDescent="0.2">
      <c r="A119" s="8"/>
      <c r="B119" s="31" t="s">
        <v>110</v>
      </c>
      <c r="C119" s="28">
        <v>76</v>
      </c>
      <c r="D119" s="9">
        <v>40</v>
      </c>
      <c r="E119" s="10">
        <f t="shared" si="15"/>
        <v>1.292517006802721E-2</v>
      </c>
      <c r="F119" s="10">
        <f t="shared" si="16"/>
        <v>7.3367571533382242E-3</v>
      </c>
      <c r="G119" s="10">
        <f t="shared" si="18"/>
        <v>-0.47368421052631576</v>
      </c>
      <c r="H119" s="16">
        <f t="shared" si="17"/>
        <v>-6.1224489795918364E-3</v>
      </c>
    </row>
    <row r="120" spans="1:8" ht="25.5" x14ac:dyDescent="0.2">
      <c r="A120" s="8"/>
      <c r="B120" s="31" t="s">
        <v>111</v>
      </c>
      <c r="C120" s="28">
        <v>539</v>
      </c>
      <c r="D120" s="9">
        <v>323</v>
      </c>
      <c r="E120" s="10">
        <f t="shared" si="15"/>
        <v>9.166666666666666E-2</v>
      </c>
      <c r="F120" s="10">
        <f t="shared" si="16"/>
        <v>5.9244314013206165E-2</v>
      </c>
      <c r="G120" s="10">
        <f t="shared" si="18"/>
        <v>-0.4007421150278293</v>
      </c>
      <c r="H120" s="16">
        <f t="shared" si="17"/>
        <v>-3.6734693877551017E-2</v>
      </c>
    </row>
    <row r="121" spans="1:8" x14ac:dyDescent="0.2">
      <c r="A121" s="8"/>
      <c r="B121" s="31" t="s">
        <v>112</v>
      </c>
      <c r="C121" s="28">
        <v>20</v>
      </c>
      <c r="D121" s="9">
        <v>12</v>
      </c>
      <c r="E121" s="10">
        <f t="shared" si="15"/>
        <v>3.4013605442176869E-3</v>
      </c>
      <c r="F121" s="10">
        <f t="shared" si="16"/>
        <v>2.2010271460014674E-3</v>
      </c>
      <c r="G121" s="10">
        <f t="shared" si="18"/>
        <v>-0.4</v>
      </c>
      <c r="H121" s="16">
        <f t="shared" si="17"/>
        <v>-1.360544217687075E-3</v>
      </c>
    </row>
    <row r="122" spans="1:8" x14ac:dyDescent="0.2">
      <c r="A122" s="8"/>
      <c r="B122" s="31" t="s">
        <v>113</v>
      </c>
      <c r="C122" s="28">
        <v>76</v>
      </c>
      <c r="D122" s="9">
        <v>66</v>
      </c>
      <c r="E122" s="10">
        <f t="shared" si="15"/>
        <v>1.292517006802721E-2</v>
      </c>
      <c r="F122" s="10">
        <f t="shared" si="16"/>
        <v>1.210564930300807E-2</v>
      </c>
      <c r="G122" s="10">
        <f t="shared" si="18"/>
        <v>-0.13157894736842105</v>
      </c>
      <c r="H122" s="16">
        <f t="shared" si="17"/>
        <v>-1.7006802721088435E-3</v>
      </c>
    </row>
    <row r="123" spans="1:8" x14ac:dyDescent="0.2">
      <c r="A123" s="8"/>
      <c r="B123" s="31" t="s">
        <v>114</v>
      </c>
      <c r="C123" s="28">
        <v>6</v>
      </c>
      <c r="D123" s="9">
        <v>16</v>
      </c>
      <c r="E123" s="10">
        <f t="shared" si="15"/>
        <v>1.0204081632653062E-3</v>
      </c>
      <c r="F123" s="10">
        <f t="shared" si="16"/>
        <v>2.93470286133529E-3</v>
      </c>
      <c r="G123" s="10">
        <f t="shared" si="18"/>
        <v>1.6666666666666667</v>
      </c>
      <c r="H123" s="16">
        <f t="shared" si="17"/>
        <v>1.7006802721088437E-3</v>
      </c>
    </row>
    <row r="124" spans="1:8" x14ac:dyDescent="0.2">
      <c r="A124" s="8"/>
      <c r="B124" s="31" t="s">
        <v>115</v>
      </c>
      <c r="C124" s="28">
        <v>12</v>
      </c>
      <c r="D124" s="9">
        <v>35</v>
      </c>
      <c r="E124" s="10">
        <f t="shared" si="15"/>
        <v>2.0408163265306124E-3</v>
      </c>
      <c r="F124" s="10">
        <f t="shared" si="16"/>
        <v>6.4196625091709463E-3</v>
      </c>
      <c r="G124" s="10">
        <f t="shared" si="18"/>
        <v>1.9166666666666667</v>
      </c>
      <c r="H124" s="16">
        <f t="shared" si="17"/>
        <v>3.9115646258503405E-3</v>
      </c>
    </row>
    <row r="125" spans="1:8" x14ac:dyDescent="0.2">
      <c r="A125" s="8"/>
      <c r="B125" s="31" t="s">
        <v>116</v>
      </c>
      <c r="C125" s="28">
        <v>6</v>
      </c>
      <c r="D125" s="9">
        <v>3</v>
      </c>
      <c r="E125" s="10">
        <f t="shared" si="15"/>
        <v>1.0204081632653062E-3</v>
      </c>
      <c r="F125" s="10">
        <f t="shared" si="16"/>
        <v>5.5025678650036684E-4</v>
      </c>
      <c r="G125" s="10">
        <f t="shared" si="18"/>
        <v>-0.5</v>
      </c>
      <c r="H125" s="16">
        <f t="shared" si="17"/>
        <v>-5.1020408163265311E-4</v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43</v>
      </c>
      <c r="D127" s="9">
        <v>20</v>
      </c>
      <c r="E127" s="10">
        <f t="shared" si="15"/>
        <v>7.312925170068027E-3</v>
      </c>
      <c r="F127" s="10">
        <f t="shared" si="16"/>
        <v>3.6683785766691121E-3</v>
      </c>
      <c r="G127" s="10">
        <f t="shared" si="18"/>
        <v>-0.53488372093023251</v>
      </c>
      <c r="H127" s="16">
        <f t="shared" si="17"/>
        <v>-3.9115646258503396E-3</v>
      </c>
    </row>
    <row r="128" spans="1:8" x14ac:dyDescent="0.2">
      <c r="A128" s="8"/>
      <c r="B128" s="31" t="s">
        <v>119</v>
      </c>
      <c r="C128" s="28">
        <v>29</v>
      </c>
      <c r="D128" s="9">
        <v>31</v>
      </c>
      <c r="E128" s="10">
        <f t="shared" si="15"/>
        <v>4.9319727891156458E-3</v>
      </c>
      <c r="F128" s="10">
        <f t="shared" si="16"/>
        <v>5.6859867938371242E-3</v>
      </c>
      <c r="G128" s="10">
        <f t="shared" si="18"/>
        <v>6.8965517241379309E-2</v>
      </c>
      <c r="H128" s="16">
        <f t="shared" si="17"/>
        <v>3.4013605442176868E-4</v>
      </c>
    </row>
    <row r="129" spans="1:8" x14ac:dyDescent="0.2">
      <c r="A129" s="8"/>
      <c r="B129" s="31" t="s">
        <v>120</v>
      </c>
      <c r="C129" s="28">
        <v>3</v>
      </c>
      <c r="D129" s="9">
        <v>6</v>
      </c>
      <c r="E129" s="10">
        <f t="shared" si="15"/>
        <v>5.1020408163265311E-4</v>
      </c>
      <c r="F129" s="10">
        <f t="shared" si="16"/>
        <v>1.1005135730007337E-3</v>
      </c>
      <c r="G129" s="10">
        <f t="shared" si="18"/>
        <v>1</v>
      </c>
      <c r="H129" s="16">
        <f t="shared" si="17"/>
        <v>5.1020408163265311E-4</v>
      </c>
    </row>
    <row r="130" spans="1:8" x14ac:dyDescent="0.2">
      <c r="A130" s="8"/>
      <c r="B130" s="31" t="s">
        <v>121</v>
      </c>
      <c r="C130" s="28">
        <v>17</v>
      </c>
      <c r="D130" s="9">
        <v>17</v>
      </c>
      <c r="E130" s="10">
        <f t="shared" si="15"/>
        <v>2.8911564625850338E-3</v>
      </c>
      <c r="F130" s="10">
        <f t="shared" si="16"/>
        <v>3.1181217901687453E-3</v>
      </c>
      <c r="G130" s="10">
        <f t="shared" si="18"/>
        <v>0</v>
      </c>
      <c r="H130" s="16">
        <f t="shared" si="17"/>
        <v>0</v>
      </c>
    </row>
    <row r="131" spans="1:8" x14ac:dyDescent="0.2">
      <c r="A131" s="8"/>
      <c r="B131" s="31" t="s">
        <v>122</v>
      </c>
      <c r="C131" s="28">
        <v>4</v>
      </c>
      <c r="D131" s="9">
        <v>4</v>
      </c>
      <c r="E131" s="10">
        <f t="shared" si="15"/>
        <v>6.8027210884353737E-4</v>
      </c>
      <c r="F131" s="10">
        <f t="shared" si="16"/>
        <v>7.3367571533382249E-4</v>
      </c>
      <c r="G131" s="10">
        <f t="shared" si="18"/>
        <v>0</v>
      </c>
      <c r="H131" s="16">
        <f t="shared" si="17"/>
        <v>0</v>
      </c>
    </row>
    <row r="132" spans="1:8" x14ac:dyDescent="0.2">
      <c r="A132" s="8"/>
      <c r="B132" s="31" t="s">
        <v>123</v>
      </c>
      <c r="C132" s="28">
        <v>173</v>
      </c>
      <c r="D132" s="9">
        <v>52</v>
      </c>
      <c r="E132" s="10">
        <f t="shared" si="15"/>
        <v>2.9421768707482993E-2</v>
      </c>
      <c r="F132" s="10">
        <f t="shared" si="16"/>
        <v>9.5377842993396925E-3</v>
      </c>
      <c r="G132" s="10">
        <f t="shared" si="18"/>
        <v>-0.69942196531791911</v>
      </c>
      <c r="H132" s="16">
        <f t="shared" si="17"/>
        <v>-2.057823129251701E-2</v>
      </c>
    </row>
    <row r="133" spans="1:8" x14ac:dyDescent="0.2">
      <c r="A133" s="8"/>
      <c r="B133" s="31" t="s">
        <v>124</v>
      </c>
      <c r="C133" s="28">
        <v>1</v>
      </c>
      <c r="D133" s="9">
        <v>7</v>
      </c>
      <c r="E133" s="10">
        <f t="shared" si="15"/>
        <v>1.7006802721088434E-4</v>
      </c>
      <c r="F133" s="10">
        <f t="shared" si="16"/>
        <v>1.2839325018341892E-3</v>
      </c>
      <c r="G133" s="10">
        <f t="shared" si="18"/>
        <v>6</v>
      </c>
      <c r="H133" s="16">
        <f t="shared" si="17"/>
        <v>1.020408163265306E-3</v>
      </c>
    </row>
    <row r="134" spans="1:8" x14ac:dyDescent="0.2">
      <c r="A134" s="8"/>
      <c r="B134" s="31" t="s">
        <v>125</v>
      </c>
      <c r="C134" s="28">
        <v>51</v>
      </c>
      <c r="D134" s="9">
        <v>120</v>
      </c>
      <c r="E134" s="10">
        <f t="shared" si="15"/>
        <v>8.673469387755102E-3</v>
      </c>
      <c r="F134" s="10">
        <f t="shared" si="16"/>
        <v>2.2010271460014674E-2</v>
      </c>
      <c r="G134" s="10">
        <f t="shared" si="18"/>
        <v>1.3529411764705883</v>
      </c>
      <c r="H134" s="16">
        <f t="shared" si="17"/>
        <v>1.1734693877551021E-2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31</v>
      </c>
      <c r="D136" s="9">
        <v>43</v>
      </c>
      <c r="E136" s="10">
        <f t="shared" si="15"/>
        <v>5.2721088435374146E-3</v>
      </c>
      <c r="F136" s="10">
        <f t="shared" si="16"/>
        <v>7.8870139398385906E-3</v>
      </c>
      <c r="G136" s="10">
        <f t="shared" si="18"/>
        <v>0.38709677419354838</v>
      </c>
      <c r="H136" s="16">
        <f t="shared" si="17"/>
        <v>2.040816326530612E-3</v>
      </c>
    </row>
    <row r="137" spans="1:8" x14ac:dyDescent="0.2">
      <c r="A137" s="8"/>
      <c r="B137" s="31" t="s">
        <v>128</v>
      </c>
      <c r="C137" s="28">
        <v>67</v>
      </c>
      <c r="D137" s="9">
        <v>97</v>
      </c>
      <c r="E137" s="10">
        <f t="shared" si="15"/>
        <v>1.1394557823129252E-2</v>
      </c>
      <c r="F137" s="10">
        <f t="shared" si="16"/>
        <v>1.7791636096845195E-2</v>
      </c>
      <c r="G137" s="10">
        <f t="shared" si="18"/>
        <v>0.44776119402985076</v>
      </c>
      <c r="H137" s="16">
        <f t="shared" si="17"/>
        <v>5.1020408163265311E-3</v>
      </c>
    </row>
    <row r="138" spans="1:8" x14ac:dyDescent="0.2">
      <c r="A138" s="8"/>
      <c r="B138" s="31" t="s">
        <v>129</v>
      </c>
      <c r="C138" s="28">
        <v>2</v>
      </c>
      <c r="D138" s="9">
        <v>1</v>
      </c>
      <c r="E138" s="10">
        <f t="shared" si="15"/>
        <v>3.4013605442176868E-4</v>
      </c>
      <c r="F138" s="10">
        <f t="shared" si="16"/>
        <v>1.8341892883345562E-4</v>
      </c>
      <c r="G138" s="10">
        <f t="shared" si="18"/>
        <v>-0.5</v>
      </c>
      <c r="H138" s="16">
        <f t="shared" si="17"/>
        <v>-1.7006802721088434E-4</v>
      </c>
    </row>
    <row r="139" spans="1:8" ht="25.5" x14ac:dyDescent="0.2">
      <c r="A139" s="8"/>
      <c r="B139" s="31" t="s">
        <v>130</v>
      </c>
      <c r="C139" s="28">
        <v>2318</v>
      </c>
      <c r="D139" s="9">
        <v>1237</v>
      </c>
      <c r="E139" s="10">
        <f t="shared" si="15"/>
        <v>0.39421768707482996</v>
      </c>
      <c r="F139" s="10">
        <f t="shared" si="16"/>
        <v>0.22688921496698458</v>
      </c>
      <c r="G139" s="10">
        <f t="shared" si="18"/>
        <v>-0.46635030198446936</v>
      </c>
      <c r="H139" s="16">
        <f t="shared" si="17"/>
        <v>-0.18384353741496601</v>
      </c>
    </row>
    <row r="140" spans="1:8" x14ac:dyDescent="0.2">
      <c r="A140" s="8"/>
      <c r="B140" s="31" t="s">
        <v>131</v>
      </c>
      <c r="C140" s="28">
        <v>26</v>
      </c>
      <c r="D140" s="9">
        <v>52</v>
      </c>
      <c r="E140" s="10">
        <f t="shared" ref="E140:E175" si="19">+IF(C140=0,"",C140/C$76)</f>
        <v>4.4217687074829936E-3</v>
      </c>
      <c r="F140" s="10">
        <f t="shared" ref="F140:F175" si="20">+IF(D140=0,"",D140/D$76)</f>
        <v>9.5377842993396925E-3</v>
      </c>
      <c r="G140" s="10">
        <f t="shared" si="18"/>
        <v>1</v>
      </c>
      <c r="H140" s="16">
        <f t="shared" ref="H140:H171" si="21">+IF(OR(AND(E140=""),(G140="")),"",E140*G140)</f>
        <v>4.4217687074829936E-3</v>
      </c>
    </row>
    <row r="141" spans="1:8" x14ac:dyDescent="0.2">
      <c r="A141" s="8"/>
      <c r="B141" s="31" t="s">
        <v>132</v>
      </c>
      <c r="C141" s="28">
        <v>110</v>
      </c>
      <c r="D141" s="9">
        <v>12</v>
      </c>
      <c r="E141" s="10">
        <f t="shared" si="19"/>
        <v>1.8707482993197279E-2</v>
      </c>
      <c r="F141" s="10">
        <f t="shared" si="20"/>
        <v>2.2010271460014674E-3</v>
      </c>
      <c r="G141" s="10">
        <f t="shared" ref="G141:G175" si="22">+IF(AND(C141=0,D141=0)," ",IF(C141=0,1,IF(D141=0,-1,(D141-C141)/C141)))</f>
        <v>-0.89090909090909087</v>
      </c>
      <c r="H141" s="16">
        <f t="shared" si="21"/>
        <v>-1.6666666666666666E-2</v>
      </c>
    </row>
    <row r="142" spans="1:8" x14ac:dyDescent="0.2">
      <c r="A142" s="8"/>
      <c r="B142" s="31" t="s">
        <v>133</v>
      </c>
      <c r="C142" s="28">
        <v>1</v>
      </c>
      <c r="D142" s="9">
        <v>5</v>
      </c>
      <c r="E142" s="10">
        <f t="shared" si="19"/>
        <v>1.7006802721088434E-4</v>
      </c>
      <c r="F142" s="10">
        <f t="shared" si="20"/>
        <v>9.1709464416727803E-4</v>
      </c>
      <c r="G142" s="10">
        <f t="shared" si="22"/>
        <v>4</v>
      </c>
      <c r="H142" s="16">
        <f t="shared" si="21"/>
        <v>6.8027210884353737E-4</v>
      </c>
    </row>
    <row r="143" spans="1:8" x14ac:dyDescent="0.2">
      <c r="A143" s="8"/>
      <c r="B143" s="31" t="s">
        <v>134</v>
      </c>
      <c r="C143" s="28">
        <v>0</v>
      </c>
      <c r="D143" s="9">
        <v>1</v>
      </c>
      <c r="E143" s="10" t="str">
        <f t="shared" si="19"/>
        <v/>
      </c>
      <c r="F143" s="10">
        <f t="shared" si="20"/>
        <v>1.8341892883345562E-4</v>
      </c>
      <c r="G143" s="10">
        <f t="shared" si="22"/>
        <v>1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4</v>
      </c>
      <c r="D144" s="9">
        <v>18</v>
      </c>
      <c r="E144" s="10">
        <f t="shared" si="19"/>
        <v>6.8027210884353737E-4</v>
      </c>
      <c r="F144" s="10">
        <f t="shared" si="20"/>
        <v>3.301540719002201E-3</v>
      </c>
      <c r="G144" s="10">
        <f t="shared" si="22"/>
        <v>3.5</v>
      </c>
      <c r="H144" s="16">
        <f t="shared" si="21"/>
        <v>2.3809523809523807E-3</v>
      </c>
    </row>
    <row r="145" spans="1:8" x14ac:dyDescent="0.2">
      <c r="A145" s="8"/>
      <c r="B145" s="31" t="s">
        <v>136</v>
      </c>
      <c r="C145" s="28">
        <v>8</v>
      </c>
      <c r="D145" s="9">
        <v>13</v>
      </c>
      <c r="E145" s="10">
        <f t="shared" si="19"/>
        <v>1.3605442176870747E-3</v>
      </c>
      <c r="F145" s="10">
        <f t="shared" si="20"/>
        <v>2.3844460748349231E-3</v>
      </c>
      <c r="G145" s="10">
        <f t="shared" si="22"/>
        <v>0.625</v>
      </c>
      <c r="H145" s="16">
        <f t="shared" si="21"/>
        <v>8.5034013605442174E-4</v>
      </c>
    </row>
    <row r="146" spans="1:8" x14ac:dyDescent="0.2">
      <c r="A146" s="8"/>
      <c r="B146" s="31" t="s">
        <v>137</v>
      </c>
      <c r="C146" s="28">
        <v>1</v>
      </c>
      <c r="D146" s="9">
        <v>0</v>
      </c>
      <c r="E146" s="10">
        <f t="shared" si="19"/>
        <v>1.7006802721088434E-4</v>
      </c>
      <c r="F146" s="10" t="str">
        <f t="shared" si="20"/>
        <v/>
      </c>
      <c r="G146" s="10">
        <f t="shared" si="22"/>
        <v>-1</v>
      </c>
      <c r="H146" s="16">
        <f t="shared" si="21"/>
        <v>-1.7006802721088434E-4</v>
      </c>
    </row>
    <row r="147" spans="1:8" x14ac:dyDescent="0.2">
      <c r="A147" s="8"/>
      <c r="B147" s="31" t="s">
        <v>138</v>
      </c>
      <c r="C147" s="28">
        <v>6</v>
      </c>
      <c r="D147" s="9">
        <v>24</v>
      </c>
      <c r="E147" s="10">
        <f t="shared" si="19"/>
        <v>1.0204081632653062E-3</v>
      </c>
      <c r="F147" s="10">
        <f t="shared" si="20"/>
        <v>4.4020542920029347E-3</v>
      </c>
      <c r="G147" s="10">
        <f t="shared" si="22"/>
        <v>3</v>
      </c>
      <c r="H147" s="16">
        <f t="shared" si="21"/>
        <v>3.0612244897959186E-3</v>
      </c>
    </row>
    <row r="148" spans="1:8" x14ac:dyDescent="0.2">
      <c r="A148" s="8"/>
      <c r="B148" s="31" t="s">
        <v>139</v>
      </c>
      <c r="C148" s="28">
        <v>1</v>
      </c>
      <c r="D148" s="9">
        <v>1</v>
      </c>
      <c r="E148" s="10">
        <f t="shared" si="19"/>
        <v>1.7006802721088434E-4</v>
      </c>
      <c r="F148" s="10">
        <f t="shared" si="20"/>
        <v>1.8341892883345562E-4</v>
      </c>
      <c r="G148" s="10">
        <f t="shared" si="22"/>
        <v>0</v>
      </c>
      <c r="H148" s="16">
        <f t="shared" si="21"/>
        <v>0</v>
      </c>
    </row>
    <row r="149" spans="1:8" ht="25.5" x14ac:dyDescent="0.2">
      <c r="A149" s="8"/>
      <c r="B149" s="31" t="s">
        <v>140</v>
      </c>
      <c r="C149" s="28">
        <v>0</v>
      </c>
      <c r="D149" s="9">
        <v>31</v>
      </c>
      <c r="E149" s="10" t="str">
        <f t="shared" si="19"/>
        <v/>
      </c>
      <c r="F149" s="10">
        <f t="shared" si="20"/>
        <v>5.6859867938371242E-3</v>
      </c>
      <c r="G149" s="10">
        <f t="shared" si="22"/>
        <v>1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14</v>
      </c>
      <c r="D150" s="9">
        <v>45</v>
      </c>
      <c r="E150" s="10">
        <f t="shared" si="19"/>
        <v>2.3809523809523812E-3</v>
      </c>
      <c r="F150" s="10">
        <f t="shared" si="20"/>
        <v>8.2538517975055022E-3</v>
      </c>
      <c r="G150" s="10">
        <f t="shared" si="22"/>
        <v>2.2142857142857144</v>
      </c>
      <c r="H150" s="16">
        <f t="shared" si="21"/>
        <v>5.2721088435374154E-3</v>
      </c>
    </row>
    <row r="151" spans="1:8" ht="25.5" x14ac:dyDescent="0.2">
      <c r="A151" s="8"/>
      <c r="B151" s="31" t="s">
        <v>142</v>
      </c>
      <c r="C151" s="28">
        <v>23</v>
      </c>
      <c r="D151" s="9">
        <v>22</v>
      </c>
      <c r="E151" s="10">
        <f t="shared" si="19"/>
        <v>3.9115646258503405E-3</v>
      </c>
      <c r="F151" s="10">
        <f t="shared" si="20"/>
        <v>4.0352164343360232E-3</v>
      </c>
      <c r="G151" s="10">
        <f t="shared" si="22"/>
        <v>-4.3478260869565216E-2</v>
      </c>
      <c r="H151" s="16">
        <f t="shared" si="21"/>
        <v>-1.7006802721088437E-4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5</v>
      </c>
      <c r="D153" s="9">
        <v>4</v>
      </c>
      <c r="E153" s="10">
        <f t="shared" si="19"/>
        <v>8.5034013605442174E-4</v>
      </c>
      <c r="F153" s="10">
        <f t="shared" si="20"/>
        <v>7.3367571533382249E-4</v>
      </c>
      <c r="G153" s="10">
        <f t="shared" si="22"/>
        <v>-0.2</v>
      </c>
      <c r="H153" s="16">
        <f t="shared" si="21"/>
        <v>-1.7006802721088437E-4</v>
      </c>
    </row>
    <row r="154" spans="1:8" x14ac:dyDescent="0.2">
      <c r="A154" s="8"/>
      <c r="B154" s="31" t="s">
        <v>145</v>
      </c>
      <c r="C154" s="28">
        <v>1</v>
      </c>
      <c r="D154" s="9">
        <v>2</v>
      </c>
      <c r="E154" s="10">
        <f t="shared" si="19"/>
        <v>1.7006802721088434E-4</v>
      </c>
      <c r="F154" s="10">
        <f t="shared" si="20"/>
        <v>3.6683785766691124E-4</v>
      </c>
      <c r="G154" s="10">
        <f t="shared" si="22"/>
        <v>1</v>
      </c>
      <c r="H154" s="16">
        <f t="shared" si="21"/>
        <v>1.7006802721088434E-4</v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13</v>
      </c>
      <c r="D156" s="9">
        <v>6</v>
      </c>
      <c r="E156" s="10">
        <f t="shared" si="19"/>
        <v>2.2108843537414968E-3</v>
      </c>
      <c r="F156" s="10">
        <f t="shared" si="20"/>
        <v>1.1005135730007337E-3</v>
      </c>
      <c r="G156" s="10">
        <f t="shared" si="22"/>
        <v>-0.53846153846153844</v>
      </c>
      <c r="H156" s="16">
        <f t="shared" si="21"/>
        <v>-1.1904761904761906E-3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1</v>
      </c>
      <c r="E159" s="10" t="str">
        <f t="shared" si="19"/>
        <v/>
      </c>
      <c r="F159" s="10">
        <f t="shared" si="20"/>
        <v>1.8341892883345562E-4</v>
      </c>
      <c r="G159" s="10">
        <f t="shared" si="22"/>
        <v>1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13</v>
      </c>
      <c r="D160" s="9">
        <v>7</v>
      </c>
      <c r="E160" s="10">
        <f t="shared" si="19"/>
        <v>2.2108843537414968E-3</v>
      </c>
      <c r="F160" s="10">
        <f t="shared" si="20"/>
        <v>1.2839325018341892E-3</v>
      </c>
      <c r="G160" s="10">
        <f t="shared" si="22"/>
        <v>-0.46153846153846156</v>
      </c>
      <c r="H160" s="16">
        <f t="shared" si="21"/>
        <v>-1.0204081632653062E-3</v>
      </c>
    </row>
    <row r="161" spans="1:8" x14ac:dyDescent="0.2">
      <c r="A161" s="8"/>
      <c r="B161" s="31" t="s">
        <v>152</v>
      </c>
      <c r="C161" s="28">
        <v>14</v>
      </c>
      <c r="D161" s="9">
        <v>44</v>
      </c>
      <c r="E161" s="10">
        <f t="shared" si="19"/>
        <v>2.3809523809523812E-3</v>
      </c>
      <c r="F161" s="10">
        <f t="shared" si="20"/>
        <v>8.0704328686720464E-3</v>
      </c>
      <c r="G161" s="10">
        <f t="shared" si="22"/>
        <v>2.1428571428571428</v>
      </c>
      <c r="H161" s="16">
        <f t="shared" si="21"/>
        <v>5.1020408163265311E-3</v>
      </c>
    </row>
    <row r="162" spans="1:8" x14ac:dyDescent="0.2">
      <c r="A162" s="8"/>
      <c r="B162" s="31" t="s">
        <v>153</v>
      </c>
      <c r="C162" s="28">
        <v>1</v>
      </c>
      <c r="D162" s="9">
        <v>18</v>
      </c>
      <c r="E162" s="10">
        <f t="shared" si="19"/>
        <v>1.7006802721088434E-4</v>
      </c>
      <c r="F162" s="10">
        <f t="shared" si="20"/>
        <v>3.301540719002201E-3</v>
      </c>
      <c r="G162" s="10">
        <f t="shared" si="22"/>
        <v>17</v>
      </c>
      <c r="H162" s="16">
        <f t="shared" si="21"/>
        <v>2.8911564625850338E-3</v>
      </c>
    </row>
    <row r="163" spans="1:8" ht="25.5" x14ac:dyDescent="0.2">
      <c r="A163" s="8"/>
      <c r="B163" s="31" t="s">
        <v>154</v>
      </c>
      <c r="C163" s="28">
        <v>8</v>
      </c>
      <c r="D163" s="9">
        <v>21</v>
      </c>
      <c r="E163" s="10">
        <f t="shared" si="19"/>
        <v>1.3605442176870747E-3</v>
      </c>
      <c r="F163" s="10">
        <f t="shared" si="20"/>
        <v>3.8517975055025679E-3</v>
      </c>
      <c r="G163" s="10">
        <f t="shared" si="22"/>
        <v>1.625</v>
      </c>
      <c r="H163" s="16">
        <f t="shared" si="21"/>
        <v>2.2108843537414964E-3</v>
      </c>
    </row>
    <row r="164" spans="1:8" x14ac:dyDescent="0.2">
      <c r="A164" s="8"/>
      <c r="B164" s="31" t="s">
        <v>155</v>
      </c>
      <c r="C164" s="28">
        <v>10</v>
      </c>
      <c r="D164" s="9">
        <v>24</v>
      </c>
      <c r="E164" s="10">
        <f t="shared" si="19"/>
        <v>1.7006802721088435E-3</v>
      </c>
      <c r="F164" s="10">
        <f t="shared" si="20"/>
        <v>4.4020542920029347E-3</v>
      </c>
      <c r="G164" s="10">
        <f t="shared" si="22"/>
        <v>1.4</v>
      </c>
      <c r="H164" s="16">
        <f t="shared" si="21"/>
        <v>2.3809523809523807E-3</v>
      </c>
    </row>
    <row r="165" spans="1:8" ht="25.5" x14ac:dyDescent="0.2">
      <c r="A165" s="8"/>
      <c r="B165" s="31" t="s">
        <v>156</v>
      </c>
      <c r="C165" s="28">
        <v>4</v>
      </c>
      <c r="D165" s="9">
        <v>14</v>
      </c>
      <c r="E165" s="10">
        <f t="shared" si="19"/>
        <v>6.8027210884353737E-4</v>
      </c>
      <c r="F165" s="10">
        <f t="shared" si="20"/>
        <v>2.5678650036683784E-3</v>
      </c>
      <c r="G165" s="10">
        <f t="shared" si="22"/>
        <v>2.5</v>
      </c>
      <c r="H165" s="16">
        <f t="shared" si="21"/>
        <v>1.7006802721088435E-3</v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1</v>
      </c>
      <c r="E167" s="10" t="str">
        <f t="shared" si="19"/>
        <v/>
      </c>
      <c r="F167" s="10">
        <f t="shared" si="20"/>
        <v>1.8341892883345562E-4</v>
      </c>
      <c r="G167" s="10">
        <f t="shared" si="22"/>
        <v>1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1</v>
      </c>
      <c r="E169" s="10" t="str">
        <f t="shared" si="19"/>
        <v/>
      </c>
      <c r="F169" s="10">
        <f t="shared" si="20"/>
        <v>1.8341892883345562E-4</v>
      </c>
      <c r="G169" s="10">
        <f t="shared" si="22"/>
        <v>1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1</v>
      </c>
      <c r="D170" s="9">
        <v>1</v>
      </c>
      <c r="E170" s="10">
        <f t="shared" si="19"/>
        <v>1.7006802721088434E-4</v>
      </c>
      <c r="F170" s="10">
        <f t="shared" si="20"/>
        <v>1.8341892883345562E-4</v>
      </c>
      <c r="G170" s="10">
        <f t="shared" si="22"/>
        <v>0</v>
      </c>
      <c r="H170" s="16">
        <f t="shared" si="21"/>
        <v>0</v>
      </c>
    </row>
    <row r="171" spans="1:8" x14ac:dyDescent="0.2">
      <c r="A171" s="8"/>
      <c r="B171" s="31" t="s">
        <v>162</v>
      </c>
      <c r="C171" s="28">
        <v>1</v>
      </c>
      <c r="D171" s="9">
        <v>0</v>
      </c>
      <c r="E171" s="10">
        <f t="shared" si="19"/>
        <v>1.7006802721088434E-4</v>
      </c>
      <c r="F171" s="10" t="str">
        <f t="shared" si="20"/>
        <v/>
      </c>
      <c r="G171" s="10">
        <f t="shared" si="22"/>
        <v>-1</v>
      </c>
      <c r="H171" s="16">
        <f t="shared" si="21"/>
        <v>-1.7006802721088434E-4</v>
      </c>
    </row>
    <row r="172" spans="1:8" x14ac:dyDescent="0.2">
      <c r="A172" s="8"/>
      <c r="B172" s="31" t="s">
        <v>163</v>
      </c>
      <c r="C172" s="28">
        <v>184</v>
      </c>
      <c r="D172" s="9">
        <v>216</v>
      </c>
      <c r="E172" s="10">
        <f t="shared" si="19"/>
        <v>3.1292517006802724E-2</v>
      </c>
      <c r="F172" s="10">
        <f t="shared" si="20"/>
        <v>3.9618488628026409E-2</v>
      </c>
      <c r="G172" s="10">
        <f t="shared" si="22"/>
        <v>0.17391304347826086</v>
      </c>
      <c r="H172" s="16">
        <f t="shared" ref="H172:H203" si="23">+IF(OR(AND(E172=""),(G172="")),"",E172*G172)</f>
        <v>5.4421768707482998E-3</v>
      </c>
    </row>
    <row r="173" spans="1:8" ht="25.5" x14ac:dyDescent="0.2">
      <c r="A173" s="8"/>
      <c r="B173" s="31" t="s">
        <v>164</v>
      </c>
      <c r="C173" s="28">
        <v>1</v>
      </c>
      <c r="D173" s="9">
        <v>0</v>
      </c>
      <c r="E173" s="10">
        <f t="shared" si="19"/>
        <v>1.7006802721088434E-4</v>
      </c>
      <c r="F173" s="10" t="str">
        <f t="shared" si="20"/>
        <v/>
      </c>
      <c r="G173" s="10">
        <f t="shared" si="22"/>
        <v>-1</v>
      </c>
      <c r="H173" s="16">
        <f t="shared" si="23"/>
        <v>-1.7006802721088434E-4</v>
      </c>
    </row>
    <row r="174" spans="1:8" ht="25.5" x14ac:dyDescent="0.2">
      <c r="A174" s="8"/>
      <c r="B174" s="31" t="s">
        <v>165</v>
      </c>
      <c r="C174" s="28">
        <v>3</v>
      </c>
      <c r="D174" s="9">
        <v>2</v>
      </c>
      <c r="E174" s="10">
        <f t="shared" si="19"/>
        <v>5.1020408163265311E-4</v>
      </c>
      <c r="F174" s="10">
        <f t="shared" si="20"/>
        <v>3.6683785766691124E-4</v>
      </c>
      <c r="G174" s="10">
        <f t="shared" si="22"/>
        <v>-0.33333333333333331</v>
      </c>
      <c r="H174" s="16">
        <f t="shared" si="23"/>
        <v>-1.7006802721088437E-4</v>
      </c>
    </row>
    <row r="175" spans="1:8" ht="15.75" thickBot="1" x14ac:dyDescent="0.25">
      <c r="A175" s="8"/>
      <c r="B175" s="32" t="s">
        <v>166</v>
      </c>
      <c r="C175" s="29">
        <v>3</v>
      </c>
      <c r="D175" s="17">
        <v>1</v>
      </c>
      <c r="E175" s="18">
        <f t="shared" si="19"/>
        <v>5.1020408163265311E-4</v>
      </c>
      <c r="F175" s="18">
        <f t="shared" si="20"/>
        <v>1.8341892883345562E-4</v>
      </c>
      <c r="G175" s="18">
        <f t="shared" si="22"/>
        <v>-0.66666666666666663</v>
      </c>
      <c r="H175" s="19">
        <f t="shared" si="23"/>
        <v>-3.4013605442176874E-4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6853</v>
      </c>
      <c r="D181" s="27">
        <f>SUM(D182:D356)</f>
        <v>10250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0.49569531592003502</v>
      </c>
      <c r="H181" s="33">
        <f t="shared" ref="H181:H212" si="26">+IF(OR(AND(E181=""),(G181="")),"",E181*G181)</f>
        <v>0.49569531592003502</v>
      </c>
    </row>
    <row r="182" spans="1:8" x14ac:dyDescent="0.2">
      <c r="A182" s="8"/>
      <c r="B182" s="30" t="s">
        <v>167</v>
      </c>
      <c r="C182" s="28">
        <v>78</v>
      </c>
      <c r="D182" s="9">
        <v>167</v>
      </c>
      <c r="E182" s="10">
        <f t="shared" si="24"/>
        <v>1.1381876550415877E-2</v>
      </c>
      <c r="F182" s="10">
        <f t="shared" si="25"/>
        <v>1.6292682926829269E-2</v>
      </c>
      <c r="G182" s="10">
        <f t="shared" ref="G182:G213" si="27">+IF(AND(C182=0,D182=0)," ",IF(C182=0,1,IF(D182=0,-1,(D182-C182)/C182)))</f>
        <v>1.141025641025641</v>
      </c>
      <c r="H182" s="16">
        <f t="shared" si="26"/>
        <v>1.2987012987012988E-2</v>
      </c>
    </row>
    <row r="183" spans="1:8" x14ac:dyDescent="0.2">
      <c r="A183" s="8"/>
      <c r="B183" s="31" t="s">
        <v>168</v>
      </c>
      <c r="C183" s="28">
        <v>19</v>
      </c>
      <c r="D183" s="9">
        <v>17</v>
      </c>
      <c r="E183" s="10">
        <f t="shared" si="24"/>
        <v>2.7725083904859187E-3</v>
      </c>
      <c r="F183" s="10">
        <f t="shared" si="25"/>
        <v>1.6585365853658536E-3</v>
      </c>
      <c r="G183" s="10">
        <f t="shared" si="27"/>
        <v>-0.10526315789473684</v>
      </c>
      <c r="H183" s="16">
        <f t="shared" si="26"/>
        <v>-2.9184298847220193E-4</v>
      </c>
    </row>
    <row r="184" spans="1:8" ht="38.25" x14ac:dyDescent="0.2">
      <c r="A184" s="8"/>
      <c r="B184" s="31" t="s">
        <v>169</v>
      </c>
      <c r="C184" s="28">
        <v>81</v>
      </c>
      <c r="D184" s="9">
        <v>141</v>
      </c>
      <c r="E184" s="10">
        <f t="shared" si="24"/>
        <v>1.1819641033124179E-2</v>
      </c>
      <c r="F184" s="10">
        <f t="shared" si="25"/>
        <v>1.375609756097561E-2</v>
      </c>
      <c r="G184" s="10">
        <f t="shared" si="27"/>
        <v>0.7407407407407407</v>
      </c>
      <c r="H184" s="16">
        <f t="shared" si="26"/>
        <v>8.7552896541660576E-3</v>
      </c>
    </row>
    <row r="185" spans="1:8" x14ac:dyDescent="0.2">
      <c r="A185" s="8"/>
      <c r="B185" s="31" t="s">
        <v>170</v>
      </c>
      <c r="C185" s="28">
        <v>13</v>
      </c>
      <c r="D185" s="9">
        <v>0</v>
      </c>
      <c r="E185" s="10">
        <f t="shared" si="24"/>
        <v>1.8969794250693127E-3</v>
      </c>
      <c r="F185" s="10" t="str">
        <f t="shared" si="25"/>
        <v/>
      </c>
      <c r="G185" s="10">
        <f t="shared" si="27"/>
        <v>-1</v>
      </c>
      <c r="H185" s="16">
        <f t="shared" si="26"/>
        <v>-1.8969794250693127E-3</v>
      </c>
    </row>
    <row r="186" spans="1:8" ht="25.5" x14ac:dyDescent="0.2">
      <c r="A186" s="8"/>
      <c r="B186" s="31" t="s">
        <v>171</v>
      </c>
      <c r="C186" s="28">
        <v>104</v>
      </c>
      <c r="D186" s="9">
        <v>266</v>
      </c>
      <c r="E186" s="10">
        <f t="shared" si="24"/>
        <v>1.5175835400554501E-2</v>
      </c>
      <c r="F186" s="10">
        <f t="shared" si="25"/>
        <v>2.5951219512195121E-2</v>
      </c>
      <c r="G186" s="10">
        <f t="shared" si="27"/>
        <v>1.5576923076923077</v>
      </c>
      <c r="H186" s="16">
        <f t="shared" si="26"/>
        <v>2.3639282066248359E-2</v>
      </c>
    </row>
    <row r="187" spans="1:8" ht="25.5" x14ac:dyDescent="0.2">
      <c r="A187" s="8"/>
      <c r="B187" s="31" t="s">
        <v>172</v>
      </c>
      <c r="C187" s="28">
        <v>0</v>
      </c>
      <c r="D187" s="9">
        <v>12</v>
      </c>
      <c r="E187" s="10" t="str">
        <f t="shared" si="24"/>
        <v/>
      </c>
      <c r="F187" s="10">
        <f t="shared" si="25"/>
        <v>1.1707317073170731E-3</v>
      </c>
      <c r="G187" s="10">
        <f t="shared" si="27"/>
        <v>1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982</v>
      </c>
      <c r="D188" s="9">
        <v>1256</v>
      </c>
      <c r="E188" s="10">
        <f t="shared" si="24"/>
        <v>0.14329490733985115</v>
      </c>
      <c r="F188" s="10">
        <f t="shared" si="25"/>
        <v>0.12253658536585366</v>
      </c>
      <c r="G188" s="10">
        <f t="shared" si="27"/>
        <v>0.27902240325865579</v>
      </c>
      <c r="H188" s="16">
        <f t="shared" si="26"/>
        <v>3.9982489420691665E-2</v>
      </c>
    </row>
    <row r="189" spans="1:8" x14ac:dyDescent="0.2">
      <c r="A189" s="8"/>
      <c r="B189" s="31" t="s">
        <v>174</v>
      </c>
      <c r="C189" s="28">
        <v>17</v>
      </c>
      <c r="D189" s="9">
        <v>17</v>
      </c>
      <c r="E189" s="10">
        <f t="shared" si="24"/>
        <v>2.4806654020137165E-3</v>
      </c>
      <c r="F189" s="10">
        <f t="shared" si="25"/>
        <v>1.6585365853658536E-3</v>
      </c>
      <c r="G189" s="10">
        <f t="shared" si="27"/>
        <v>0</v>
      </c>
      <c r="H189" s="16">
        <f t="shared" si="26"/>
        <v>0</v>
      </c>
    </row>
    <row r="190" spans="1:8" x14ac:dyDescent="0.2">
      <c r="A190" s="8"/>
      <c r="B190" s="31" t="s">
        <v>175</v>
      </c>
      <c r="C190" s="28">
        <v>63</v>
      </c>
      <c r="D190" s="9">
        <v>190</v>
      </c>
      <c r="E190" s="10">
        <f t="shared" si="24"/>
        <v>9.1930541368743617E-3</v>
      </c>
      <c r="F190" s="10">
        <f t="shared" si="25"/>
        <v>1.8536585365853658E-2</v>
      </c>
      <c r="G190" s="10">
        <f t="shared" si="27"/>
        <v>2.0158730158730158</v>
      </c>
      <c r="H190" s="16">
        <f t="shared" si="26"/>
        <v>1.8532029767984824E-2</v>
      </c>
    </row>
    <row r="191" spans="1:8" x14ac:dyDescent="0.2">
      <c r="A191" s="8"/>
      <c r="B191" s="31" t="s">
        <v>176</v>
      </c>
      <c r="C191" s="28">
        <v>59</v>
      </c>
      <c r="D191" s="9">
        <v>63</v>
      </c>
      <c r="E191" s="10">
        <f t="shared" si="24"/>
        <v>8.6093681599299574E-3</v>
      </c>
      <c r="F191" s="10">
        <f t="shared" si="25"/>
        <v>6.1463414634146344E-3</v>
      </c>
      <c r="G191" s="10">
        <f t="shared" si="27"/>
        <v>6.7796610169491525E-2</v>
      </c>
      <c r="H191" s="16">
        <f t="shared" si="26"/>
        <v>5.8368597694440387E-4</v>
      </c>
    </row>
    <row r="192" spans="1:8" x14ac:dyDescent="0.2">
      <c r="A192" s="8"/>
      <c r="B192" s="31" t="s">
        <v>177</v>
      </c>
      <c r="C192" s="28">
        <v>1</v>
      </c>
      <c r="D192" s="9">
        <v>0</v>
      </c>
      <c r="E192" s="10">
        <f t="shared" si="24"/>
        <v>1.4592149423610097E-4</v>
      </c>
      <c r="F192" s="10" t="str">
        <f t="shared" si="25"/>
        <v/>
      </c>
      <c r="G192" s="10">
        <f t="shared" si="27"/>
        <v>-1</v>
      </c>
      <c r="H192" s="16">
        <f t="shared" si="26"/>
        <v>-1.4592149423610097E-4</v>
      </c>
    </row>
    <row r="193" spans="1:8" ht="25.5" x14ac:dyDescent="0.2">
      <c r="A193" s="8"/>
      <c r="B193" s="31" t="s">
        <v>178</v>
      </c>
      <c r="C193" s="28">
        <v>0</v>
      </c>
      <c r="D193" s="9">
        <v>5</v>
      </c>
      <c r="E193" s="10" t="str">
        <f t="shared" si="24"/>
        <v/>
      </c>
      <c r="F193" s="10">
        <f t="shared" si="25"/>
        <v>4.8780487804878049E-4</v>
      </c>
      <c r="G193" s="10">
        <f t="shared" si="27"/>
        <v>1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27</v>
      </c>
      <c r="D194" s="9">
        <v>68</v>
      </c>
      <c r="E194" s="10">
        <f t="shared" si="24"/>
        <v>3.9398803443747264E-3</v>
      </c>
      <c r="F194" s="10">
        <f t="shared" si="25"/>
        <v>6.6341463414634145E-3</v>
      </c>
      <c r="G194" s="10">
        <f t="shared" si="27"/>
        <v>1.5185185185185186</v>
      </c>
      <c r="H194" s="16">
        <f t="shared" si="26"/>
        <v>5.9827812636801406E-3</v>
      </c>
    </row>
    <row r="195" spans="1:8" x14ac:dyDescent="0.2">
      <c r="A195" s="8"/>
      <c r="B195" s="31" t="s">
        <v>180</v>
      </c>
      <c r="C195" s="28">
        <v>37</v>
      </c>
      <c r="D195" s="9">
        <v>116</v>
      </c>
      <c r="E195" s="10">
        <f t="shared" si="24"/>
        <v>5.3990952867357363E-3</v>
      </c>
      <c r="F195" s="10">
        <f t="shared" si="25"/>
        <v>1.1317073170731707E-2</v>
      </c>
      <c r="G195" s="10">
        <f t="shared" si="27"/>
        <v>2.1351351351351351</v>
      </c>
      <c r="H195" s="16">
        <f t="shared" si="26"/>
        <v>1.1527798044651977E-2</v>
      </c>
    </row>
    <row r="196" spans="1:8" x14ac:dyDescent="0.2">
      <c r="A196" s="8"/>
      <c r="B196" s="31" t="s">
        <v>181</v>
      </c>
      <c r="C196" s="28">
        <v>112</v>
      </c>
      <c r="D196" s="9">
        <v>216</v>
      </c>
      <c r="E196" s="10">
        <f t="shared" si="24"/>
        <v>1.634320735444331E-2</v>
      </c>
      <c r="F196" s="10">
        <f t="shared" si="25"/>
        <v>2.1073170731707318E-2</v>
      </c>
      <c r="G196" s="10">
        <f t="shared" si="27"/>
        <v>0.9285714285714286</v>
      </c>
      <c r="H196" s="16">
        <f t="shared" si="26"/>
        <v>1.5175835400554503E-2</v>
      </c>
    </row>
    <row r="197" spans="1:8" ht="25.5" x14ac:dyDescent="0.2">
      <c r="A197" s="8"/>
      <c r="B197" s="31" t="s">
        <v>182</v>
      </c>
      <c r="C197" s="28">
        <v>330</v>
      </c>
      <c r="D197" s="9">
        <v>478</v>
      </c>
      <c r="E197" s="10">
        <f t="shared" si="24"/>
        <v>4.8154093097913325E-2</v>
      </c>
      <c r="F197" s="10">
        <f t="shared" si="25"/>
        <v>4.6634146341463414E-2</v>
      </c>
      <c r="G197" s="10">
        <f t="shared" si="27"/>
        <v>0.44848484848484849</v>
      </c>
      <c r="H197" s="16">
        <f t="shared" si="26"/>
        <v>2.1596381146942945E-2</v>
      </c>
    </row>
    <row r="198" spans="1:8" ht="25.5" x14ac:dyDescent="0.2">
      <c r="A198" s="8"/>
      <c r="B198" s="31" t="s">
        <v>183</v>
      </c>
      <c r="C198" s="28">
        <v>20</v>
      </c>
      <c r="D198" s="9">
        <v>31</v>
      </c>
      <c r="E198" s="10">
        <f t="shared" si="24"/>
        <v>2.9184298847220198E-3</v>
      </c>
      <c r="F198" s="10">
        <f t="shared" si="25"/>
        <v>3.0243902439024391E-3</v>
      </c>
      <c r="G198" s="10">
        <f t="shared" si="27"/>
        <v>0.55000000000000004</v>
      </c>
      <c r="H198" s="16">
        <f t="shared" si="26"/>
        <v>1.605136436597111E-3</v>
      </c>
    </row>
    <row r="199" spans="1:8" x14ac:dyDescent="0.2">
      <c r="A199" s="8"/>
      <c r="B199" s="31" t="s">
        <v>184</v>
      </c>
      <c r="C199" s="28">
        <v>0</v>
      </c>
      <c r="D199" s="9">
        <v>4</v>
      </c>
      <c r="E199" s="10" t="str">
        <f t="shared" si="24"/>
        <v/>
      </c>
      <c r="F199" s="10">
        <f t="shared" si="25"/>
        <v>3.9024390243902441E-4</v>
      </c>
      <c r="G199" s="10">
        <f t="shared" si="27"/>
        <v>1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12</v>
      </c>
      <c r="D200" s="9">
        <v>23</v>
      </c>
      <c r="E200" s="10">
        <f t="shared" si="24"/>
        <v>1.7510579308332118E-3</v>
      </c>
      <c r="F200" s="10">
        <f t="shared" si="25"/>
        <v>2.2439024390243901E-3</v>
      </c>
      <c r="G200" s="10">
        <f t="shared" si="27"/>
        <v>0.91666666666666663</v>
      </c>
      <c r="H200" s="16">
        <f t="shared" si="26"/>
        <v>1.6051364365971107E-3</v>
      </c>
    </row>
    <row r="201" spans="1:8" x14ac:dyDescent="0.2">
      <c r="A201" s="8"/>
      <c r="B201" s="31" t="s">
        <v>186</v>
      </c>
      <c r="C201" s="28">
        <v>7</v>
      </c>
      <c r="D201" s="9">
        <v>17</v>
      </c>
      <c r="E201" s="10">
        <f t="shared" si="24"/>
        <v>1.0214504596527069E-3</v>
      </c>
      <c r="F201" s="10">
        <f t="shared" si="25"/>
        <v>1.6585365853658536E-3</v>
      </c>
      <c r="G201" s="10">
        <f t="shared" si="27"/>
        <v>1.4285714285714286</v>
      </c>
      <c r="H201" s="16">
        <f t="shared" si="26"/>
        <v>1.4592149423610099E-3</v>
      </c>
    </row>
    <row r="202" spans="1:8" ht="16.5" customHeight="1" x14ac:dyDescent="0.2">
      <c r="A202" s="8"/>
      <c r="B202" s="31" t="s">
        <v>187</v>
      </c>
      <c r="C202" s="28">
        <v>111</v>
      </c>
      <c r="D202" s="9">
        <v>181</v>
      </c>
      <c r="E202" s="10">
        <f t="shared" si="24"/>
        <v>1.619728586020721E-2</v>
      </c>
      <c r="F202" s="10">
        <f t="shared" si="25"/>
        <v>1.7658536585365852E-2</v>
      </c>
      <c r="G202" s="10">
        <f t="shared" si="27"/>
        <v>0.63063063063063063</v>
      </c>
      <c r="H202" s="16">
        <f t="shared" si="26"/>
        <v>1.021450459652707E-2</v>
      </c>
    </row>
    <row r="203" spans="1:8" x14ac:dyDescent="0.2">
      <c r="A203" s="8"/>
      <c r="B203" s="31" t="s">
        <v>188</v>
      </c>
      <c r="C203" s="28">
        <v>77</v>
      </c>
      <c r="D203" s="9">
        <v>56</v>
      </c>
      <c r="E203" s="10">
        <f t="shared" si="24"/>
        <v>1.1235955056179775E-2</v>
      </c>
      <c r="F203" s="10">
        <f t="shared" si="25"/>
        <v>5.4634146341463411E-3</v>
      </c>
      <c r="G203" s="10">
        <f t="shared" si="27"/>
        <v>-0.27272727272727271</v>
      </c>
      <c r="H203" s="16">
        <f t="shared" si="26"/>
        <v>-3.0643513789581204E-3</v>
      </c>
    </row>
    <row r="204" spans="1:8" x14ac:dyDescent="0.2">
      <c r="A204" s="8"/>
      <c r="B204" s="31" t="s">
        <v>189</v>
      </c>
      <c r="C204" s="28">
        <v>8</v>
      </c>
      <c r="D204" s="9">
        <v>11</v>
      </c>
      <c r="E204" s="10">
        <f t="shared" si="24"/>
        <v>1.1673719538888077E-3</v>
      </c>
      <c r="F204" s="10">
        <f t="shared" si="25"/>
        <v>1.0731707317073172E-3</v>
      </c>
      <c r="G204" s="10">
        <f t="shared" si="27"/>
        <v>0.375</v>
      </c>
      <c r="H204" s="16">
        <f t="shared" si="26"/>
        <v>4.377644827083029E-4</v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28</v>
      </c>
      <c r="D206" s="9">
        <v>7</v>
      </c>
      <c r="E206" s="10">
        <f t="shared" si="24"/>
        <v>4.0858018386108275E-3</v>
      </c>
      <c r="F206" s="10">
        <f t="shared" si="25"/>
        <v>6.8292682926829264E-4</v>
      </c>
      <c r="G206" s="10">
        <f t="shared" si="27"/>
        <v>-0.75</v>
      </c>
      <c r="H206" s="16">
        <f t="shared" si="26"/>
        <v>-3.0643513789581208E-3</v>
      </c>
    </row>
    <row r="207" spans="1:8" x14ac:dyDescent="0.2">
      <c r="A207" s="8"/>
      <c r="B207" s="31" t="s">
        <v>192</v>
      </c>
      <c r="C207" s="28">
        <v>4</v>
      </c>
      <c r="D207" s="9">
        <v>3</v>
      </c>
      <c r="E207" s="10">
        <f t="shared" si="24"/>
        <v>5.8368597694440387E-4</v>
      </c>
      <c r="F207" s="10">
        <f t="shared" si="25"/>
        <v>2.9268292682926828E-4</v>
      </c>
      <c r="G207" s="10">
        <f t="shared" si="27"/>
        <v>-0.25</v>
      </c>
      <c r="H207" s="16">
        <f t="shared" si="26"/>
        <v>-1.4592149423610097E-4</v>
      </c>
    </row>
    <row r="208" spans="1:8" x14ac:dyDescent="0.2">
      <c r="A208" s="8"/>
      <c r="B208" s="31" t="s">
        <v>193</v>
      </c>
      <c r="C208" s="28">
        <v>21</v>
      </c>
      <c r="D208" s="9">
        <v>30</v>
      </c>
      <c r="E208" s="10">
        <f t="shared" si="24"/>
        <v>3.0643513789581204E-3</v>
      </c>
      <c r="F208" s="10">
        <f t="shared" si="25"/>
        <v>2.9268292682926829E-3</v>
      </c>
      <c r="G208" s="10">
        <f t="shared" si="27"/>
        <v>0.42857142857142855</v>
      </c>
      <c r="H208" s="16">
        <f t="shared" si="26"/>
        <v>1.3132934481249086E-3</v>
      </c>
    </row>
    <row r="209" spans="1:8" x14ac:dyDescent="0.2">
      <c r="A209" s="8"/>
      <c r="B209" s="31" t="s">
        <v>194</v>
      </c>
      <c r="C209" s="28">
        <v>29</v>
      </c>
      <c r="D209" s="9">
        <v>31</v>
      </c>
      <c r="E209" s="10">
        <f t="shared" si="24"/>
        <v>4.2317233328469286E-3</v>
      </c>
      <c r="F209" s="10">
        <f t="shared" si="25"/>
        <v>3.0243902439024391E-3</v>
      </c>
      <c r="G209" s="10">
        <f t="shared" si="27"/>
        <v>6.8965517241379309E-2</v>
      </c>
      <c r="H209" s="16">
        <f t="shared" si="26"/>
        <v>2.9184298847220199E-4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217</v>
      </c>
      <c r="D211" s="9">
        <v>194</v>
      </c>
      <c r="E211" s="10">
        <f t="shared" si="24"/>
        <v>3.1664964249233915E-2</v>
      </c>
      <c r="F211" s="10">
        <f t="shared" si="25"/>
        <v>1.8926829268292682E-2</v>
      </c>
      <c r="G211" s="10">
        <f t="shared" si="27"/>
        <v>-0.10599078341013825</v>
      </c>
      <c r="H211" s="16">
        <f t="shared" si="26"/>
        <v>-3.3561943674303226E-3</v>
      </c>
    </row>
    <row r="212" spans="1:8" x14ac:dyDescent="0.2">
      <c r="A212" s="8"/>
      <c r="B212" s="31" t="s">
        <v>197</v>
      </c>
      <c r="C212" s="28">
        <v>279</v>
      </c>
      <c r="D212" s="9">
        <v>245</v>
      </c>
      <c r="E212" s="10">
        <f t="shared" si="24"/>
        <v>4.071209689187217E-2</v>
      </c>
      <c r="F212" s="10">
        <f t="shared" si="25"/>
        <v>2.3902439024390244E-2</v>
      </c>
      <c r="G212" s="10">
        <f t="shared" si="27"/>
        <v>-0.12186379928315412</v>
      </c>
      <c r="H212" s="16">
        <f t="shared" si="26"/>
        <v>-4.9613308040274331E-3</v>
      </c>
    </row>
    <row r="213" spans="1:8" x14ac:dyDescent="0.2">
      <c r="A213" s="8"/>
      <c r="B213" s="31" t="s">
        <v>198</v>
      </c>
      <c r="C213" s="28">
        <v>181</v>
      </c>
      <c r="D213" s="9">
        <v>393</v>
      </c>
      <c r="E213" s="10">
        <f t="shared" ref="E213:E244" si="28">+IF(C213=0,"",C213/C$181)</f>
        <v>2.6411790456734276E-2</v>
      </c>
      <c r="F213" s="10">
        <f t="shared" ref="F213:F244" si="29">+IF(D213=0,"",D213/D$181)</f>
        <v>3.8341463414634146E-2</v>
      </c>
      <c r="G213" s="10">
        <f t="shared" si="27"/>
        <v>1.1712707182320441</v>
      </c>
      <c r="H213" s="16">
        <f t="shared" ref="H213:H244" si="30">+IF(OR(AND(E213=""),(G213="")),"",E213*G213)</f>
        <v>3.0935356778053404E-2</v>
      </c>
    </row>
    <row r="214" spans="1:8" x14ac:dyDescent="0.2">
      <c r="A214" s="8"/>
      <c r="B214" s="31" t="s">
        <v>199</v>
      </c>
      <c r="C214" s="28">
        <v>209</v>
      </c>
      <c r="D214" s="9">
        <v>277</v>
      </c>
      <c r="E214" s="10">
        <f t="shared" si="28"/>
        <v>3.0497592295345103E-2</v>
      </c>
      <c r="F214" s="10">
        <f t="shared" si="29"/>
        <v>2.7024390243902439E-2</v>
      </c>
      <c r="G214" s="10">
        <f t="shared" ref="G214:G245" si="31">+IF(AND(C214=0,D214=0)," ",IF(C214=0,1,IF(D214=0,-1,(D214-C214)/C214)))</f>
        <v>0.32535885167464113</v>
      </c>
      <c r="H214" s="16">
        <f t="shared" si="30"/>
        <v>9.9226616080548662E-3</v>
      </c>
    </row>
    <row r="215" spans="1:8" x14ac:dyDescent="0.2">
      <c r="A215" s="8"/>
      <c r="B215" s="31" t="s">
        <v>200</v>
      </c>
      <c r="C215" s="28">
        <v>118</v>
      </c>
      <c r="D215" s="9">
        <v>99</v>
      </c>
      <c r="E215" s="10">
        <f t="shared" si="28"/>
        <v>1.7218736319859915E-2</v>
      </c>
      <c r="F215" s="10">
        <f t="shared" si="29"/>
        <v>9.6585365853658536E-3</v>
      </c>
      <c r="G215" s="10">
        <f t="shared" si="31"/>
        <v>-0.16101694915254236</v>
      </c>
      <c r="H215" s="16">
        <f t="shared" si="30"/>
        <v>-2.7725083904859183E-3</v>
      </c>
    </row>
    <row r="216" spans="1:8" x14ac:dyDescent="0.2">
      <c r="A216" s="8"/>
      <c r="B216" s="31" t="s">
        <v>201</v>
      </c>
      <c r="C216" s="28">
        <v>35</v>
      </c>
      <c r="D216" s="9">
        <v>15</v>
      </c>
      <c r="E216" s="10">
        <f t="shared" si="28"/>
        <v>5.1072522982635342E-3</v>
      </c>
      <c r="F216" s="10">
        <f t="shared" si="29"/>
        <v>1.4634146341463415E-3</v>
      </c>
      <c r="G216" s="10">
        <f t="shared" si="31"/>
        <v>-0.5714285714285714</v>
      </c>
      <c r="H216" s="16">
        <f t="shared" si="30"/>
        <v>-2.9184298847220193E-3</v>
      </c>
    </row>
    <row r="217" spans="1:8" x14ac:dyDescent="0.2">
      <c r="A217" s="8"/>
      <c r="B217" s="31" t="s">
        <v>202</v>
      </c>
      <c r="C217" s="28">
        <v>0</v>
      </c>
      <c r="D217" s="9">
        <v>1</v>
      </c>
      <c r="E217" s="10" t="str">
        <f t="shared" si="28"/>
        <v/>
      </c>
      <c r="F217" s="10">
        <f t="shared" si="29"/>
        <v>9.7560975609756103E-5</v>
      </c>
      <c r="G217" s="10">
        <f t="shared" si="31"/>
        <v>1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316</v>
      </c>
      <c r="D218" s="9">
        <v>658</v>
      </c>
      <c r="E218" s="10">
        <f t="shared" si="28"/>
        <v>4.6111192178607908E-2</v>
      </c>
      <c r="F218" s="10">
        <f t="shared" si="29"/>
        <v>6.4195121951219514E-2</v>
      </c>
      <c r="G218" s="10">
        <f t="shared" si="31"/>
        <v>1.0822784810126582</v>
      </c>
      <c r="H218" s="16">
        <f t="shared" si="30"/>
        <v>4.9905151028746535E-2</v>
      </c>
    </row>
    <row r="219" spans="1:8" x14ac:dyDescent="0.2">
      <c r="A219" s="8"/>
      <c r="B219" s="31" t="s">
        <v>204</v>
      </c>
      <c r="C219" s="28">
        <v>71</v>
      </c>
      <c r="D219" s="9">
        <v>109</v>
      </c>
      <c r="E219" s="10">
        <f t="shared" si="28"/>
        <v>1.036042609076317E-2</v>
      </c>
      <c r="F219" s="10">
        <f t="shared" si="29"/>
        <v>1.0634146341463415E-2</v>
      </c>
      <c r="G219" s="10">
        <f t="shared" si="31"/>
        <v>0.53521126760563376</v>
      </c>
      <c r="H219" s="16">
        <f t="shared" si="30"/>
        <v>5.5450167809718374E-3</v>
      </c>
    </row>
    <row r="220" spans="1:8" x14ac:dyDescent="0.2">
      <c r="A220" s="8"/>
      <c r="B220" s="31" t="s">
        <v>205</v>
      </c>
      <c r="C220" s="28">
        <v>57</v>
      </c>
      <c r="D220" s="9">
        <v>60</v>
      </c>
      <c r="E220" s="10">
        <f t="shared" si="28"/>
        <v>8.3175251714577552E-3</v>
      </c>
      <c r="F220" s="10">
        <f t="shared" si="29"/>
        <v>5.8536585365853658E-3</v>
      </c>
      <c r="G220" s="10">
        <f t="shared" si="31"/>
        <v>5.2631578947368418E-2</v>
      </c>
      <c r="H220" s="16">
        <f t="shared" si="30"/>
        <v>4.377644827083029E-4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6</v>
      </c>
      <c r="D222" s="9">
        <v>3</v>
      </c>
      <c r="E222" s="10">
        <f t="shared" si="28"/>
        <v>8.7552896541660591E-4</v>
      </c>
      <c r="F222" s="10">
        <f t="shared" si="29"/>
        <v>2.9268292682926828E-4</v>
      </c>
      <c r="G222" s="10">
        <f t="shared" si="31"/>
        <v>-0.5</v>
      </c>
      <c r="H222" s="16">
        <f t="shared" si="30"/>
        <v>-4.3776448270830295E-4</v>
      </c>
    </row>
    <row r="223" spans="1:8" ht="25.5" x14ac:dyDescent="0.2">
      <c r="A223" s="8"/>
      <c r="B223" s="31" t="s">
        <v>208</v>
      </c>
      <c r="C223" s="28">
        <v>183</v>
      </c>
      <c r="D223" s="9">
        <v>240</v>
      </c>
      <c r="E223" s="10">
        <f t="shared" si="28"/>
        <v>2.670363344520648E-2</v>
      </c>
      <c r="F223" s="10">
        <f t="shared" si="29"/>
        <v>2.3414634146341463E-2</v>
      </c>
      <c r="G223" s="10">
        <f t="shared" si="31"/>
        <v>0.31147540983606559</v>
      </c>
      <c r="H223" s="16">
        <f t="shared" si="30"/>
        <v>8.3175251714577569E-3</v>
      </c>
    </row>
    <row r="224" spans="1:8" x14ac:dyDescent="0.2">
      <c r="A224" s="8"/>
      <c r="B224" s="31" t="s">
        <v>209</v>
      </c>
      <c r="C224" s="28">
        <v>25</v>
      </c>
      <c r="D224" s="9">
        <v>23</v>
      </c>
      <c r="E224" s="10">
        <f t="shared" si="28"/>
        <v>3.6480373559025243E-3</v>
      </c>
      <c r="F224" s="10">
        <f t="shared" si="29"/>
        <v>2.2439024390243901E-3</v>
      </c>
      <c r="G224" s="10">
        <f t="shared" si="31"/>
        <v>-0.08</v>
      </c>
      <c r="H224" s="16">
        <f t="shared" si="30"/>
        <v>-2.9184298847220193E-4</v>
      </c>
    </row>
    <row r="225" spans="1:8" ht="25.5" x14ac:dyDescent="0.2">
      <c r="A225" s="8"/>
      <c r="B225" s="31" t="s">
        <v>210</v>
      </c>
      <c r="C225" s="28">
        <v>3</v>
      </c>
      <c r="D225" s="9">
        <v>0</v>
      </c>
      <c r="E225" s="10">
        <f t="shared" si="28"/>
        <v>4.3776448270830295E-4</v>
      </c>
      <c r="F225" s="10" t="str">
        <f t="shared" si="29"/>
        <v/>
      </c>
      <c r="G225" s="10">
        <f t="shared" si="31"/>
        <v>-1</v>
      </c>
      <c r="H225" s="16">
        <f t="shared" si="30"/>
        <v>-4.3776448270830295E-4</v>
      </c>
    </row>
    <row r="226" spans="1:8" ht="25.5" x14ac:dyDescent="0.2">
      <c r="A226" s="8"/>
      <c r="B226" s="31" t="s">
        <v>211</v>
      </c>
      <c r="C226" s="28">
        <v>8</v>
      </c>
      <c r="D226" s="9">
        <v>15</v>
      </c>
      <c r="E226" s="10">
        <f t="shared" si="28"/>
        <v>1.1673719538888077E-3</v>
      </c>
      <c r="F226" s="10">
        <f t="shared" si="29"/>
        <v>1.4634146341463415E-3</v>
      </c>
      <c r="G226" s="10">
        <f t="shared" si="31"/>
        <v>0.875</v>
      </c>
      <c r="H226" s="16">
        <f t="shared" si="30"/>
        <v>1.0214504596527067E-3</v>
      </c>
    </row>
    <row r="227" spans="1:8" x14ac:dyDescent="0.2">
      <c r="A227" s="8"/>
      <c r="B227" s="31" t="s">
        <v>212</v>
      </c>
      <c r="C227" s="28">
        <v>0</v>
      </c>
      <c r="D227" s="9">
        <v>7</v>
      </c>
      <c r="E227" s="10" t="str">
        <f t="shared" si="28"/>
        <v/>
      </c>
      <c r="F227" s="10">
        <f t="shared" si="29"/>
        <v>6.8292682926829264E-4</v>
      </c>
      <c r="G227" s="10">
        <f t="shared" si="31"/>
        <v>1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112</v>
      </c>
      <c r="D228" s="9">
        <v>255</v>
      </c>
      <c r="E228" s="10">
        <f t="shared" si="28"/>
        <v>1.634320735444331E-2</v>
      </c>
      <c r="F228" s="10">
        <f t="shared" si="29"/>
        <v>2.4878048780487806E-2</v>
      </c>
      <c r="G228" s="10">
        <f t="shared" si="31"/>
        <v>1.2767857142857142</v>
      </c>
      <c r="H228" s="16">
        <f t="shared" si="30"/>
        <v>2.0866773675762437E-2</v>
      </c>
    </row>
    <row r="229" spans="1:8" x14ac:dyDescent="0.2">
      <c r="A229" s="8"/>
      <c r="B229" s="31" t="s">
        <v>214</v>
      </c>
      <c r="C229" s="28">
        <v>0</v>
      </c>
      <c r="D229" s="9">
        <v>1</v>
      </c>
      <c r="E229" s="10" t="str">
        <f t="shared" si="28"/>
        <v/>
      </c>
      <c r="F229" s="10">
        <f t="shared" si="29"/>
        <v>9.7560975609756103E-5</v>
      </c>
      <c r="G229" s="10">
        <f t="shared" si="31"/>
        <v>1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1</v>
      </c>
      <c r="D231" s="9">
        <v>0</v>
      </c>
      <c r="E231" s="10">
        <f t="shared" si="28"/>
        <v>1.4592149423610097E-4</v>
      </c>
      <c r="F231" s="10" t="str">
        <f t="shared" si="29"/>
        <v/>
      </c>
      <c r="G231" s="10">
        <f t="shared" si="31"/>
        <v>-1</v>
      </c>
      <c r="H231" s="16">
        <f t="shared" si="30"/>
        <v>-1.4592149423610097E-4</v>
      </c>
    </row>
    <row r="232" spans="1:8" x14ac:dyDescent="0.2">
      <c r="A232" s="8"/>
      <c r="B232" s="31" t="s">
        <v>217</v>
      </c>
      <c r="C232" s="28">
        <v>0</v>
      </c>
      <c r="D232" s="9">
        <v>1</v>
      </c>
      <c r="E232" s="10" t="str">
        <f t="shared" si="28"/>
        <v/>
      </c>
      <c r="F232" s="10">
        <f t="shared" si="29"/>
        <v>9.7560975609756103E-5</v>
      </c>
      <c r="G232" s="10">
        <f t="shared" si="31"/>
        <v>1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3</v>
      </c>
      <c r="D233" s="9">
        <v>8</v>
      </c>
      <c r="E233" s="10">
        <f t="shared" si="28"/>
        <v>4.3776448270830295E-4</v>
      </c>
      <c r="F233" s="10">
        <f t="shared" si="29"/>
        <v>7.8048780487804882E-4</v>
      </c>
      <c r="G233" s="10">
        <f t="shared" si="31"/>
        <v>1.6666666666666667</v>
      </c>
      <c r="H233" s="16">
        <f t="shared" si="30"/>
        <v>7.2960747118050494E-4</v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459</v>
      </c>
      <c r="D235" s="9">
        <v>470</v>
      </c>
      <c r="E235" s="10">
        <f t="shared" si="28"/>
        <v>6.6977965854370353E-2</v>
      </c>
      <c r="F235" s="10">
        <f t="shared" si="29"/>
        <v>4.5853658536585365E-2</v>
      </c>
      <c r="G235" s="10">
        <f t="shared" si="31"/>
        <v>2.3965141612200435E-2</v>
      </c>
      <c r="H235" s="16">
        <f t="shared" si="30"/>
        <v>1.6051364365971107E-3</v>
      </c>
    </row>
    <row r="236" spans="1:8" x14ac:dyDescent="0.2">
      <c r="A236" s="8"/>
      <c r="B236" s="31" t="s">
        <v>221</v>
      </c>
      <c r="C236" s="28">
        <v>3</v>
      </c>
      <c r="D236" s="9">
        <v>1</v>
      </c>
      <c r="E236" s="10">
        <f t="shared" si="28"/>
        <v>4.3776448270830295E-4</v>
      </c>
      <c r="F236" s="10">
        <f t="shared" si="29"/>
        <v>9.7560975609756103E-5</v>
      </c>
      <c r="G236" s="10">
        <f t="shared" si="31"/>
        <v>-0.66666666666666663</v>
      </c>
      <c r="H236" s="16">
        <f t="shared" si="30"/>
        <v>-2.9184298847220193E-4</v>
      </c>
    </row>
    <row r="237" spans="1:8" x14ac:dyDescent="0.2">
      <c r="A237" s="8"/>
      <c r="B237" s="31" t="s">
        <v>222</v>
      </c>
      <c r="C237" s="28">
        <v>13</v>
      </c>
      <c r="D237" s="9">
        <v>1</v>
      </c>
      <c r="E237" s="10">
        <f t="shared" si="28"/>
        <v>1.8969794250693127E-3</v>
      </c>
      <c r="F237" s="10">
        <f t="shared" si="29"/>
        <v>9.7560975609756103E-5</v>
      </c>
      <c r="G237" s="10">
        <f t="shared" si="31"/>
        <v>-0.92307692307692313</v>
      </c>
      <c r="H237" s="16">
        <f t="shared" si="30"/>
        <v>-1.7510579308332118E-3</v>
      </c>
    </row>
    <row r="238" spans="1:8" x14ac:dyDescent="0.2">
      <c r="A238" s="8"/>
      <c r="B238" s="31" t="s">
        <v>223</v>
      </c>
      <c r="C238" s="28">
        <v>21</v>
      </c>
      <c r="D238" s="9">
        <v>21</v>
      </c>
      <c r="E238" s="10">
        <f t="shared" si="28"/>
        <v>3.0643513789581204E-3</v>
      </c>
      <c r="F238" s="10">
        <f t="shared" si="29"/>
        <v>2.0487804878048781E-3</v>
      </c>
      <c r="G238" s="10">
        <f t="shared" si="31"/>
        <v>0</v>
      </c>
      <c r="H238" s="16">
        <f t="shared" si="30"/>
        <v>0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114</v>
      </c>
      <c r="D241" s="9">
        <v>94</v>
      </c>
      <c r="E241" s="10">
        <f t="shared" si="28"/>
        <v>1.663505034291551E-2</v>
      </c>
      <c r="F241" s="10">
        <f t="shared" si="29"/>
        <v>9.1707317073170726E-3</v>
      </c>
      <c r="G241" s="10">
        <f t="shared" si="31"/>
        <v>-0.17543859649122806</v>
      </c>
      <c r="H241" s="16">
        <f t="shared" si="30"/>
        <v>-2.9184298847220193E-3</v>
      </c>
    </row>
    <row r="242" spans="1:8" x14ac:dyDescent="0.2">
      <c r="A242" s="8"/>
      <c r="B242" s="31" t="s">
        <v>227</v>
      </c>
      <c r="C242" s="28">
        <v>2</v>
      </c>
      <c r="D242" s="9">
        <v>2</v>
      </c>
      <c r="E242" s="10">
        <f t="shared" si="28"/>
        <v>2.9184298847220193E-4</v>
      </c>
      <c r="F242" s="10">
        <f t="shared" si="29"/>
        <v>1.9512195121951221E-4</v>
      </c>
      <c r="G242" s="10">
        <f t="shared" si="31"/>
        <v>0</v>
      </c>
      <c r="H242" s="16">
        <f t="shared" si="30"/>
        <v>0</v>
      </c>
    </row>
    <row r="243" spans="1:8" x14ac:dyDescent="0.2">
      <c r="A243" s="8"/>
      <c r="B243" s="31" t="s">
        <v>228</v>
      </c>
      <c r="C243" s="28">
        <v>0</v>
      </c>
      <c r="D243" s="9">
        <v>3</v>
      </c>
      <c r="E243" s="10" t="str">
        <f t="shared" si="28"/>
        <v/>
      </c>
      <c r="F243" s="10">
        <f t="shared" si="29"/>
        <v>2.9268292682926828E-4</v>
      </c>
      <c r="G243" s="10">
        <f t="shared" si="31"/>
        <v>1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2</v>
      </c>
      <c r="D244" s="9">
        <v>4</v>
      </c>
      <c r="E244" s="10">
        <f t="shared" si="28"/>
        <v>2.9184298847220193E-4</v>
      </c>
      <c r="F244" s="10">
        <f t="shared" si="29"/>
        <v>3.9024390243902441E-4</v>
      </c>
      <c r="G244" s="10">
        <f t="shared" si="31"/>
        <v>1</v>
      </c>
      <c r="H244" s="16">
        <f t="shared" si="30"/>
        <v>2.9184298847220193E-4</v>
      </c>
    </row>
    <row r="245" spans="1:8" ht="25.5" x14ac:dyDescent="0.2">
      <c r="A245" s="8"/>
      <c r="B245" s="31" t="s">
        <v>230</v>
      </c>
      <c r="C245" s="28">
        <v>60</v>
      </c>
      <c r="D245" s="9">
        <v>7</v>
      </c>
      <c r="E245" s="10">
        <f t="shared" ref="E245:E276" si="32">+IF(C245=0,"",C245/C$181)</f>
        <v>8.7552896541660593E-3</v>
      </c>
      <c r="F245" s="10">
        <f t="shared" ref="F245:F276" si="33">+IF(D245=0,"",D245/D$181)</f>
        <v>6.8292682926829264E-4</v>
      </c>
      <c r="G245" s="10">
        <f t="shared" si="31"/>
        <v>-0.8833333333333333</v>
      </c>
      <c r="H245" s="16">
        <f t="shared" ref="H245:H276" si="34">+IF(OR(AND(E245=""),(G245="")),"",E245*G245)</f>
        <v>-7.7338391945133518E-3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20</v>
      </c>
      <c r="E247" s="10" t="str">
        <f t="shared" si="32"/>
        <v/>
      </c>
      <c r="F247" s="10">
        <f t="shared" si="33"/>
        <v>1.9512195121951219E-3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81</v>
      </c>
      <c r="D248" s="9">
        <v>61</v>
      </c>
      <c r="E248" s="10">
        <f t="shared" si="32"/>
        <v>1.1819641033124179E-2</v>
      </c>
      <c r="F248" s="10">
        <f t="shared" si="33"/>
        <v>5.951219512195122E-3</v>
      </c>
      <c r="G248" s="10">
        <f t="shared" si="35"/>
        <v>-0.24691358024691357</v>
      </c>
      <c r="H248" s="16">
        <f t="shared" si="34"/>
        <v>-2.9184298847220193E-3</v>
      </c>
    </row>
    <row r="249" spans="1:8" x14ac:dyDescent="0.2">
      <c r="A249" s="8"/>
      <c r="B249" s="31" t="s">
        <v>234</v>
      </c>
      <c r="C249" s="28">
        <v>14</v>
      </c>
      <c r="D249" s="9">
        <v>50</v>
      </c>
      <c r="E249" s="10">
        <f t="shared" si="32"/>
        <v>2.0429009193054137E-3</v>
      </c>
      <c r="F249" s="10">
        <f t="shared" si="33"/>
        <v>4.8780487804878049E-3</v>
      </c>
      <c r="G249" s="10">
        <f t="shared" si="35"/>
        <v>2.5714285714285716</v>
      </c>
      <c r="H249" s="16">
        <f t="shared" si="34"/>
        <v>5.2531737924996361E-3</v>
      </c>
    </row>
    <row r="250" spans="1:8" ht="25.5" x14ac:dyDescent="0.2">
      <c r="A250" s="8"/>
      <c r="B250" s="31" t="s">
        <v>235</v>
      </c>
      <c r="C250" s="28">
        <v>3</v>
      </c>
      <c r="D250" s="9">
        <v>1</v>
      </c>
      <c r="E250" s="10">
        <f t="shared" si="32"/>
        <v>4.3776448270830295E-4</v>
      </c>
      <c r="F250" s="10">
        <f t="shared" si="33"/>
        <v>9.7560975609756103E-5</v>
      </c>
      <c r="G250" s="10">
        <f t="shared" si="35"/>
        <v>-0.66666666666666663</v>
      </c>
      <c r="H250" s="16">
        <f t="shared" si="34"/>
        <v>-2.9184298847220193E-4</v>
      </c>
    </row>
    <row r="251" spans="1:8" x14ac:dyDescent="0.2">
      <c r="A251" s="8"/>
      <c r="B251" s="31" t="s">
        <v>236</v>
      </c>
      <c r="C251" s="28">
        <v>77</v>
      </c>
      <c r="D251" s="9">
        <v>129</v>
      </c>
      <c r="E251" s="10">
        <f t="shared" si="32"/>
        <v>1.1235955056179775E-2</v>
      </c>
      <c r="F251" s="10">
        <f t="shared" si="33"/>
        <v>1.2585365853658537E-2</v>
      </c>
      <c r="G251" s="10">
        <f t="shared" si="35"/>
        <v>0.67532467532467533</v>
      </c>
      <c r="H251" s="16">
        <f t="shared" si="34"/>
        <v>7.5879177002772507E-3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1</v>
      </c>
      <c r="E253" s="10" t="str">
        <f t="shared" si="32"/>
        <v/>
      </c>
      <c r="F253" s="10">
        <f t="shared" si="33"/>
        <v>9.7560975609756103E-5</v>
      </c>
      <c r="G253" s="10">
        <f t="shared" si="35"/>
        <v>1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9</v>
      </c>
      <c r="D254" s="9">
        <v>12</v>
      </c>
      <c r="E254" s="10">
        <f t="shared" si="32"/>
        <v>1.3132934481249088E-3</v>
      </c>
      <c r="F254" s="10">
        <f t="shared" si="33"/>
        <v>1.1707317073170731E-3</v>
      </c>
      <c r="G254" s="10">
        <f t="shared" si="35"/>
        <v>0.33333333333333331</v>
      </c>
      <c r="H254" s="16">
        <f t="shared" si="34"/>
        <v>4.377644827083029E-4</v>
      </c>
    </row>
    <row r="255" spans="1:8" ht="25.5" x14ac:dyDescent="0.2">
      <c r="A255" s="8"/>
      <c r="B255" s="31" t="s">
        <v>240</v>
      </c>
      <c r="C255" s="28">
        <v>0</v>
      </c>
      <c r="D255" s="9">
        <v>1</v>
      </c>
      <c r="E255" s="10" t="str">
        <f t="shared" si="32"/>
        <v/>
      </c>
      <c r="F255" s="10">
        <f t="shared" si="33"/>
        <v>9.7560975609756103E-5</v>
      </c>
      <c r="G255" s="10">
        <f t="shared" si="35"/>
        <v>1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4</v>
      </c>
      <c r="D256" s="9">
        <v>2</v>
      </c>
      <c r="E256" s="10">
        <f t="shared" si="32"/>
        <v>5.8368597694440387E-4</v>
      </c>
      <c r="F256" s="10">
        <f t="shared" si="33"/>
        <v>1.9512195121951221E-4</v>
      </c>
      <c r="G256" s="10">
        <f t="shared" si="35"/>
        <v>-0.5</v>
      </c>
      <c r="H256" s="16">
        <f t="shared" si="34"/>
        <v>-2.9184298847220193E-4</v>
      </c>
    </row>
    <row r="257" spans="1:8" ht="25.5" x14ac:dyDescent="0.2">
      <c r="A257" s="8"/>
      <c r="B257" s="31" t="s">
        <v>242</v>
      </c>
      <c r="C257" s="28">
        <v>2</v>
      </c>
      <c r="D257" s="9">
        <v>1</v>
      </c>
      <c r="E257" s="10">
        <f t="shared" si="32"/>
        <v>2.9184298847220193E-4</v>
      </c>
      <c r="F257" s="10">
        <f t="shared" si="33"/>
        <v>9.7560975609756103E-5</v>
      </c>
      <c r="G257" s="10">
        <f t="shared" si="35"/>
        <v>-0.5</v>
      </c>
      <c r="H257" s="16">
        <f t="shared" si="34"/>
        <v>-1.4592149423610097E-4</v>
      </c>
    </row>
    <row r="258" spans="1:8" x14ac:dyDescent="0.2">
      <c r="A258" s="8"/>
      <c r="B258" s="31" t="s">
        <v>243</v>
      </c>
      <c r="C258" s="28">
        <v>60</v>
      </c>
      <c r="D258" s="9">
        <v>11</v>
      </c>
      <c r="E258" s="10">
        <f t="shared" si="32"/>
        <v>8.7552896541660593E-3</v>
      </c>
      <c r="F258" s="10">
        <f t="shared" si="33"/>
        <v>1.0731707317073172E-3</v>
      </c>
      <c r="G258" s="10">
        <f t="shared" si="35"/>
        <v>-0.81666666666666665</v>
      </c>
      <c r="H258" s="16">
        <f t="shared" si="34"/>
        <v>-7.1501532175689483E-3</v>
      </c>
    </row>
    <row r="259" spans="1:8" x14ac:dyDescent="0.2">
      <c r="A259" s="8"/>
      <c r="B259" s="31" t="s">
        <v>244</v>
      </c>
      <c r="C259" s="28">
        <v>2</v>
      </c>
      <c r="D259" s="9">
        <v>2</v>
      </c>
      <c r="E259" s="10">
        <f t="shared" si="32"/>
        <v>2.9184298847220193E-4</v>
      </c>
      <c r="F259" s="10">
        <f t="shared" si="33"/>
        <v>1.9512195121951221E-4</v>
      </c>
      <c r="G259" s="10">
        <f t="shared" si="35"/>
        <v>0</v>
      </c>
      <c r="H259" s="16">
        <f t="shared" si="34"/>
        <v>0</v>
      </c>
    </row>
    <row r="260" spans="1:8" x14ac:dyDescent="0.2">
      <c r="A260" s="8"/>
      <c r="B260" s="31" t="s">
        <v>245</v>
      </c>
      <c r="C260" s="28">
        <v>7</v>
      </c>
      <c r="D260" s="9">
        <v>27</v>
      </c>
      <c r="E260" s="10">
        <f t="shared" si="32"/>
        <v>1.0214504596527069E-3</v>
      </c>
      <c r="F260" s="10">
        <f t="shared" si="33"/>
        <v>2.6341463414634148E-3</v>
      </c>
      <c r="G260" s="10">
        <f t="shared" si="35"/>
        <v>2.8571428571428572</v>
      </c>
      <c r="H260" s="16">
        <f t="shared" si="34"/>
        <v>2.9184298847220198E-3</v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4</v>
      </c>
      <c r="E262" s="10" t="str">
        <f t="shared" si="32"/>
        <v/>
      </c>
      <c r="F262" s="10">
        <f t="shared" si="33"/>
        <v>3.9024390243902441E-4</v>
      </c>
      <c r="G262" s="10">
        <f t="shared" si="35"/>
        <v>1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1</v>
      </c>
      <c r="D263" s="9">
        <v>38</v>
      </c>
      <c r="E263" s="10">
        <f t="shared" si="32"/>
        <v>1.4592149423610097E-4</v>
      </c>
      <c r="F263" s="10">
        <f t="shared" si="33"/>
        <v>3.7073170731707315E-3</v>
      </c>
      <c r="G263" s="10">
        <f t="shared" si="35"/>
        <v>37</v>
      </c>
      <c r="H263" s="16">
        <f t="shared" si="34"/>
        <v>5.3990952867357354E-3</v>
      </c>
    </row>
    <row r="264" spans="1:8" x14ac:dyDescent="0.2">
      <c r="A264" s="8"/>
      <c r="B264" s="31" t="s">
        <v>249</v>
      </c>
      <c r="C264" s="28">
        <v>1</v>
      </c>
      <c r="D264" s="9">
        <v>9</v>
      </c>
      <c r="E264" s="10">
        <f t="shared" si="32"/>
        <v>1.4592149423610097E-4</v>
      </c>
      <c r="F264" s="10">
        <f t="shared" si="33"/>
        <v>8.780487804878049E-4</v>
      </c>
      <c r="G264" s="10">
        <f t="shared" si="35"/>
        <v>8</v>
      </c>
      <c r="H264" s="16">
        <f t="shared" si="34"/>
        <v>1.1673719538888077E-3</v>
      </c>
    </row>
    <row r="265" spans="1:8" ht="25.5" x14ac:dyDescent="0.2">
      <c r="A265" s="8"/>
      <c r="B265" s="31" t="s">
        <v>250</v>
      </c>
      <c r="C265" s="28">
        <v>0</v>
      </c>
      <c r="D265" s="9">
        <v>1</v>
      </c>
      <c r="E265" s="10" t="str">
        <f t="shared" si="32"/>
        <v/>
      </c>
      <c r="F265" s="10">
        <f t="shared" si="33"/>
        <v>9.7560975609756103E-5</v>
      </c>
      <c r="G265" s="10">
        <f t="shared" si="35"/>
        <v>1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12</v>
      </c>
      <c r="D268" s="9">
        <v>5</v>
      </c>
      <c r="E268" s="10">
        <f t="shared" si="32"/>
        <v>1.7510579308332118E-3</v>
      </c>
      <c r="F268" s="10">
        <f t="shared" si="33"/>
        <v>4.8780487804878049E-4</v>
      </c>
      <c r="G268" s="10">
        <f t="shared" si="35"/>
        <v>-0.58333333333333337</v>
      </c>
      <c r="H268" s="16">
        <f t="shared" si="34"/>
        <v>-1.0214504596527069E-3</v>
      </c>
    </row>
    <row r="269" spans="1:8" ht="25.5" x14ac:dyDescent="0.2">
      <c r="A269" s="8"/>
      <c r="B269" s="31" t="s">
        <v>254</v>
      </c>
      <c r="C269" s="28">
        <v>65</v>
      </c>
      <c r="D269" s="9">
        <v>113</v>
      </c>
      <c r="E269" s="10">
        <f t="shared" si="32"/>
        <v>9.4848971253465638E-3</v>
      </c>
      <c r="F269" s="10">
        <f t="shared" si="33"/>
        <v>1.1024390243902438E-2</v>
      </c>
      <c r="G269" s="10">
        <f t="shared" si="35"/>
        <v>0.7384615384615385</v>
      </c>
      <c r="H269" s="16">
        <f t="shared" si="34"/>
        <v>7.0042317233328473E-3</v>
      </c>
    </row>
    <row r="270" spans="1:8" x14ac:dyDescent="0.2">
      <c r="A270" s="8"/>
      <c r="B270" s="31" t="s">
        <v>255</v>
      </c>
      <c r="C270" s="28">
        <v>158</v>
      </c>
      <c r="D270" s="9">
        <v>66</v>
      </c>
      <c r="E270" s="10">
        <f t="shared" si="32"/>
        <v>2.3055596089303954E-2</v>
      </c>
      <c r="F270" s="10">
        <f t="shared" si="33"/>
        <v>6.4390243902439021E-3</v>
      </c>
      <c r="G270" s="10">
        <f t="shared" si="35"/>
        <v>-0.58227848101265822</v>
      </c>
      <c r="H270" s="16">
        <f t="shared" si="34"/>
        <v>-1.342477746972129E-2</v>
      </c>
    </row>
    <row r="271" spans="1:8" x14ac:dyDescent="0.2">
      <c r="A271" s="8"/>
      <c r="B271" s="31" t="s">
        <v>256</v>
      </c>
      <c r="C271" s="28">
        <v>0</v>
      </c>
      <c r="D271" s="9">
        <v>2</v>
      </c>
      <c r="E271" s="10" t="str">
        <f t="shared" si="32"/>
        <v/>
      </c>
      <c r="F271" s="10">
        <f t="shared" si="33"/>
        <v>1.9512195121951221E-4</v>
      </c>
      <c r="G271" s="10">
        <f t="shared" si="35"/>
        <v>1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14</v>
      </c>
      <c r="D272" s="9">
        <v>14</v>
      </c>
      <c r="E272" s="10">
        <f t="shared" si="32"/>
        <v>2.0429009193054137E-3</v>
      </c>
      <c r="F272" s="10">
        <f t="shared" si="33"/>
        <v>1.3658536585365853E-3</v>
      </c>
      <c r="G272" s="10">
        <f t="shared" si="35"/>
        <v>0</v>
      </c>
      <c r="H272" s="16">
        <f t="shared" si="34"/>
        <v>0</v>
      </c>
    </row>
    <row r="273" spans="1:8" x14ac:dyDescent="0.2">
      <c r="A273" s="8"/>
      <c r="B273" s="31" t="s">
        <v>258</v>
      </c>
      <c r="C273" s="28">
        <v>0</v>
      </c>
      <c r="D273" s="9">
        <v>2</v>
      </c>
      <c r="E273" s="10" t="str">
        <f t="shared" si="32"/>
        <v/>
      </c>
      <c r="F273" s="10">
        <f t="shared" si="33"/>
        <v>1.9512195121951221E-4</v>
      </c>
      <c r="G273" s="10">
        <f t="shared" si="35"/>
        <v>1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50</v>
      </c>
      <c r="D274" s="9">
        <v>146</v>
      </c>
      <c r="E274" s="10">
        <f t="shared" si="32"/>
        <v>7.2960747118050485E-3</v>
      </c>
      <c r="F274" s="10">
        <f t="shared" si="33"/>
        <v>1.4243902439024391E-2</v>
      </c>
      <c r="G274" s="10">
        <f t="shared" si="35"/>
        <v>1.92</v>
      </c>
      <c r="H274" s="16">
        <f t="shared" si="34"/>
        <v>1.4008463446665693E-2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9</v>
      </c>
      <c r="D276" s="9">
        <v>0</v>
      </c>
      <c r="E276" s="10">
        <f t="shared" si="32"/>
        <v>1.3132934481249088E-3</v>
      </c>
      <c r="F276" s="10" t="str">
        <f t="shared" si="33"/>
        <v/>
      </c>
      <c r="G276" s="10">
        <f t="shared" si="35"/>
        <v>-1</v>
      </c>
      <c r="H276" s="16">
        <f t="shared" si="34"/>
        <v>-1.3132934481249088E-3</v>
      </c>
    </row>
    <row r="277" spans="1:8" x14ac:dyDescent="0.2">
      <c r="A277" s="8"/>
      <c r="B277" s="31" t="s">
        <v>262</v>
      </c>
      <c r="C277" s="28">
        <v>21</v>
      </c>
      <c r="D277" s="9">
        <v>33</v>
      </c>
      <c r="E277" s="10">
        <f t="shared" ref="E277:E308" si="36">+IF(C277=0,"",C277/C$181)</f>
        <v>3.0643513789581204E-3</v>
      </c>
      <c r="F277" s="10">
        <f t="shared" ref="F277:F308" si="37">+IF(D277=0,"",D277/D$181)</f>
        <v>3.219512195121951E-3</v>
      </c>
      <c r="G277" s="10">
        <f t="shared" si="35"/>
        <v>0.5714285714285714</v>
      </c>
      <c r="H277" s="16">
        <f t="shared" ref="H277:H308" si="38">+IF(OR(AND(E277=""),(G277="")),"",E277*G277)</f>
        <v>1.7510579308332116E-3</v>
      </c>
    </row>
    <row r="278" spans="1:8" x14ac:dyDescent="0.2">
      <c r="A278" s="8"/>
      <c r="B278" s="31" t="s">
        <v>263</v>
      </c>
      <c r="C278" s="28">
        <v>1</v>
      </c>
      <c r="D278" s="9">
        <v>2</v>
      </c>
      <c r="E278" s="10">
        <f t="shared" si="36"/>
        <v>1.4592149423610097E-4</v>
      </c>
      <c r="F278" s="10">
        <f t="shared" si="37"/>
        <v>1.9512195121951221E-4</v>
      </c>
      <c r="G278" s="10">
        <f t="shared" ref="G278:G309" si="39">+IF(AND(C278=0,D278=0)," ",IF(C278=0,1,IF(D278=0,-1,(D278-C278)/C278)))</f>
        <v>1</v>
      </c>
      <c r="H278" s="16">
        <f t="shared" si="38"/>
        <v>1.4592149423610097E-4</v>
      </c>
    </row>
    <row r="279" spans="1:8" x14ac:dyDescent="0.2">
      <c r="A279" s="8"/>
      <c r="B279" s="31" t="s">
        <v>264</v>
      </c>
      <c r="C279" s="28">
        <v>2</v>
      </c>
      <c r="D279" s="9">
        <v>0</v>
      </c>
      <c r="E279" s="10">
        <f t="shared" si="36"/>
        <v>2.9184298847220193E-4</v>
      </c>
      <c r="F279" s="10" t="str">
        <f t="shared" si="37"/>
        <v/>
      </c>
      <c r="G279" s="10">
        <f t="shared" si="39"/>
        <v>-1</v>
      </c>
      <c r="H279" s="16">
        <f t="shared" si="38"/>
        <v>-2.9184298847220193E-4</v>
      </c>
    </row>
    <row r="280" spans="1:8" x14ac:dyDescent="0.2">
      <c r="A280" s="8"/>
      <c r="B280" s="31" t="s">
        <v>265</v>
      </c>
      <c r="C280" s="28">
        <v>4</v>
      </c>
      <c r="D280" s="9">
        <v>22</v>
      </c>
      <c r="E280" s="10">
        <f t="shared" si="36"/>
        <v>5.8368597694440387E-4</v>
      </c>
      <c r="F280" s="10">
        <f t="shared" si="37"/>
        <v>2.1463414634146343E-3</v>
      </c>
      <c r="G280" s="10">
        <f t="shared" si="39"/>
        <v>4.5</v>
      </c>
      <c r="H280" s="16">
        <f t="shared" si="38"/>
        <v>2.6265868962498176E-3</v>
      </c>
    </row>
    <row r="281" spans="1:8" x14ac:dyDescent="0.2">
      <c r="A281" s="8"/>
      <c r="B281" s="31" t="s">
        <v>266</v>
      </c>
      <c r="C281" s="28">
        <v>5</v>
      </c>
      <c r="D281" s="9">
        <v>16</v>
      </c>
      <c r="E281" s="10">
        <f t="shared" si="36"/>
        <v>7.2960747118050494E-4</v>
      </c>
      <c r="F281" s="10">
        <f t="shared" si="37"/>
        <v>1.5609756097560976E-3</v>
      </c>
      <c r="G281" s="10">
        <f t="shared" si="39"/>
        <v>2.2000000000000002</v>
      </c>
      <c r="H281" s="16">
        <f t="shared" si="38"/>
        <v>1.605136436597111E-3</v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64</v>
      </c>
      <c r="D285" s="9">
        <v>194</v>
      </c>
      <c r="E285" s="10">
        <f t="shared" si="36"/>
        <v>9.3389756311104619E-3</v>
      </c>
      <c r="F285" s="10">
        <f t="shared" si="37"/>
        <v>1.8926829268292682E-2</v>
      </c>
      <c r="G285" s="10">
        <f t="shared" si="39"/>
        <v>2.03125</v>
      </c>
      <c r="H285" s="16">
        <f t="shared" si="38"/>
        <v>1.8969794250693124E-2</v>
      </c>
    </row>
    <row r="286" spans="1:8" ht="25.5" x14ac:dyDescent="0.2">
      <c r="A286" s="8"/>
      <c r="B286" s="31" t="s">
        <v>271</v>
      </c>
      <c r="C286" s="28">
        <v>93</v>
      </c>
      <c r="D286" s="9">
        <v>299</v>
      </c>
      <c r="E286" s="10">
        <f t="shared" si="36"/>
        <v>1.357069896395739E-2</v>
      </c>
      <c r="F286" s="10">
        <f t="shared" si="37"/>
        <v>2.9170731707317075E-2</v>
      </c>
      <c r="G286" s="10">
        <f t="shared" si="39"/>
        <v>2.21505376344086</v>
      </c>
      <c r="H286" s="16">
        <f t="shared" si="38"/>
        <v>3.0059827812636799E-2</v>
      </c>
    </row>
    <row r="287" spans="1:8" x14ac:dyDescent="0.2">
      <c r="A287" s="8"/>
      <c r="B287" s="31" t="s">
        <v>272</v>
      </c>
      <c r="C287" s="28">
        <v>9</v>
      </c>
      <c r="D287" s="9">
        <v>62</v>
      </c>
      <c r="E287" s="10">
        <f t="shared" si="36"/>
        <v>1.3132934481249088E-3</v>
      </c>
      <c r="F287" s="10">
        <f t="shared" si="37"/>
        <v>6.0487804878048782E-3</v>
      </c>
      <c r="G287" s="10">
        <f t="shared" si="39"/>
        <v>5.8888888888888893</v>
      </c>
      <c r="H287" s="16">
        <f t="shared" si="38"/>
        <v>7.7338391945133526E-3</v>
      </c>
    </row>
    <row r="288" spans="1:8" x14ac:dyDescent="0.2">
      <c r="A288" s="8"/>
      <c r="B288" s="31" t="s">
        <v>273</v>
      </c>
      <c r="C288" s="28">
        <v>20</v>
      </c>
      <c r="D288" s="9">
        <v>23</v>
      </c>
      <c r="E288" s="10">
        <f t="shared" si="36"/>
        <v>2.9184298847220198E-3</v>
      </c>
      <c r="F288" s="10">
        <f t="shared" si="37"/>
        <v>2.2439024390243901E-3</v>
      </c>
      <c r="G288" s="10">
        <f t="shared" si="39"/>
        <v>0.15</v>
      </c>
      <c r="H288" s="16">
        <f t="shared" si="38"/>
        <v>4.3776448270830295E-4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5</v>
      </c>
      <c r="D290" s="9">
        <v>20</v>
      </c>
      <c r="E290" s="10">
        <f t="shared" si="36"/>
        <v>7.2960747118050494E-4</v>
      </c>
      <c r="F290" s="10">
        <f t="shared" si="37"/>
        <v>1.9512195121951219E-3</v>
      </c>
      <c r="G290" s="10">
        <f t="shared" si="39"/>
        <v>3</v>
      </c>
      <c r="H290" s="16">
        <f t="shared" si="38"/>
        <v>2.1888224135415148E-3</v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8</v>
      </c>
      <c r="D292" s="9">
        <v>35</v>
      </c>
      <c r="E292" s="10">
        <f t="shared" si="36"/>
        <v>1.1673719538888077E-3</v>
      </c>
      <c r="F292" s="10">
        <f t="shared" si="37"/>
        <v>3.4146341463414634E-3</v>
      </c>
      <c r="G292" s="10">
        <f t="shared" si="39"/>
        <v>3.375</v>
      </c>
      <c r="H292" s="16">
        <f t="shared" si="38"/>
        <v>3.9398803443747264E-3</v>
      </c>
    </row>
    <row r="293" spans="1:8" x14ac:dyDescent="0.2">
      <c r="A293" s="8"/>
      <c r="B293" s="31" t="s">
        <v>278</v>
      </c>
      <c r="C293" s="28">
        <v>49</v>
      </c>
      <c r="D293" s="9">
        <v>13</v>
      </c>
      <c r="E293" s="10">
        <f t="shared" si="36"/>
        <v>7.1501532175689483E-3</v>
      </c>
      <c r="F293" s="10">
        <f t="shared" si="37"/>
        <v>1.2682926829268293E-3</v>
      </c>
      <c r="G293" s="10">
        <f t="shared" si="39"/>
        <v>-0.73469387755102045</v>
      </c>
      <c r="H293" s="16">
        <f t="shared" si="38"/>
        <v>-5.2531737924996361E-3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91</v>
      </c>
      <c r="D297" s="9">
        <v>249</v>
      </c>
      <c r="E297" s="10">
        <f t="shared" si="36"/>
        <v>1.3278855975485188E-2</v>
      </c>
      <c r="F297" s="10">
        <f t="shared" si="37"/>
        <v>2.4292682926829269E-2</v>
      </c>
      <c r="G297" s="10">
        <f t="shared" si="39"/>
        <v>1.7362637362637363</v>
      </c>
      <c r="H297" s="16">
        <f t="shared" si="38"/>
        <v>2.3055596089303954E-2</v>
      </c>
    </row>
    <row r="298" spans="1:8" x14ac:dyDescent="0.2">
      <c r="A298" s="8"/>
      <c r="B298" s="31" t="s">
        <v>283</v>
      </c>
      <c r="C298" s="28">
        <v>30</v>
      </c>
      <c r="D298" s="9">
        <v>55</v>
      </c>
      <c r="E298" s="10">
        <f t="shared" si="36"/>
        <v>4.3776448270830296E-3</v>
      </c>
      <c r="F298" s="10">
        <f t="shared" si="37"/>
        <v>5.3658536585365858E-3</v>
      </c>
      <c r="G298" s="10">
        <f t="shared" si="39"/>
        <v>0.83333333333333337</v>
      </c>
      <c r="H298" s="16">
        <f t="shared" si="38"/>
        <v>3.6480373559025247E-3</v>
      </c>
    </row>
    <row r="299" spans="1:8" x14ac:dyDescent="0.2">
      <c r="A299" s="8"/>
      <c r="B299" s="31" t="s">
        <v>284</v>
      </c>
      <c r="C299" s="28">
        <v>323</v>
      </c>
      <c r="D299" s="9">
        <v>264</v>
      </c>
      <c r="E299" s="10">
        <f t="shared" si="36"/>
        <v>4.7132642638260613E-2</v>
      </c>
      <c r="F299" s="10">
        <f t="shared" si="37"/>
        <v>2.5756097560975608E-2</v>
      </c>
      <c r="G299" s="10">
        <f t="shared" si="39"/>
        <v>-0.1826625386996904</v>
      </c>
      <c r="H299" s="16">
        <f t="shared" si="38"/>
        <v>-8.6093681599299574E-3</v>
      </c>
    </row>
    <row r="300" spans="1:8" x14ac:dyDescent="0.2">
      <c r="A300" s="8"/>
      <c r="B300" s="31" t="s">
        <v>285</v>
      </c>
      <c r="C300" s="28">
        <v>9</v>
      </c>
      <c r="D300" s="9">
        <v>177</v>
      </c>
      <c r="E300" s="10">
        <f t="shared" si="36"/>
        <v>1.3132934481249088E-3</v>
      </c>
      <c r="F300" s="10">
        <f t="shared" si="37"/>
        <v>1.7268292682926831E-2</v>
      </c>
      <c r="G300" s="10">
        <f t="shared" si="39"/>
        <v>18.666666666666668</v>
      </c>
      <c r="H300" s="16">
        <f t="shared" si="38"/>
        <v>2.4514811031664967E-2</v>
      </c>
    </row>
    <row r="301" spans="1:8" x14ac:dyDescent="0.2">
      <c r="A301" s="8"/>
      <c r="B301" s="31" t="s">
        <v>286</v>
      </c>
      <c r="C301" s="28">
        <v>53</v>
      </c>
      <c r="D301" s="9">
        <v>106</v>
      </c>
      <c r="E301" s="10">
        <f t="shared" si="36"/>
        <v>7.7338391945133518E-3</v>
      </c>
      <c r="F301" s="10">
        <f t="shared" si="37"/>
        <v>1.0341463414634147E-2</v>
      </c>
      <c r="G301" s="10">
        <f t="shared" si="39"/>
        <v>1</v>
      </c>
      <c r="H301" s="16">
        <f t="shared" si="38"/>
        <v>7.7338391945133518E-3</v>
      </c>
    </row>
    <row r="302" spans="1:8" x14ac:dyDescent="0.2">
      <c r="A302" s="8"/>
      <c r="B302" s="31" t="s">
        <v>287</v>
      </c>
      <c r="C302" s="28">
        <v>32</v>
      </c>
      <c r="D302" s="9">
        <v>83</v>
      </c>
      <c r="E302" s="10">
        <f t="shared" si="36"/>
        <v>4.6694878155552309E-3</v>
      </c>
      <c r="F302" s="10">
        <f t="shared" si="37"/>
        <v>8.0975609756097564E-3</v>
      </c>
      <c r="G302" s="10">
        <f t="shared" si="39"/>
        <v>1.59375</v>
      </c>
      <c r="H302" s="16">
        <f t="shared" si="38"/>
        <v>7.4419962060411496E-3</v>
      </c>
    </row>
    <row r="303" spans="1:8" x14ac:dyDescent="0.2">
      <c r="A303" s="8"/>
      <c r="B303" s="31" t="s">
        <v>288</v>
      </c>
      <c r="C303" s="28">
        <v>6</v>
      </c>
      <c r="D303" s="9">
        <v>5</v>
      </c>
      <c r="E303" s="10">
        <f t="shared" si="36"/>
        <v>8.7552896541660591E-4</v>
      </c>
      <c r="F303" s="10">
        <f t="shared" si="37"/>
        <v>4.8780487804878049E-4</v>
      </c>
      <c r="G303" s="10">
        <f t="shared" si="39"/>
        <v>-0.16666666666666666</v>
      </c>
      <c r="H303" s="16">
        <f t="shared" si="38"/>
        <v>-1.4592149423610097E-4</v>
      </c>
    </row>
    <row r="304" spans="1:8" ht="25.5" x14ac:dyDescent="0.2">
      <c r="A304" s="8"/>
      <c r="B304" s="31" t="s">
        <v>289</v>
      </c>
      <c r="C304" s="28">
        <v>9</v>
      </c>
      <c r="D304" s="9">
        <v>14</v>
      </c>
      <c r="E304" s="10">
        <f t="shared" si="36"/>
        <v>1.3132934481249088E-3</v>
      </c>
      <c r="F304" s="10">
        <f t="shared" si="37"/>
        <v>1.3658536585365853E-3</v>
      </c>
      <c r="G304" s="10">
        <f t="shared" si="39"/>
        <v>0.55555555555555558</v>
      </c>
      <c r="H304" s="16">
        <f t="shared" si="38"/>
        <v>7.2960747118050494E-4</v>
      </c>
    </row>
    <row r="305" spans="1:8" x14ac:dyDescent="0.2">
      <c r="A305" s="8"/>
      <c r="B305" s="31" t="s">
        <v>290</v>
      </c>
      <c r="C305" s="28">
        <v>52</v>
      </c>
      <c r="D305" s="9">
        <v>134</v>
      </c>
      <c r="E305" s="10">
        <f t="shared" si="36"/>
        <v>7.5879177002772507E-3</v>
      </c>
      <c r="F305" s="10">
        <f t="shared" si="37"/>
        <v>1.3073170731707317E-2</v>
      </c>
      <c r="G305" s="10">
        <f t="shared" si="39"/>
        <v>1.5769230769230769</v>
      </c>
      <c r="H305" s="16">
        <f t="shared" si="38"/>
        <v>1.1965562527360279E-2</v>
      </c>
    </row>
    <row r="306" spans="1:8" x14ac:dyDescent="0.2">
      <c r="A306" s="8"/>
      <c r="B306" s="31" t="s">
        <v>291</v>
      </c>
      <c r="C306" s="28">
        <v>0</v>
      </c>
      <c r="D306" s="9">
        <v>3</v>
      </c>
      <c r="E306" s="10" t="str">
        <f t="shared" si="36"/>
        <v/>
      </c>
      <c r="F306" s="10">
        <f t="shared" si="37"/>
        <v>2.9268292682926828E-4</v>
      </c>
      <c r="G306" s="10">
        <f t="shared" si="39"/>
        <v>1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8</v>
      </c>
      <c r="D307" s="9">
        <v>0</v>
      </c>
      <c r="E307" s="10">
        <f t="shared" si="36"/>
        <v>1.1673719538888077E-3</v>
      </c>
      <c r="F307" s="10" t="str">
        <f t="shared" si="37"/>
        <v/>
      </c>
      <c r="G307" s="10">
        <f t="shared" si="39"/>
        <v>-1</v>
      </c>
      <c r="H307" s="16">
        <f t="shared" si="38"/>
        <v>-1.1673719538888077E-3</v>
      </c>
    </row>
    <row r="308" spans="1:8" x14ac:dyDescent="0.2">
      <c r="A308" s="8"/>
      <c r="B308" s="31" t="s">
        <v>293</v>
      </c>
      <c r="C308" s="28">
        <v>52</v>
      </c>
      <c r="D308" s="9">
        <v>0</v>
      </c>
      <c r="E308" s="10">
        <f t="shared" si="36"/>
        <v>7.5879177002772507E-3</v>
      </c>
      <c r="F308" s="10" t="str">
        <f t="shared" si="37"/>
        <v/>
      </c>
      <c r="G308" s="10">
        <f t="shared" si="39"/>
        <v>-1</v>
      </c>
      <c r="H308" s="16">
        <f t="shared" si="38"/>
        <v>-7.5879177002772507E-3</v>
      </c>
    </row>
    <row r="309" spans="1:8" x14ac:dyDescent="0.2">
      <c r="A309" s="8"/>
      <c r="B309" s="31" t="s">
        <v>294</v>
      </c>
      <c r="C309" s="28">
        <v>3</v>
      </c>
      <c r="D309" s="9">
        <v>1</v>
      </c>
      <c r="E309" s="10">
        <f t="shared" ref="E309:E340" si="40">+IF(C309=0,"",C309/C$181)</f>
        <v>4.3776448270830295E-4</v>
      </c>
      <c r="F309" s="10">
        <f t="shared" ref="F309:F340" si="41">+IF(D309=0,"",D309/D$181)</f>
        <v>9.7560975609756103E-5</v>
      </c>
      <c r="G309" s="10">
        <f t="shared" si="39"/>
        <v>-0.66666666666666663</v>
      </c>
      <c r="H309" s="16">
        <f t="shared" ref="H309:H340" si="42">+IF(OR(AND(E309=""),(G309="")),"",E309*G309)</f>
        <v>-2.9184298847220193E-4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28</v>
      </c>
      <c r="D311" s="9">
        <v>38</v>
      </c>
      <c r="E311" s="10">
        <f t="shared" si="40"/>
        <v>4.0858018386108275E-3</v>
      </c>
      <c r="F311" s="10">
        <f t="shared" si="41"/>
        <v>3.7073170731707315E-3</v>
      </c>
      <c r="G311" s="10">
        <f t="shared" si="43"/>
        <v>0.35714285714285715</v>
      </c>
      <c r="H311" s="16">
        <f t="shared" si="42"/>
        <v>1.4592149423610099E-3</v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5</v>
      </c>
      <c r="D313" s="9">
        <v>15</v>
      </c>
      <c r="E313" s="10">
        <f t="shared" si="40"/>
        <v>7.2960747118050494E-4</v>
      </c>
      <c r="F313" s="10">
        <f t="shared" si="41"/>
        <v>1.4634146341463415E-3</v>
      </c>
      <c r="G313" s="10">
        <f t="shared" si="43"/>
        <v>2</v>
      </c>
      <c r="H313" s="16">
        <f t="shared" si="42"/>
        <v>1.4592149423610099E-3</v>
      </c>
    </row>
    <row r="314" spans="1:8" ht="25.5" x14ac:dyDescent="0.2">
      <c r="A314" s="8"/>
      <c r="B314" s="31" t="s">
        <v>299</v>
      </c>
      <c r="C314" s="28">
        <v>14</v>
      </c>
      <c r="D314" s="9">
        <v>141</v>
      </c>
      <c r="E314" s="10">
        <f t="shared" si="40"/>
        <v>2.0429009193054137E-3</v>
      </c>
      <c r="F314" s="10">
        <f t="shared" si="41"/>
        <v>1.375609756097561E-2</v>
      </c>
      <c r="G314" s="10">
        <f t="shared" si="43"/>
        <v>9.0714285714285712</v>
      </c>
      <c r="H314" s="16">
        <f t="shared" si="42"/>
        <v>1.8532029767984824E-2</v>
      </c>
    </row>
    <row r="315" spans="1:8" x14ac:dyDescent="0.2">
      <c r="A315" s="8"/>
      <c r="B315" s="31" t="s">
        <v>300</v>
      </c>
      <c r="C315" s="28">
        <v>3</v>
      </c>
      <c r="D315" s="9">
        <v>4</v>
      </c>
      <c r="E315" s="10">
        <f t="shared" si="40"/>
        <v>4.3776448270830295E-4</v>
      </c>
      <c r="F315" s="10">
        <f t="shared" si="41"/>
        <v>3.9024390243902441E-4</v>
      </c>
      <c r="G315" s="10">
        <f t="shared" si="43"/>
        <v>0.33333333333333331</v>
      </c>
      <c r="H315" s="16">
        <f t="shared" si="42"/>
        <v>1.4592149423610097E-4</v>
      </c>
    </row>
    <row r="316" spans="1:8" ht="25.5" x14ac:dyDescent="0.2">
      <c r="A316" s="8"/>
      <c r="B316" s="31" t="s">
        <v>301</v>
      </c>
      <c r="C316" s="28">
        <v>2</v>
      </c>
      <c r="D316" s="9">
        <v>8</v>
      </c>
      <c r="E316" s="10">
        <f t="shared" si="40"/>
        <v>2.9184298847220193E-4</v>
      </c>
      <c r="F316" s="10">
        <f t="shared" si="41"/>
        <v>7.8048780487804882E-4</v>
      </c>
      <c r="G316" s="10">
        <f t="shared" si="43"/>
        <v>3</v>
      </c>
      <c r="H316" s="16">
        <f t="shared" si="42"/>
        <v>8.755289654166058E-4</v>
      </c>
    </row>
    <row r="317" spans="1:8" x14ac:dyDescent="0.2">
      <c r="A317" s="8"/>
      <c r="B317" s="31" t="s">
        <v>302</v>
      </c>
      <c r="C317" s="28">
        <v>24</v>
      </c>
      <c r="D317" s="9">
        <v>127</v>
      </c>
      <c r="E317" s="10">
        <f t="shared" si="40"/>
        <v>3.5021158616664236E-3</v>
      </c>
      <c r="F317" s="10">
        <f t="shared" si="41"/>
        <v>1.2390243902439025E-2</v>
      </c>
      <c r="G317" s="10">
        <f t="shared" si="43"/>
        <v>4.291666666666667</v>
      </c>
      <c r="H317" s="16">
        <f t="shared" si="42"/>
        <v>1.5029913906318403E-2</v>
      </c>
    </row>
    <row r="318" spans="1:8" x14ac:dyDescent="0.2">
      <c r="A318" s="8"/>
      <c r="B318" s="31" t="s">
        <v>303</v>
      </c>
      <c r="C318" s="28">
        <v>3</v>
      </c>
      <c r="D318" s="9">
        <v>2</v>
      </c>
      <c r="E318" s="10">
        <f t="shared" si="40"/>
        <v>4.3776448270830295E-4</v>
      </c>
      <c r="F318" s="10">
        <f t="shared" si="41"/>
        <v>1.9512195121951221E-4</v>
      </c>
      <c r="G318" s="10">
        <f t="shared" si="43"/>
        <v>-0.33333333333333331</v>
      </c>
      <c r="H318" s="16">
        <f t="shared" si="42"/>
        <v>-1.4592149423610097E-4</v>
      </c>
    </row>
    <row r="319" spans="1:8" x14ac:dyDescent="0.2">
      <c r="A319" s="8"/>
      <c r="B319" s="31" t="s">
        <v>304</v>
      </c>
      <c r="C319" s="28">
        <v>1</v>
      </c>
      <c r="D319" s="9">
        <v>0</v>
      </c>
      <c r="E319" s="10">
        <f t="shared" si="40"/>
        <v>1.4592149423610097E-4</v>
      </c>
      <c r="F319" s="10" t="str">
        <f t="shared" si="41"/>
        <v/>
      </c>
      <c r="G319" s="10">
        <f t="shared" si="43"/>
        <v>-1</v>
      </c>
      <c r="H319" s="16">
        <f t="shared" si="42"/>
        <v>-1.4592149423610097E-4</v>
      </c>
    </row>
    <row r="320" spans="1:8" x14ac:dyDescent="0.2">
      <c r="A320" s="8"/>
      <c r="B320" s="31" t="s">
        <v>305</v>
      </c>
      <c r="C320" s="28">
        <v>21</v>
      </c>
      <c r="D320" s="9">
        <v>124</v>
      </c>
      <c r="E320" s="10">
        <f t="shared" si="40"/>
        <v>3.0643513789581204E-3</v>
      </c>
      <c r="F320" s="10">
        <f t="shared" si="41"/>
        <v>1.2097560975609756E-2</v>
      </c>
      <c r="G320" s="10">
        <f t="shared" si="43"/>
        <v>4.9047619047619051</v>
      </c>
      <c r="H320" s="16">
        <f t="shared" si="42"/>
        <v>1.5029913906318401E-2</v>
      </c>
    </row>
    <row r="321" spans="1:8" x14ac:dyDescent="0.2">
      <c r="A321" s="8"/>
      <c r="B321" s="31" t="s">
        <v>306</v>
      </c>
      <c r="C321" s="28">
        <v>2</v>
      </c>
      <c r="D321" s="9">
        <v>0</v>
      </c>
      <c r="E321" s="10">
        <f t="shared" si="40"/>
        <v>2.9184298847220193E-4</v>
      </c>
      <c r="F321" s="10" t="str">
        <f t="shared" si="41"/>
        <v/>
      </c>
      <c r="G321" s="10">
        <f t="shared" si="43"/>
        <v>-1</v>
      </c>
      <c r="H321" s="16">
        <f t="shared" si="42"/>
        <v>-2.9184298847220193E-4</v>
      </c>
    </row>
    <row r="322" spans="1:8" x14ac:dyDescent="0.2">
      <c r="A322" s="8"/>
      <c r="B322" s="31" t="s">
        <v>307</v>
      </c>
      <c r="C322" s="28">
        <v>0</v>
      </c>
      <c r="D322" s="9">
        <v>1</v>
      </c>
      <c r="E322" s="10" t="str">
        <f t="shared" si="40"/>
        <v/>
      </c>
      <c r="F322" s="10">
        <f t="shared" si="41"/>
        <v>9.7560975609756103E-5</v>
      </c>
      <c r="G322" s="10">
        <f t="shared" si="43"/>
        <v>1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3</v>
      </c>
      <c r="D324" s="9">
        <v>2</v>
      </c>
      <c r="E324" s="10">
        <f t="shared" si="40"/>
        <v>4.3776448270830295E-4</v>
      </c>
      <c r="F324" s="10">
        <f t="shared" si="41"/>
        <v>1.9512195121951221E-4</v>
      </c>
      <c r="G324" s="10">
        <f t="shared" si="43"/>
        <v>-0.33333333333333331</v>
      </c>
      <c r="H324" s="16">
        <f t="shared" si="42"/>
        <v>-1.4592149423610097E-4</v>
      </c>
    </row>
    <row r="325" spans="1:8" x14ac:dyDescent="0.2">
      <c r="A325" s="8"/>
      <c r="B325" s="31" t="s">
        <v>310</v>
      </c>
      <c r="C325" s="28">
        <v>17</v>
      </c>
      <c r="D325" s="9">
        <v>33</v>
      </c>
      <c r="E325" s="10">
        <f t="shared" si="40"/>
        <v>2.4806654020137165E-3</v>
      </c>
      <c r="F325" s="10">
        <f t="shared" si="41"/>
        <v>3.219512195121951E-3</v>
      </c>
      <c r="G325" s="10">
        <f t="shared" si="43"/>
        <v>0.94117647058823528</v>
      </c>
      <c r="H325" s="16">
        <f t="shared" si="42"/>
        <v>2.3347439077776155E-3</v>
      </c>
    </row>
    <row r="326" spans="1:8" x14ac:dyDescent="0.2">
      <c r="A326" s="8"/>
      <c r="B326" s="31" t="s">
        <v>311</v>
      </c>
      <c r="C326" s="28">
        <v>1</v>
      </c>
      <c r="D326" s="9">
        <v>0</v>
      </c>
      <c r="E326" s="10">
        <f t="shared" si="40"/>
        <v>1.4592149423610097E-4</v>
      </c>
      <c r="F326" s="10" t="str">
        <f t="shared" si="41"/>
        <v/>
      </c>
      <c r="G326" s="10">
        <f t="shared" si="43"/>
        <v>-1</v>
      </c>
      <c r="H326" s="16">
        <f t="shared" si="42"/>
        <v>-1.4592149423610097E-4</v>
      </c>
    </row>
    <row r="327" spans="1:8" ht="25.5" x14ac:dyDescent="0.2">
      <c r="A327" s="8"/>
      <c r="B327" s="31" t="s">
        <v>312</v>
      </c>
      <c r="C327" s="28">
        <v>3</v>
      </c>
      <c r="D327" s="9">
        <v>5</v>
      </c>
      <c r="E327" s="10">
        <f t="shared" si="40"/>
        <v>4.3776448270830295E-4</v>
      </c>
      <c r="F327" s="10">
        <f t="shared" si="41"/>
        <v>4.8780487804878049E-4</v>
      </c>
      <c r="G327" s="10">
        <f t="shared" si="43"/>
        <v>0.66666666666666663</v>
      </c>
      <c r="H327" s="16">
        <f t="shared" si="42"/>
        <v>2.9184298847220193E-4</v>
      </c>
    </row>
    <row r="328" spans="1:8" x14ac:dyDescent="0.2">
      <c r="A328" s="8"/>
      <c r="B328" s="31" t="s">
        <v>313</v>
      </c>
      <c r="C328" s="28">
        <v>1</v>
      </c>
      <c r="D328" s="9">
        <v>1</v>
      </c>
      <c r="E328" s="10">
        <f t="shared" si="40"/>
        <v>1.4592149423610097E-4</v>
      </c>
      <c r="F328" s="10">
        <f t="shared" si="41"/>
        <v>9.7560975609756103E-5</v>
      </c>
      <c r="G328" s="10">
        <f t="shared" si="43"/>
        <v>0</v>
      </c>
      <c r="H328" s="16">
        <f t="shared" si="42"/>
        <v>0</v>
      </c>
    </row>
    <row r="329" spans="1:8" x14ac:dyDescent="0.2">
      <c r="A329" s="8"/>
      <c r="B329" s="31" t="s">
        <v>314</v>
      </c>
      <c r="C329" s="28">
        <v>34</v>
      </c>
      <c r="D329" s="9">
        <v>44</v>
      </c>
      <c r="E329" s="10">
        <f t="shared" si="40"/>
        <v>4.9613308040274331E-3</v>
      </c>
      <c r="F329" s="10">
        <f t="shared" si="41"/>
        <v>4.2926829268292686E-3</v>
      </c>
      <c r="G329" s="10">
        <f t="shared" si="43"/>
        <v>0.29411764705882354</v>
      </c>
      <c r="H329" s="16">
        <f t="shared" si="42"/>
        <v>1.4592149423610099E-3</v>
      </c>
    </row>
    <row r="330" spans="1:8" x14ac:dyDescent="0.2">
      <c r="A330" s="8"/>
      <c r="B330" s="31" t="s">
        <v>315</v>
      </c>
      <c r="C330" s="28">
        <v>1</v>
      </c>
      <c r="D330" s="9">
        <v>0</v>
      </c>
      <c r="E330" s="10">
        <f t="shared" si="40"/>
        <v>1.4592149423610097E-4</v>
      </c>
      <c r="F330" s="10" t="str">
        <f t="shared" si="41"/>
        <v/>
      </c>
      <c r="G330" s="10">
        <f t="shared" si="43"/>
        <v>-1</v>
      </c>
      <c r="H330" s="16">
        <f t="shared" si="42"/>
        <v>-1.4592149423610097E-4</v>
      </c>
    </row>
    <row r="331" spans="1:8" ht="25.5" x14ac:dyDescent="0.2">
      <c r="A331" s="8"/>
      <c r="B331" s="31" t="s">
        <v>316</v>
      </c>
      <c r="C331" s="28">
        <v>115</v>
      </c>
      <c r="D331" s="9">
        <v>158</v>
      </c>
      <c r="E331" s="10">
        <f t="shared" si="40"/>
        <v>1.6780971837151614E-2</v>
      </c>
      <c r="F331" s="10">
        <f t="shared" si="41"/>
        <v>1.5414634146341463E-2</v>
      </c>
      <c r="G331" s="10">
        <f t="shared" si="43"/>
        <v>0.37391304347826088</v>
      </c>
      <c r="H331" s="16">
        <f t="shared" si="42"/>
        <v>6.2746242521523428E-3</v>
      </c>
    </row>
    <row r="332" spans="1:8" x14ac:dyDescent="0.2">
      <c r="A332" s="8"/>
      <c r="B332" s="31" t="s">
        <v>317</v>
      </c>
      <c r="C332" s="28">
        <v>2</v>
      </c>
      <c r="D332" s="9">
        <v>0</v>
      </c>
      <c r="E332" s="10">
        <f t="shared" si="40"/>
        <v>2.9184298847220193E-4</v>
      </c>
      <c r="F332" s="10" t="str">
        <f t="shared" si="41"/>
        <v/>
      </c>
      <c r="G332" s="10">
        <f t="shared" si="43"/>
        <v>-1</v>
      </c>
      <c r="H332" s="16">
        <f t="shared" si="42"/>
        <v>-2.9184298847220193E-4</v>
      </c>
    </row>
    <row r="333" spans="1:8" ht="25.5" x14ac:dyDescent="0.2">
      <c r="A333" s="8"/>
      <c r="B333" s="31" t="s">
        <v>318</v>
      </c>
      <c r="C333" s="28">
        <v>30</v>
      </c>
      <c r="D333" s="9">
        <v>42</v>
      </c>
      <c r="E333" s="10">
        <f t="shared" si="40"/>
        <v>4.3776448270830296E-3</v>
      </c>
      <c r="F333" s="10">
        <f t="shared" si="41"/>
        <v>4.0975609756097563E-3</v>
      </c>
      <c r="G333" s="10">
        <f t="shared" si="43"/>
        <v>0.4</v>
      </c>
      <c r="H333" s="16">
        <f t="shared" si="42"/>
        <v>1.751057930833212E-3</v>
      </c>
    </row>
    <row r="334" spans="1:8" x14ac:dyDescent="0.2">
      <c r="A334" s="8"/>
      <c r="B334" s="31" t="s">
        <v>319</v>
      </c>
      <c r="C334" s="28">
        <v>1</v>
      </c>
      <c r="D334" s="9">
        <v>3</v>
      </c>
      <c r="E334" s="10">
        <f t="shared" si="40"/>
        <v>1.4592149423610097E-4</v>
      </c>
      <c r="F334" s="10">
        <f t="shared" si="41"/>
        <v>2.9268292682926828E-4</v>
      </c>
      <c r="G334" s="10">
        <f t="shared" si="43"/>
        <v>2</v>
      </c>
      <c r="H334" s="16">
        <f t="shared" si="42"/>
        <v>2.9184298847220193E-4</v>
      </c>
    </row>
    <row r="335" spans="1:8" ht="25.5" x14ac:dyDescent="0.2">
      <c r="A335" s="8"/>
      <c r="B335" s="31" t="s">
        <v>320</v>
      </c>
      <c r="C335" s="28">
        <v>3</v>
      </c>
      <c r="D335" s="9">
        <v>5</v>
      </c>
      <c r="E335" s="10">
        <f t="shared" si="40"/>
        <v>4.3776448270830295E-4</v>
      </c>
      <c r="F335" s="10">
        <f t="shared" si="41"/>
        <v>4.8780487804878049E-4</v>
      </c>
      <c r="G335" s="10">
        <f t="shared" si="43"/>
        <v>0.66666666666666663</v>
      </c>
      <c r="H335" s="16">
        <f t="shared" si="42"/>
        <v>2.9184298847220193E-4</v>
      </c>
    </row>
    <row r="336" spans="1:8" ht="25.5" x14ac:dyDescent="0.2">
      <c r="A336" s="8"/>
      <c r="B336" s="31" t="s">
        <v>321</v>
      </c>
      <c r="C336" s="28">
        <v>22</v>
      </c>
      <c r="D336" s="9">
        <v>33</v>
      </c>
      <c r="E336" s="10">
        <f t="shared" si="40"/>
        <v>3.2102728731942215E-3</v>
      </c>
      <c r="F336" s="10">
        <f t="shared" si="41"/>
        <v>3.219512195121951E-3</v>
      </c>
      <c r="G336" s="10">
        <f t="shared" si="43"/>
        <v>0.5</v>
      </c>
      <c r="H336" s="16">
        <f t="shared" si="42"/>
        <v>1.6051364365971107E-3</v>
      </c>
    </row>
    <row r="337" spans="1:8" ht="25.5" x14ac:dyDescent="0.2">
      <c r="A337" s="8"/>
      <c r="B337" s="31" t="s">
        <v>322</v>
      </c>
      <c r="C337" s="28">
        <v>15</v>
      </c>
      <c r="D337" s="9">
        <v>5</v>
      </c>
      <c r="E337" s="10">
        <f t="shared" si="40"/>
        <v>2.1888224135415148E-3</v>
      </c>
      <c r="F337" s="10">
        <f t="shared" si="41"/>
        <v>4.8780487804878049E-4</v>
      </c>
      <c r="G337" s="10">
        <f t="shared" si="43"/>
        <v>-0.66666666666666663</v>
      </c>
      <c r="H337" s="16">
        <f t="shared" si="42"/>
        <v>-1.4592149423610099E-3</v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16</v>
      </c>
      <c r="D339" s="9">
        <v>21</v>
      </c>
      <c r="E339" s="10">
        <f t="shared" si="40"/>
        <v>2.3347439077776155E-3</v>
      </c>
      <c r="F339" s="10">
        <f t="shared" si="41"/>
        <v>2.0487804878048781E-3</v>
      </c>
      <c r="G339" s="10">
        <f t="shared" si="43"/>
        <v>0.3125</v>
      </c>
      <c r="H339" s="16">
        <f t="shared" si="42"/>
        <v>7.2960747118050483E-4</v>
      </c>
    </row>
    <row r="340" spans="1:8" ht="25.5" x14ac:dyDescent="0.2">
      <c r="A340" s="8"/>
      <c r="B340" s="31" t="s">
        <v>325</v>
      </c>
      <c r="C340" s="28">
        <v>33</v>
      </c>
      <c r="D340" s="9">
        <v>97</v>
      </c>
      <c r="E340" s="10">
        <f t="shared" si="40"/>
        <v>4.815409309791332E-3</v>
      </c>
      <c r="F340" s="10">
        <f t="shared" si="41"/>
        <v>9.4634146341463412E-3</v>
      </c>
      <c r="G340" s="10">
        <f t="shared" si="43"/>
        <v>1.9393939393939394</v>
      </c>
      <c r="H340" s="16">
        <f t="shared" si="42"/>
        <v>9.3389756311104619E-3</v>
      </c>
    </row>
    <row r="341" spans="1:8" x14ac:dyDescent="0.2">
      <c r="A341" s="8"/>
      <c r="B341" s="31" t="s">
        <v>326</v>
      </c>
      <c r="C341" s="28">
        <v>20</v>
      </c>
      <c r="D341" s="9">
        <v>0</v>
      </c>
      <c r="E341" s="10">
        <f t="shared" ref="E341:E356" si="44">+IF(C341=0,"",C341/C$181)</f>
        <v>2.9184298847220198E-3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-2.9184298847220198E-3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1</v>
      </c>
      <c r="E342" s="10" t="str">
        <f t="shared" si="44"/>
        <v/>
      </c>
      <c r="F342" s="10">
        <f t="shared" si="45"/>
        <v>9.7560975609756103E-5</v>
      </c>
      <c r="G342" s="10">
        <f t="shared" ref="G342:G356" si="47">+IF(AND(C342=0,D342=0)," ",IF(C342=0,1,IF(D342=0,-1,(D342-C342)/C342)))</f>
        <v>1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2</v>
      </c>
      <c r="D344" s="9">
        <v>3</v>
      </c>
      <c r="E344" s="10">
        <f t="shared" si="44"/>
        <v>2.9184298847220193E-4</v>
      </c>
      <c r="F344" s="10">
        <f t="shared" si="45"/>
        <v>2.9268292682926828E-4</v>
      </c>
      <c r="G344" s="10">
        <f t="shared" si="47"/>
        <v>0.5</v>
      </c>
      <c r="H344" s="16">
        <f t="shared" si="46"/>
        <v>1.4592149423610097E-4</v>
      </c>
    </row>
    <row r="345" spans="1:8" ht="25.5" x14ac:dyDescent="0.2">
      <c r="A345" s="8"/>
      <c r="B345" s="31" t="s">
        <v>330</v>
      </c>
      <c r="C345" s="28">
        <v>59</v>
      </c>
      <c r="D345" s="9">
        <v>38</v>
      </c>
      <c r="E345" s="10">
        <f t="shared" si="44"/>
        <v>8.6093681599299574E-3</v>
      </c>
      <c r="F345" s="10">
        <f t="shared" si="45"/>
        <v>3.7073170731707315E-3</v>
      </c>
      <c r="G345" s="10">
        <f t="shared" si="47"/>
        <v>-0.3559322033898305</v>
      </c>
      <c r="H345" s="16">
        <f t="shared" si="46"/>
        <v>-3.0643513789581204E-3</v>
      </c>
    </row>
    <row r="346" spans="1:8" ht="25.5" x14ac:dyDescent="0.2">
      <c r="A346" s="8"/>
      <c r="B346" s="31" t="s">
        <v>331</v>
      </c>
      <c r="C346" s="28">
        <v>5</v>
      </c>
      <c r="D346" s="9">
        <v>0</v>
      </c>
      <c r="E346" s="10">
        <f t="shared" si="44"/>
        <v>7.2960747118050494E-4</v>
      </c>
      <c r="F346" s="10" t="str">
        <f t="shared" si="45"/>
        <v/>
      </c>
      <c r="G346" s="10">
        <f t="shared" si="47"/>
        <v>-1</v>
      </c>
      <c r="H346" s="16">
        <f t="shared" si="46"/>
        <v>-7.2960747118050494E-4</v>
      </c>
    </row>
    <row r="347" spans="1:8" ht="25.5" x14ac:dyDescent="0.2">
      <c r="A347" s="8"/>
      <c r="B347" s="31" t="s">
        <v>332</v>
      </c>
      <c r="C347" s="28">
        <v>16</v>
      </c>
      <c r="D347" s="9">
        <v>9</v>
      </c>
      <c r="E347" s="10">
        <f t="shared" si="44"/>
        <v>2.3347439077776155E-3</v>
      </c>
      <c r="F347" s="10">
        <f t="shared" si="45"/>
        <v>8.780487804878049E-4</v>
      </c>
      <c r="G347" s="10">
        <f t="shared" si="47"/>
        <v>-0.4375</v>
      </c>
      <c r="H347" s="16">
        <f t="shared" si="46"/>
        <v>-1.0214504596527067E-3</v>
      </c>
    </row>
    <row r="348" spans="1:8" ht="25.5" x14ac:dyDescent="0.2">
      <c r="A348" s="8"/>
      <c r="B348" s="31" t="s">
        <v>333</v>
      </c>
      <c r="C348" s="28">
        <v>5</v>
      </c>
      <c r="D348" s="9">
        <v>0</v>
      </c>
      <c r="E348" s="10">
        <f t="shared" si="44"/>
        <v>7.2960747118050494E-4</v>
      </c>
      <c r="F348" s="10" t="str">
        <f t="shared" si="45"/>
        <v/>
      </c>
      <c r="G348" s="10">
        <f t="shared" si="47"/>
        <v>-1</v>
      </c>
      <c r="H348" s="16">
        <f t="shared" si="46"/>
        <v>-7.2960747118050494E-4</v>
      </c>
    </row>
    <row r="349" spans="1:8" x14ac:dyDescent="0.2">
      <c r="A349" s="8"/>
      <c r="B349" s="31" t="s">
        <v>334</v>
      </c>
      <c r="C349" s="28">
        <v>0</v>
      </c>
      <c r="D349" s="9">
        <v>1</v>
      </c>
      <c r="E349" s="10" t="str">
        <f t="shared" si="44"/>
        <v/>
      </c>
      <c r="F349" s="10">
        <f t="shared" si="45"/>
        <v>9.7560975609756103E-5</v>
      </c>
      <c r="G349" s="10">
        <f t="shared" si="47"/>
        <v>1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1</v>
      </c>
      <c r="D351" s="9">
        <v>0</v>
      </c>
      <c r="E351" s="10">
        <f t="shared" si="44"/>
        <v>1.4592149423610097E-4</v>
      </c>
      <c r="F351" s="10" t="str">
        <f t="shared" si="45"/>
        <v/>
      </c>
      <c r="G351" s="10">
        <f t="shared" si="47"/>
        <v>-1</v>
      </c>
      <c r="H351" s="16">
        <f t="shared" si="46"/>
        <v>-1.4592149423610097E-4</v>
      </c>
    </row>
    <row r="352" spans="1:8" ht="25.5" x14ac:dyDescent="0.2">
      <c r="A352" s="8"/>
      <c r="B352" s="31" t="s">
        <v>337</v>
      </c>
      <c r="C352" s="28">
        <v>3</v>
      </c>
      <c r="D352" s="9">
        <v>1</v>
      </c>
      <c r="E352" s="10">
        <f t="shared" si="44"/>
        <v>4.3776448270830295E-4</v>
      </c>
      <c r="F352" s="10">
        <f t="shared" si="45"/>
        <v>9.7560975609756103E-5</v>
      </c>
      <c r="G352" s="10">
        <f t="shared" si="47"/>
        <v>-0.66666666666666663</v>
      </c>
      <c r="H352" s="16">
        <f t="shared" si="46"/>
        <v>-2.9184298847220193E-4</v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70</v>
      </c>
      <c r="D354" s="9">
        <v>103</v>
      </c>
      <c r="E354" s="10">
        <f t="shared" si="44"/>
        <v>1.0214504596527068E-2</v>
      </c>
      <c r="F354" s="10">
        <f t="shared" si="45"/>
        <v>1.0048780487804878E-2</v>
      </c>
      <c r="G354" s="10">
        <f t="shared" si="47"/>
        <v>0.47142857142857142</v>
      </c>
      <c r="H354" s="16">
        <f t="shared" si="46"/>
        <v>4.815409309791332E-3</v>
      </c>
    </row>
    <row r="355" spans="1:8" x14ac:dyDescent="0.2">
      <c r="A355" s="8"/>
      <c r="B355" s="31" t="s">
        <v>340</v>
      </c>
      <c r="C355" s="28">
        <v>0</v>
      </c>
      <c r="D355" s="9">
        <v>2</v>
      </c>
      <c r="E355" s="10" t="str">
        <f t="shared" si="44"/>
        <v/>
      </c>
      <c r="F355" s="10">
        <f t="shared" si="45"/>
        <v>1.9512195121951221E-4</v>
      </c>
      <c r="G355" s="10">
        <f t="shared" si="47"/>
        <v>1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16</v>
      </c>
      <c r="D356" s="17">
        <v>42</v>
      </c>
      <c r="E356" s="18">
        <f t="shared" si="44"/>
        <v>2.3347439077776155E-3</v>
      </c>
      <c r="F356" s="18">
        <f t="shared" si="45"/>
        <v>4.0975609756097563E-3</v>
      </c>
      <c r="G356" s="18">
        <f t="shared" si="47"/>
        <v>1.625</v>
      </c>
      <c r="H356" s="19">
        <f t="shared" si="46"/>
        <v>3.7939588501386253E-3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28420</v>
      </c>
      <c r="D362" s="27">
        <f>SUM(D363:D595)</f>
        <v>33995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0.19616467276565799</v>
      </c>
      <c r="H362" s="33">
        <f t="shared" ref="H362:H425" si="50">+IF(OR(AND(E362=""),(G362="")),"",E362*G362)</f>
        <v>0.19616467276565799</v>
      </c>
    </row>
    <row r="363" spans="1:8" x14ac:dyDescent="0.2">
      <c r="A363" s="8"/>
      <c r="B363" s="30" t="s">
        <v>342</v>
      </c>
      <c r="C363" s="28">
        <v>127</v>
      </c>
      <c r="D363" s="9">
        <v>236</v>
      </c>
      <c r="E363" s="10">
        <f t="shared" si="48"/>
        <v>4.4686840253342717E-3</v>
      </c>
      <c r="F363" s="10">
        <f t="shared" si="49"/>
        <v>6.9421973819679362E-3</v>
      </c>
      <c r="G363" s="10">
        <f t="shared" ref="G363:G426" si="51">+IF(AND(C363=0,D363=0)," ",IF(C363=0,1,IF(D363=0,-1,(D363-C363)/C363)))</f>
        <v>0.8582677165354331</v>
      </c>
      <c r="H363" s="16">
        <f t="shared" si="50"/>
        <v>3.8353272343420127E-3</v>
      </c>
    </row>
    <row r="364" spans="1:8" x14ac:dyDescent="0.2">
      <c r="A364" s="8"/>
      <c r="B364" s="31" t="s">
        <v>343</v>
      </c>
      <c r="C364" s="28">
        <v>41</v>
      </c>
      <c r="D364" s="9">
        <v>112</v>
      </c>
      <c r="E364" s="10">
        <f t="shared" si="48"/>
        <v>1.442646023926812E-3</v>
      </c>
      <c r="F364" s="10">
        <f t="shared" si="49"/>
        <v>3.294602147374614E-3</v>
      </c>
      <c r="G364" s="10">
        <f t="shared" si="51"/>
        <v>1.7317073170731707</v>
      </c>
      <c r="H364" s="16">
        <f t="shared" si="50"/>
        <v>2.4982406755805768E-3</v>
      </c>
    </row>
    <row r="365" spans="1:8" x14ac:dyDescent="0.2">
      <c r="A365" s="8"/>
      <c r="B365" s="31" t="s">
        <v>344</v>
      </c>
      <c r="C365" s="28">
        <v>23</v>
      </c>
      <c r="D365" s="9">
        <v>30</v>
      </c>
      <c r="E365" s="10">
        <f t="shared" si="48"/>
        <v>8.0928923293455308E-4</v>
      </c>
      <c r="F365" s="10">
        <f t="shared" si="49"/>
        <v>8.8248271804677154E-4</v>
      </c>
      <c r="G365" s="10">
        <f t="shared" si="51"/>
        <v>0.30434782608695654</v>
      </c>
      <c r="H365" s="16">
        <f t="shared" si="50"/>
        <v>2.463054187192118E-4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2</v>
      </c>
      <c r="D367" s="9">
        <v>3</v>
      </c>
      <c r="E367" s="10">
        <f t="shared" si="48"/>
        <v>7.037297677691766E-5</v>
      </c>
      <c r="F367" s="10">
        <f t="shared" si="49"/>
        <v>8.8248271804677154E-5</v>
      </c>
      <c r="G367" s="10">
        <f t="shared" si="51"/>
        <v>0.5</v>
      </c>
      <c r="H367" s="16">
        <f t="shared" si="50"/>
        <v>3.518648838845883E-5</v>
      </c>
    </row>
    <row r="368" spans="1:8" x14ac:dyDescent="0.2">
      <c r="A368" s="8"/>
      <c r="B368" s="31" t="s">
        <v>347</v>
      </c>
      <c r="C368" s="28">
        <v>698</v>
      </c>
      <c r="D368" s="9">
        <v>1318</v>
      </c>
      <c r="E368" s="10">
        <f t="shared" si="48"/>
        <v>2.4560168895144265E-2</v>
      </c>
      <c r="F368" s="10">
        <f t="shared" si="49"/>
        <v>3.8770407412854833E-2</v>
      </c>
      <c r="G368" s="10">
        <f t="shared" si="51"/>
        <v>0.88825214899713467</v>
      </c>
      <c r="H368" s="16">
        <f t="shared" si="50"/>
        <v>2.1815622800844477E-2</v>
      </c>
    </row>
    <row r="369" spans="1:8" x14ac:dyDescent="0.2">
      <c r="A369" s="8"/>
      <c r="B369" s="31" t="s">
        <v>348</v>
      </c>
      <c r="C369" s="28">
        <v>42</v>
      </c>
      <c r="D369" s="9">
        <v>62</v>
      </c>
      <c r="E369" s="10">
        <f t="shared" si="48"/>
        <v>1.477832512315271E-3</v>
      </c>
      <c r="F369" s="10">
        <f t="shared" si="49"/>
        <v>1.8237976172966613E-3</v>
      </c>
      <c r="G369" s="10">
        <f t="shared" si="51"/>
        <v>0.47619047619047616</v>
      </c>
      <c r="H369" s="16">
        <f t="shared" si="50"/>
        <v>7.0372976776917663E-4</v>
      </c>
    </row>
    <row r="370" spans="1:8" x14ac:dyDescent="0.2">
      <c r="A370" s="8"/>
      <c r="B370" s="31" t="s">
        <v>349</v>
      </c>
      <c r="C370" s="28">
        <v>52</v>
      </c>
      <c r="D370" s="9">
        <v>38</v>
      </c>
      <c r="E370" s="10">
        <f t="shared" si="48"/>
        <v>1.8296973961998593E-3</v>
      </c>
      <c r="F370" s="10">
        <f t="shared" si="49"/>
        <v>1.1178114428592441E-3</v>
      </c>
      <c r="G370" s="10">
        <f t="shared" si="51"/>
        <v>-0.26923076923076922</v>
      </c>
      <c r="H370" s="16">
        <f t="shared" si="50"/>
        <v>-4.9261083743842361E-4</v>
      </c>
    </row>
    <row r="371" spans="1:8" x14ac:dyDescent="0.2">
      <c r="A371" s="8"/>
      <c r="B371" s="31" t="s">
        <v>350</v>
      </c>
      <c r="C371" s="28">
        <v>184</v>
      </c>
      <c r="D371" s="9">
        <v>143</v>
      </c>
      <c r="E371" s="10">
        <f t="shared" si="48"/>
        <v>6.4743138634764247E-3</v>
      </c>
      <c r="F371" s="10">
        <f t="shared" si="49"/>
        <v>4.2065009560229441E-3</v>
      </c>
      <c r="G371" s="10">
        <f t="shared" si="51"/>
        <v>-0.22282608695652173</v>
      </c>
      <c r="H371" s="16">
        <f t="shared" si="50"/>
        <v>-1.442646023926812E-3</v>
      </c>
    </row>
    <row r="372" spans="1:8" x14ac:dyDescent="0.2">
      <c r="A372" s="8"/>
      <c r="B372" s="31" t="s">
        <v>351</v>
      </c>
      <c r="C372" s="28">
        <v>51</v>
      </c>
      <c r="D372" s="9">
        <v>92</v>
      </c>
      <c r="E372" s="10">
        <f t="shared" si="48"/>
        <v>1.7945109078114005E-3</v>
      </c>
      <c r="F372" s="10">
        <f t="shared" si="49"/>
        <v>2.7062803353434329E-3</v>
      </c>
      <c r="G372" s="10">
        <f t="shared" si="51"/>
        <v>0.80392156862745101</v>
      </c>
      <c r="H372" s="16">
        <f t="shared" si="50"/>
        <v>1.4426460239268123E-3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901</v>
      </c>
      <c r="D374" s="9">
        <v>1272</v>
      </c>
      <c r="E374" s="10">
        <f t="shared" si="48"/>
        <v>3.170302603800141E-2</v>
      </c>
      <c r="F374" s="10">
        <f t="shared" si="49"/>
        <v>3.7417267245183114E-2</v>
      </c>
      <c r="G374" s="10">
        <f t="shared" si="51"/>
        <v>0.41176470588235292</v>
      </c>
      <c r="H374" s="16">
        <f t="shared" si="50"/>
        <v>1.3054187192118228E-2</v>
      </c>
    </row>
    <row r="375" spans="1:8" x14ac:dyDescent="0.2">
      <c r="A375" s="8"/>
      <c r="B375" s="31" t="s">
        <v>354</v>
      </c>
      <c r="C375" s="28">
        <v>201</v>
      </c>
      <c r="D375" s="9">
        <v>344</v>
      </c>
      <c r="E375" s="10">
        <f t="shared" si="48"/>
        <v>7.0724841660802255E-3</v>
      </c>
      <c r="F375" s="10">
        <f t="shared" si="49"/>
        <v>1.0119135166936313E-2</v>
      </c>
      <c r="G375" s="10">
        <f t="shared" si="51"/>
        <v>0.71144278606965172</v>
      </c>
      <c r="H375" s="16">
        <f t="shared" si="50"/>
        <v>5.0316678395496131E-3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97</v>
      </c>
      <c r="D377" s="9">
        <v>79</v>
      </c>
      <c r="E377" s="10">
        <f t="shared" si="48"/>
        <v>3.4130893736805065E-3</v>
      </c>
      <c r="F377" s="10">
        <f t="shared" si="49"/>
        <v>2.323871157523165E-3</v>
      </c>
      <c r="G377" s="10">
        <f t="shared" si="51"/>
        <v>-0.18556701030927836</v>
      </c>
      <c r="H377" s="16">
        <f t="shared" si="50"/>
        <v>-6.3335679099225895E-4</v>
      </c>
    </row>
    <row r="378" spans="1:8" x14ac:dyDescent="0.2">
      <c r="A378" s="8"/>
      <c r="B378" s="31" t="s">
        <v>357</v>
      </c>
      <c r="C378" s="28">
        <v>383</v>
      </c>
      <c r="D378" s="9">
        <v>234</v>
      </c>
      <c r="E378" s="10">
        <f t="shared" si="48"/>
        <v>1.3476425052779732E-2</v>
      </c>
      <c r="F378" s="10">
        <f t="shared" si="49"/>
        <v>6.8833652007648186E-3</v>
      </c>
      <c r="G378" s="10">
        <f t="shared" si="51"/>
        <v>-0.38903394255874674</v>
      </c>
      <c r="H378" s="16">
        <f t="shared" si="50"/>
        <v>-5.2427867698803662E-3</v>
      </c>
    </row>
    <row r="379" spans="1:8" x14ac:dyDescent="0.2">
      <c r="A379" s="8"/>
      <c r="B379" s="31" t="s">
        <v>358</v>
      </c>
      <c r="C379" s="28">
        <v>34</v>
      </c>
      <c r="D379" s="9">
        <v>49</v>
      </c>
      <c r="E379" s="10">
        <f t="shared" si="48"/>
        <v>1.1963406052076003E-3</v>
      </c>
      <c r="F379" s="10">
        <f t="shared" si="49"/>
        <v>1.4413884394763937E-3</v>
      </c>
      <c r="G379" s="10">
        <f t="shared" si="51"/>
        <v>0.44117647058823528</v>
      </c>
      <c r="H379" s="16">
        <f t="shared" si="50"/>
        <v>5.277973258268825E-4</v>
      </c>
    </row>
    <row r="380" spans="1:8" x14ac:dyDescent="0.2">
      <c r="A380" s="8"/>
      <c r="B380" s="31" t="s">
        <v>359</v>
      </c>
      <c r="C380" s="28">
        <v>7</v>
      </c>
      <c r="D380" s="9">
        <v>4</v>
      </c>
      <c r="E380" s="10">
        <f t="shared" si="48"/>
        <v>2.463054187192118E-4</v>
      </c>
      <c r="F380" s="10">
        <f t="shared" si="49"/>
        <v>1.1766436240623621E-4</v>
      </c>
      <c r="G380" s="10">
        <f t="shared" si="51"/>
        <v>-0.42857142857142855</v>
      </c>
      <c r="H380" s="16">
        <f t="shared" si="50"/>
        <v>-1.0555946516537648E-4</v>
      </c>
    </row>
    <row r="381" spans="1:8" x14ac:dyDescent="0.2">
      <c r="A381" s="8"/>
      <c r="B381" s="31" t="s">
        <v>360</v>
      </c>
      <c r="C381" s="28">
        <v>0</v>
      </c>
      <c r="D381" s="9">
        <v>1</v>
      </c>
      <c r="E381" s="10" t="str">
        <f t="shared" si="48"/>
        <v/>
      </c>
      <c r="F381" s="10">
        <f t="shared" si="49"/>
        <v>2.9416090601559052E-5</v>
      </c>
      <c r="G381" s="10">
        <f t="shared" si="51"/>
        <v>1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3267</v>
      </c>
      <c r="D382" s="9">
        <v>3654</v>
      </c>
      <c r="E382" s="10">
        <f t="shared" si="48"/>
        <v>0.114954257565095</v>
      </c>
      <c r="F382" s="10">
        <f t="shared" si="49"/>
        <v>0.10748639505809678</v>
      </c>
      <c r="G382" s="10">
        <f t="shared" si="51"/>
        <v>0.1184573002754821</v>
      </c>
      <c r="H382" s="16">
        <f t="shared" si="50"/>
        <v>1.3617171006333568E-2</v>
      </c>
    </row>
    <row r="383" spans="1:8" x14ac:dyDescent="0.2">
      <c r="A383" s="8"/>
      <c r="B383" s="31" t="s">
        <v>362</v>
      </c>
      <c r="C383" s="28">
        <v>165</v>
      </c>
      <c r="D383" s="9">
        <v>8</v>
      </c>
      <c r="E383" s="10">
        <f t="shared" si="48"/>
        <v>5.8057705840957076E-3</v>
      </c>
      <c r="F383" s="10">
        <f t="shared" si="49"/>
        <v>2.3532872481247242E-4</v>
      </c>
      <c r="G383" s="10">
        <f t="shared" si="51"/>
        <v>-0.95151515151515154</v>
      </c>
      <c r="H383" s="16">
        <f t="shared" si="50"/>
        <v>-5.5242786769880373E-3</v>
      </c>
    </row>
    <row r="384" spans="1:8" x14ac:dyDescent="0.2">
      <c r="A384" s="8"/>
      <c r="B384" s="31" t="s">
        <v>363</v>
      </c>
      <c r="C384" s="28">
        <v>2</v>
      </c>
      <c r="D384" s="9">
        <v>0</v>
      </c>
      <c r="E384" s="10">
        <f t="shared" si="48"/>
        <v>7.037297677691766E-5</v>
      </c>
      <c r="F384" s="10" t="str">
        <f t="shared" si="49"/>
        <v/>
      </c>
      <c r="G384" s="10">
        <f t="shared" si="51"/>
        <v>-1</v>
      </c>
      <c r="H384" s="16">
        <f t="shared" si="50"/>
        <v>-7.037297677691766E-5</v>
      </c>
    </row>
    <row r="385" spans="1:8" x14ac:dyDescent="0.2">
      <c r="A385" s="8"/>
      <c r="B385" s="31" t="s">
        <v>364</v>
      </c>
      <c r="C385" s="28">
        <v>726</v>
      </c>
      <c r="D385" s="9">
        <v>399</v>
      </c>
      <c r="E385" s="10">
        <f t="shared" si="48"/>
        <v>2.5545390570021111E-2</v>
      </c>
      <c r="F385" s="10">
        <f t="shared" si="49"/>
        <v>1.1737020150022062E-2</v>
      </c>
      <c r="G385" s="10">
        <f t="shared" si="51"/>
        <v>-0.45041322314049587</v>
      </c>
      <c r="H385" s="16">
        <f t="shared" si="50"/>
        <v>-1.1505981703026037E-2</v>
      </c>
    </row>
    <row r="386" spans="1:8" x14ac:dyDescent="0.2">
      <c r="A386" s="8"/>
      <c r="B386" s="31" t="s">
        <v>365</v>
      </c>
      <c r="C386" s="28">
        <v>2036</v>
      </c>
      <c r="D386" s="9">
        <v>2179</v>
      </c>
      <c r="E386" s="10">
        <f t="shared" si="48"/>
        <v>7.1639690358902178E-2</v>
      </c>
      <c r="F386" s="10">
        <f t="shared" si="49"/>
        <v>6.4097661420797175E-2</v>
      </c>
      <c r="G386" s="10">
        <f t="shared" si="51"/>
        <v>7.0235756385068765E-2</v>
      </c>
      <c r="H386" s="16">
        <f t="shared" si="50"/>
        <v>5.0316678395496131E-3</v>
      </c>
    </row>
    <row r="387" spans="1:8" x14ac:dyDescent="0.2">
      <c r="A387" s="8"/>
      <c r="B387" s="31" t="s">
        <v>366</v>
      </c>
      <c r="C387" s="28">
        <v>98</v>
      </c>
      <c r="D387" s="9">
        <v>120</v>
      </c>
      <c r="E387" s="10">
        <f t="shared" si="48"/>
        <v>3.4482758620689655E-3</v>
      </c>
      <c r="F387" s="10">
        <f t="shared" si="49"/>
        <v>3.5299308721870861E-3</v>
      </c>
      <c r="G387" s="10">
        <f t="shared" si="51"/>
        <v>0.22448979591836735</v>
      </c>
      <c r="H387" s="16">
        <f t="shared" si="50"/>
        <v>7.741027445460943E-4</v>
      </c>
    </row>
    <row r="388" spans="1:8" x14ac:dyDescent="0.2">
      <c r="A388" s="8"/>
      <c r="B388" s="31" t="s">
        <v>367</v>
      </c>
      <c r="C388" s="28">
        <v>0</v>
      </c>
      <c r="D388" s="9">
        <v>6</v>
      </c>
      <c r="E388" s="10" t="str">
        <f t="shared" si="48"/>
        <v/>
      </c>
      <c r="F388" s="10">
        <f t="shared" si="49"/>
        <v>1.7649654360935431E-4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14</v>
      </c>
      <c r="D389" s="9">
        <v>25</v>
      </c>
      <c r="E389" s="10">
        <f t="shared" si="48"/>
        <v>4.9261083743842361E-4</v>
      </c>
      <c r="F389" s="10">
        <f t="shared" si="49"/>
        <v>7.3540226503897635E-4</v>
      </c>
      <c r="G389" s="10">
        <f t="shared" si="51"/>
        <v>0.7857142857142857</v>
      </c>
      <c r="H389" s="16">
        <f t="shared" si="50"/>
        <v>3.870513722730471E-4</v>
      </c>
    </row>
    <row r="390" spans="1:8" x14ac:dyDescent="0.2">
      <c r="A390" s="8"/>
      <c r="B390" s="31" t="s">
        <v>369</v>
      </c>
      <c r="C390" s="28">
        <v>0</v>
      </c>
      <c r="D390" s="9">
        <v>51</v>
      </c>
      <c r="E390" s="10" t="str">
        <f t="shared" si="48"/>
        <v/>
      </c>
      <c r="F390" s="10">
        <f t="shared" si="49"/>
        <v>1.5002206206795117E-3</v>
      </c>
      <c r="G390" s="10">
        <f t="shared" si="51"/>
        <v>1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3</v>
      </c>
      <c r="D391" s="9">
        <v>9</v>
      </c>
      <c r="E391" s="10">
        <f t="shared" si="48"/>
        <v>1.055594651653765E-4</v>
      </c>
      <c r="F391" s="10">
        <f t="shared" si="49"/>
        <v>2.6474481541403146E-4</v>
      </c>
      <c r="G391" s="10">
        <f t="shared" si="51"/>
        <v>2</v>
      </c>
      <c r="H391" s="16">
        <f t="shared" si="50"/>
        <v>2.1111893033075299E-4</v>
      </c>
    </row>
    <row r="392" spans="1:8" x14ac:dyDescent="0.2">
      <c r="A392" s="8"/>
      <c r="B392" s="31" t="s">
        <v>371</v>
      </c>
      <c r="C392" s="28">
        <v>89</v>
      </c>
      <c r="D392" s="9">
        <v>100</v>
      </c>
      <c r="E392" s="10">
        <f t="shared" si="48"/>
        <v>3.1315974665728362E-3</v>
      </c>
      <c r="F392" s="10">
        <f t="shared" si="49"/>
        <v>2.9416090601559054E-3</v>
      </c>
      <c r="G392" s="10">
        <f t="shared" si="51"/>
        <v>0.12359550561797752</v>
      </c>
      <c r="H392" s="16">
        <f t="shared" si="50"/>
        <v>3.8705137227304715E-4</v>
      </c>
    </row>
    <row r="393" spans="1:8" x14ac:dyDescent="0.2">
      <c r="A393" s="8"/>
      <c r="B393" s="31" t="s">
        <v>372</v>
      </c>
      <c r="C393" s="28">
        <v>104</v>
      </c>
      <c r="D393" s="9">
        <v>181</v>
      </c>
      <c r="E393" s="10">
        <f t="shared" si="48"/>
        <v>3.6593947923997186E-3</v>
      </c>
      <c r="F393" s="10">
        <f t="shared" si="49"/>
        <v>5.3243123988821889E-3</v>
      </c>
      <c r="G393" s="10">
        <f t="shared" si="51"/>
        <v>0.74038461538461542</v>
      </c>
      <c r="H393" s="16">
        <f t="shared" si="50"/>
        <v>2.7093596059113304E-3</v>
      </c>
    </row>
    <row r="394" spans="1:8" x14ac:dyDescent="0.2">
      <c r="A394" s="8"/>
      <c r="B394" s="31" t="s">
        <v>373</v>
      </c>
      <c r="C394" s="28">
        <v>1</v>
      </c>
      <c r="D394" s="9">
        <v>5</v>
      </c>
      <c r="E394" s="10">
        <f t="shared" si="48"/>
        <v>3.518648838845883E-5</v>
      </c>
      <c r="F394" s="10">
        <f t="shared" si="49"/>
        <v>1.4708045300779526E-4</v>
      </c>
      <c r="G394" s="10">
        <f t="shared" si="51"/>
        <v>4</v>
      </c>
      <c r="H394" s="16">
        <f t="shared" si="50"/>
        <v>1.4074595355383532E-4</v>
      </c>
    </row>
    <row r="395" spans="1:8" ht="25.5" x14ac:dyDescent="0.2">
      <c r="A395" s="8"/>
      <c r="B395" s="31" t="s">
        <v>374</v>
      </c>
      <c r="C395" s="28">
        <v>24</v>
      </c>
      <c r="D395" s="9">
        <v>8</v>
      </c>
      <c r="E395" s="10">
        <f t="shared" si="48"/>
        <v>8.4447572132301198E-4</v>
      </c>
      <c r="F395" s="10">
        <f t="shared" si="49"/>
        <v>2.3532872481247242E-4</v>
      </c>
      <c r="G395" s="10">
        <f t="shared" si="51"/>
        <v>-0.66666666666666663</v>
      </c>
      <c r="H395" s="16">
        <f t="shared" si="50"/>
        <v>-5.6298381421534128E-4</v>
      </c>
    </row>
    <row r="396" spans="1:8" ht="25.5" x14ac:dyDescent="0.2">
      <c r="A396" s="8"/>
      <c r="B396" s="31" t="s">
        <v>375</v>
      </c>
      <c r="C396" s="28">
        <v>227</v>
      </c>
      <c r="D396" s="9">
        <v>222</v>
      </c>
      <c r="E396" s="10">
        <f t="shared" si="48"/>
        <v>7.9873328641801543E-3</v>
      </c>
      <c r="F396" s="10">
        <f t="shared" si="49"/>
        <v>6.5303721135461096E-3</v>
      </c>
      <c r="G396" s="10">
        <f t="shared" si="51"/>
        <v>-2.2026431718061675E-2</v>
      </c>
      <c r="H396" s="16">
        <f t="shared" si="50"/>
        <v>-1.7593244194229416E-4</v>
      </c>
    </row>
    <row r="397" spans="1:8" x14ac:dyDescent="0.2">
      <c r="A397" s="8"/>
      <c r="B397" s="31" t="s">
        <v>376</v>
      </c>
      <c r="C397" s="28">
        <v>1133</v>
      </c>
      <c r="D397" s="9">
        <v>261</v>
      </c>
      <c r="E397" s="10">
        <f t="shared" si="48"/>
        <v>3.9866291344123859E-2</v>
      </c>
      <c r="F397" s="10">
        <f t="shared" si="49"/>
        <v>7.6775996470069127E-3</v>
      </c>
      <c r="G397" s="10">
        <f t="shared" si="51"/>
        <v>-0.76963812886142979</v>
      </c>
      <c r="H397" s="16">
        <f t="shared" si="50"/>
        <v>-3.0682617874736102E-2</v>
      </c>
    </row>
    <row r="398" spans="1:8" x14ac:dyDescent="0.2">
      <c r="A398" s="8"/>
      <c r="B398" s="31" t="s">
        <v>377</v>
      </c>
      <c r="C398" s="28">
        <v>25</v>
      </c>
      <c r="D398" s="9">
        <v>71</v>
      </c>
      <c r="E398" s="10">
        <f t="shared" si="48"/>
        <v>8.7966220971147076E-4</v>
      </c>
      <c r="F398" s="10">
        <f t="shared" si="49"/>
        <v>2.0885424327106929E-3</v>
      </c>
      <c r="G398" s="10">
        <f t="shared" si="51"/>
        <v>1.84</v>
      </c>
      <c r="H398" s="16">
        <f t="shared" si="50"/>
        <v>1.6185784658691062E-3</v>
      </c>
    </row>
    <row r="399" spans="1:8" x14ac:dyDescent="0.2">
      <c r="A399" s="8"/>
      <c r="B399" s="31" t="s">
        <v>378</v>
      </c>
      <c r="C399" s="28">
        <v>43</v>
      </c>
      <c r="D399" s="9">
        <v>25</v>
      </c>
      <c r="E399" s="10">
        <f t="shared" si="48"/>
        <v>1.5130190007037298E-3</v>
      </c>
      <c r="F399" s="10">
        <f t="shared" si="49"/>
        <v>7.3540226503897635E-4</v>
      </c>
      <c r="G399" s="10">
        <f t="shared" si="51"/>
        <v>-0.41860465116279072</v>
      </c>
      <c r="H399" s="16">
        <f t="shared" si="50"/>
        <v>-6.3335679099225906E-4</v>
      </c>
    </row>
    <row r="400" spans="1:8" x14ac:dyDescent="0.2">
      <c r="A400" s="8"/>
      <c r="B400" s="31" t="s">
        <v>379</v>
      </c>
      <c r="C400" s="28">
        <v>21</v>
      </c>
      <c r="D400" s="9">
        <v>40</v>
      </c>
      <c r="E400" s="10">
        <f t="shared" si="48"/>
        <v>7.3891625615763552E-4</v>
      </c>
      <c r="F400" s="10">
        <f t="shared" si="49"/>
        <v>1.1766436240623621E-3</v>
      </c>
      <c r="G400" s="10">
        <f t="shared" si="51"/>
        <v>0.90476190476190477</v>
      </c>
      <c r="H400" s="16">
        <f t="shared" si="50"/>
        <v>6.6854327938071785E-4</v>
      </c>
    </row>
    <row r="401" spans="1:8" x14ac:dyDescent="0.2">
      <c r="A401" s="8"/>
      <c r="B401" s="31" t="s">
        <v>380</v>
      </c>
      <c r="C401" s="28">
        <v>358</v>
      </c>
      <c r="D401" s="9">
        <v>217</v>
      </c>
      <c r="E401" s="10">
        <f t="shared" si="48"/>
        <v>1.2596762843068262E-2</v>
      </c>
      <c r="F401" s="10">
        <f t="shared" si="49"/>
        <v>6.3832916605383143E-3</v>
      </c>
      <c r="G401" s="10">
        <f t="shared" si="51"/>
        <v>-0.39385474860335196</v>
      </c>
      <c r="H401" s="16">
        <f t="shared" si="50"/>
        <v>-4.9612948627726951E-3</v>
      </c>
    </row>
    <row r="402" spans="1:8" x14ac:dyDescent="0.2">
      <c r="A402" s="8"/>
      <c r="B402" s="31" t="s">
        <v>381</v>
      </c>
      <c r="C402" s="28">
        <v>2</v>
      </c>
      <c r="D402" s="9">
        <v>4</v>
      </c>
      <c r="E402" s="10">
        <f t="shared" si="48"/>
        <v>7.037297677691766E-5</v>
      </c>
      <c r="F402" s="10">
        <f t="shared" si="49"/>
        <v>1.1766436240623621E-4</v>
      </c>
      <c r="G402" s="10">
        <f t="shared" si="51"/>
        <v>1</v>
      </c>
      <c r="H402" s="16">
        <f t="shared" si="50"/>
        <v>7.037297677691766E-5</v>
      </c>
    </row>
    <row r="403" spans="1:8" x14ac:dyDescent="0.2">
      <c r="A403" s="8"/>
      <c r="B403" s="31" t="s">
        <v>382</v>
      </c>
      <c r="C403" s="28">
        <v>8</v>
      </c>
      <c r="D403" s="9">
        <v>6</v>
      </c>
      <c r="E403" s="10">
        <f t="shared" si="48"/>
        <v>2.8149190710767064E-4</v>
      </c>
      <c r="F403" s="10">
        <f t="shared" si="49"/>
        <v>1.7649654360935431E-4</v>
      </c>
      <c r="G403" s="10">
        <f t="shared" si="51"/>
        <v>-0.25</v>
      </c>
      <c r="H403" s="16">
        <f t="shared" si="50"/>
        <v>-7.037297677691766E-5</v>
      </c>
    </row>
    <row r="404" spans="1:8" x14ac:dyDescent="0.2">
      <c r="A404" s="8"/>
      <c r="B404" s="31" t="s">
        <v>383</v>
      </c>
      <c r="C404" s="28">
        <v>157</v>
      </c>
      <c r="D404" s="9">
        <v>121</v>
      </c>
      <c r="E404" s="10">
        <f t="shared" si="48"/>
        <v>5.5242786769880365E-3</v>
      </c>
      <c r="F404" s="10">
        <f t="shared" si="49"/>
        <v>3.5593469627886454E-3</v>
      </c>
      <c r="G404" s="10">
        <f t="shared" si="51"/>
        <v>-0.22929936305732485</v>
      </c>
      <c r="H404" s="16">
        <f t="shared" si="50"/>
        <v>-1.2667135819845179E-3</v>
      </c>
    </row>
    <row r="405" spans="1:8" x14ac:dyDescent="0.2">
      <c r="A405" s="8"/>
      <c r="B405" s="31" t="s">
        <v>384</v>
      </c>
      <c r="C405" s="28">
        <v>1</v>
      </c>
      <c r="D405" s="9">
        <v>5</v>
      </c>
      <c r="E405" s="10">
        <f t="shared" si="48"/>
        <v>3.518648838845883E-5</v>
      </c>
      <c r="F405" s="10">
        <f t="shared" si="49"/>
        <v>1.4708045300779526E-4</v>
      </c>
      <c r="G405" s="10">
        <f t="shared" si="51"/>
        <v>4</v>
      </c>
      <c r="H405" s="16">
        <f t="shared" si="50"/>
        <v>1.4074595355383532E-4</v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3</v>
      </c>
      <c r="D407" s="9">
        <v>0</v>
      </c>
      <c r="E407" s="10">
        <f t="shared" si="48"/>
        <v>1.055594651653765E-4</v>
      </c>
      <c r="F407" s="10" t="str">
        <f t="shared" si="49"/>
        <v/>
      </c>
      <c r="G407" s="10">
        <f t="shared" si="51"/>
        <v>-1</v>
      </c>
      <c r="H407" s="16">
        <f t="shared" si="50"/>
        <v>-1.055594651653765E-4</v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2939</v>
      </c>
      <c r="D410" s="9">
        <v>4438</v>
      </c>
      <c r="E410" s="10">
        <f t="shared" si="48"/>
        <v>0.1034130893736805</v>
      </c>
      <c r="F410" s="10">
        <f t="shared" si="49"/>
        <v>0.13054861008971907</v>
      </c>
      <c r="G410" s="10">
        <f t="shared" si="51"/>
        <v>0.5100374276964954</v>
      </c>
      <c r="H410" s="16">
        <f t="shared" si="50"/>
        <v>5.2744546094299787E-2</v>
      </c>
    </row>
    <row r="411" spans="1:8" x14ac:dyDescent="0.2">
      <c r="A411" s="8"/>
      <c r="B411" s="31" t="s">
        <v>390</v>
      </c>
      <c r="C411" s="28">
        <v>1</v>
      </c>
      <c r="D411" s="9">
        <v>4</v>
      </c>
      <c r="E411" s="10">
        <f t="shared" si="48"/>
        <v>3.518648838845883E-5</v>
      </c>
      <c r="F411" s="10">
        <f t="shared" si="49"/>
        <v>1.1766436240623621E-4</v>
      </c>
      <c r="G411" s="10">
        <f t="shared" si="51"/>
        <v>3</v>
      </c>
      <c r="H411" s="16">
        <f t="shared" si="50"/>
        <v>1.0555946516537648E-4</v>
      </c>
    </row>
    <row r="412" spans="1:8" x14ac:dyDescent="0.2">
      <c r="A412" s="8"/>
      <c r="B412" s="31" t="s">
        <v>391</v>
      </c>
      <c r="C412" s="28">
        <v>0</v>
      </c>
      <c r="D412" s="9">
        <v>2</v>
      </c>
      <c r="E412" s="10" t="str">
        <f t="shared" si="48"/>
        <v/>
      </c>
      <c r="F412" s="10">
        <f t="shared" si="49"/>
        <v>5.8832181203118105E-5</v>
      </c>
      <c r="G412" s="10">
        <f t="shared" si="51"/>
        <v>1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198</v>
      </c>
      <c r="D413" s="9">
        <v>574</v>
      </c>
      <c r="E413" s="10">
        <f t="shared" si="48"/>
        <v>6.9669247009148489E-3</v>
      </c>
      <c r="F413" s="10">
        <f t="shared" si="49"/>
        <v>1.6884836005294897E-2</v>
      </c>
      <c r="G413" s="10">
        <f t="shared" si="51"/>
        <v>1.898989898989899</v>
      </c>
      <c r="H413" s="16">
        <f t="shared" si="50"/>
        <v>1.3230119634060521E-2</v>
      </c>
    </row>
    <row r="414" spans="1:8" x14ac:dyDescent="0.2">
      <c r="A414" s="8"/>
      <c r="B414" s="31" t="s">
        <v>393</v>
      </c>
      <c r="C414" s="28">
        <v>871</v>
      </c>
      <c r="D414" s="9">
        <v>1867</v>
      </c>
      <c r="E414" s="10">
        <f t="shared" si="48"/>
        <v>3.0647431386347644E-2</v>
      </c>
      <c r="F414" s="10">
        <f t="shared" si="49"/>
        <v>5.491984115311075E-2</v>
      </c>
      <c r="G414" s="10">
        <f t="shared" si="51"/>
        <v>1.1435132032146957</v>
      </c>
      <c r="H414" s="16">
        <f t="shared" si="50"/>
        <v>3.5045742434904999E-2</v>
      </c>
    </row>
    <row r="415" spans="1:8" x14ac:dyDescent="0.2">
      <c r="A415" s="8"/>
      <c r="B415" s="31" t="s">
        <v>394</v>
      </c>
      <c r="C415" s="28">
        <v>240</v>
      </c>
      <c r="D415" s="9">
        <v>593</v>
      </c>
      <c r="E415" s="10">
        <f t="shared" si="48"/>
        <v>8.44475721323012E-3</v>
      </c>
      <c r="F415" s="10">
        <f t="shared" si="49"/>
        <v>1.744374172672452E-2</v>
      </c>
      <c r="G415" s="10">
        <f t="shared" si="51"/>
        <v>1.4708333333333334</v>
      </c>
      <c r="H415" s="16">
        <f t="shared" si="50"/>
        <v>1.2420830401125968E-2</v>
      </c>
    </row>
    <row r="416" spans="1:8" x14ac:dyDescent="0.2">
      <c r="A416" s="8"/>
      <c r="B416" s="31" t="s">
        <v>395</v>
      </c>
      <c r="C416" s="28">
        <v>22</v>
      </c>
      <c r="D416" s="9">
        <v>0</v>
      </c>
      <c r="E416" s="10">
        <f t="shared" si="48"/>
        <v>7.741027445460943E-4</v>
      </c>
      <c r="F416" s="10" t="str">
        <f t="shared" si="49"/>
        <v/>
      </c>
      <c r="G416" s="10">
        <f t="shared" si="51"/>
        <v>-1</v>
      </c>
      <c r="H416" s="16">
        <f t="shared" si="50"/>
        <v>-7.741027445460943E-4</v>
      </c>
    </row>
    <row r="417" spans="1:8" x14ac:dyDescent="0.2">
      <c r="A417" s="8"/>
      <c r="B417" s="31" t="s">
        <v>396</v>
      </c>
      <c r="C417" s="28">
        <v>3</v>
      </c>
      <c r="D417" s="9">
        <v>223</v>
      </c>
      <c r="E417" s="10">
        <f t="shared" si="48"/>
        <v>1.055594651653765E-4</v>
      </c>
      <c r="F417" s="10">
        <f t="shared" si="49"/>
        <v>6.5597882041476688E-3</v>
      </c>
      <c r="G417" s="10">
        <f t="shared" si="51"/>
        <v>73.333333333333329</v>
      </c>
      <c r="H417" s="16">
        <f t="shared" si="50"/>
        <v>7.7410274454609426E-3</v>
      </c>
    </row>
    <row r="418" spans="1:8" ht="25.5" x14ac:dyDescent="0.2">
      <c r="A418" s="8"/>
      <c r="B418" s="31" t="s">
        <v>397</v>
      </c>
      <c r="C418" s="28">
        <v>3</v>
      </c>
      <c r="D418" s="9">
        <v>9</v>
      </c>
      <c r="E418" s="10">
        <f t="shared" si="48"/>
        <v>1.055594651653765E-4</v>
      </c>
      <c r="F418" s="10">
        <f t="shared" si="49"/>
        <v>2.6474481541403146E-4</v>
      </c>
      <c r="G418" s="10">
        <f t="shared" si="51"/>
        <v>2</v>
      </c>
      <c r="H418" s="16">
        <f t="shared" si="50"/>
        <v>2.1111893033075299E-4</v>
      </c>
    </row>
    <row r="419" spans="1:8" x14ac:dyDescent="0.2">
      <c r="A419" s="8"/>
      <c r="B419" s="31" t="s">
        <v>398</v>
      </c>
      <c r="C419" s="28">
        <v>27</v>
      </c>
      <c r="D419" s="9">
        <v>59</v>
      </c>
      <c r="E419" s="10">
        <f t="shared" si="48"/>
        <v>9.5003518648838843E-4</v>
      </c>
      <c r="F419" s="10">
        <f t="shared" si="49"/>
        <v>1.7355493454919841E-3</v>
      </c>
      <c r="G419" s="10">
        <f t="shared" si="51"/>
        <v>1.1851851851851851</v>
      </c>
      <c r="H419" s="16">
        <f t="shared" si="50"/>
        <v>1.1259676284306826E-3</v>
      </c>
    </row>
    <row r="420" spans="1:8" x14ac:dyDescent="0.2">
      <c r="A420" s="8"/>
      <c r="B420" s="31" t="s">
        <v>399</v>
      </c>
      <c r="C420" s="28">
        <v>0</v>
      </c>
      <c r="D420" s="9">
        <v>2</v>
      </c>
      <c r="E420" s="10" t="str">
        <f t="shared" si="48"/>
        <v/>
      </c>
      <c r="F420" s="10">
        <f t="shared" si="49"/>
        <v>5.8832181203118105E-5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4</v>
      </c>
      <c r="D421" s="9">
        <v>16</v>
      </c>
      <c r="E421" s="10">
        <f t="shared" si="48"/>
        <v>1.4074595355383532E-4</v>
      </c>
      <c r="F421" s="10">
        <f t="shared" si="49"/>
        <v>4.7065744962494484E-4</v>
      </c>
      <c r="G421" s="10">
        <f t="shared" si="51"/>
        <v>3</v>
      </c>
      <c r="H421" s="16">
        <f t="shared" si="50"/>
        <v>4.2223786066150593E-4</v>
      </c>
    </row>
    <row r="422" spans="1:8" x14ac:dyDescent="0.2">
      <c r="A422" s="8"/>
      <c r="B422" s="31" t="s">
        <v>401</v>
      </c>
      <c r="C422" s="28">
        <v>0</v>
      </c>
      <c r="D422" s="9">
        <v>3</v>
      </c>
      <c r="E422" s="10" t="str">
        <f t="shared" si="48"/>
        <v/>
      </c>
      <c r="F422" s="10">
        <f t="shared" si="49"/>
        <v>8.8248271804677154E-5</v>
      </c>
      <c r="G422" s="10">
        <f t="shared" si="51"/>
        <v>1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7</v>
      </c>
      <c r="D423" s="9">
        <v>6</v>
      </c>
      <c r="E423" s="10">
        <f t="shared" si="48"/>
        <v>2.463054187192118E-4</v>
      </c>
      <c r="F423" s="10">
        <f t="shared" si="49"/>
        <v>1.7649654360935431E-4</v>
      </c>
      <c r="G423" s="10">
        <f t="shared" si="51"/>
        <v>-0.14285714285714285</v>
      </c>
      <c r="H423" s="16">
        <f t="shared" si="50"/>
        <v>-3.518648838845883E-5</v>
      </c>
    </row>
    <row r="424" spans="1:8" ht="25.5" x14ac:dyDescent="0.2">
      <c r="A424" s="8"/>
      <c r="B424" s="31" t="s">
        <v>403</v>
      </c>
      <c r="C424" s="28">
        <v>74</v>
      </c>
      <c r="D424" s="9">
        <v>112</v>
      </c>
      <c r="E424" s="10">
        <f t="shared" si="48"/>
        <v>2.6038001407459534E-3</v>
      </c>
      <c r="F424" s="10">
        <f t="shared" si="49"/>
        <v>3.294602147374614E-3</v>
      </c>
      <c r="G424" s="10">
        <f t="shared" si="51"/>
        <v>0.51351351351351349</v>
      </c>
      <c r="H424" s="16">
        <f t="shared" si="50"/>
        <v>1.3370865587614355E-3</v>
      </c>
    </row>
    <row r="425" spans="1:8" x14ac:dyDescent="0.2">
      <c r="A425" s="8"/>
      <c r="B425" s="31" t="s">
        <v>404</v>
      </c>
      <c r="C425" s="28">
        <v>115</v>
      </c>
      <c r="D425" s="9">
        <v>127</v>
      </c>
      <c r="E425" s="10">
        <f t="shared" si="48"/>
        <v>4.0464461646727654E-3</v>
      </c>
      <c r="F425" s="10">
        <f t="shared" si="49"/>
        <v>3.7358435063979999E-3</v>
      </c>
      <c r="G425" s="10">
        <f t="shared" si="51"/>
        <v>0.10434782608695652</v>
      </c>
      <c r="H425" s="16">
        <f t="shared" si="50"/>
        <v>4.2223786066150593E-4</v>
      </c>
    </row>
    <row r="426" spans="1:8" x14ac:dyDescent="0.2">
      <c r="A426" s="8"/>
      <c r="B426" s="31" t="s">
        <v>405</v>
      </c>
      <c r="C426" s="28">
        <v>161</v>
      </c>
      <c r="D426" s="9">
        <v>336</v>
      </c>
      <c r="E426" s="10">
        <f t="shared" ref="E426:E489" si="52">+IF(C426=0,"",C426/C$362)</f>
        <v>5.6650246305418716E-3</v>
      </c>
      <c r="F426" s="10">
        <f t="shared" ref="F426:F489" si="53">+IF(D426=0,"",D426/D$362)</f>
        <v>9.8838064421238412E-3</v>
      </c>
      <c r="G426" s="10">
        <f t="shared" si="51"/>
        <v>1.0869565217391304</v>
      </c>
      <c r="H426" s="16">
        <f t="shared" ref="H426:H489" si="54">+IF(OR(AND(E426=""),(G426="")),"",E426*G426)</f>
        <v>6.157635467980295E-3</v>
      </c>
    </row>
    <row r="427" spans="1:8" x14ac:dyDescent="0.2">
      <c r="A427" s="8"/>
      <c r="B427" s="31" t="s">
        <v>406</v>
      </c>
      <c r="C427" s="28">
        <v>33</v>
      </c>
      <c r="D427" s="9">
        <v>73</v>
      </c>
      <c r="E427" s="10">
        <f t="shared" si="52"/>
        <v>1.1611541168191413E-3</v>
      </c>
      <c r="F427" s="10">
        <f t="shared" si="53"/>
        <v>2.1473746139138109E-3</v>
      </c>
      <c r="G427" s="10">
        <f t="shared" ref="G427:G490" si="55">+IF(AND(C427=0,D427=0)," ",IF(C427=0,1,IF(D427=0,-1,(D427-C427)/C427)))</f>
        <v>1.2121212121212122</v>
      </c>
      <c r="H427" s="16">
        <f t="shared" si="54"/>
        <v>1.4074595355383533E-3</v>
      </c>
    </row>
    <row r="428" spans="1:8" x14ac:dyDescent="0.2">
      <c r="A428" s="8"/>
      <c r="B428" s="31" t="s">
        <v>407</v>
      </c>
      <c r="C428" s="28">
        <v>124</v>
      </c>
      <c r="D428" s="9">
        <v>200</v>
      </c>
      <c r="E428" s="10">
        <f t="shared" si="52"/>
        <v>4.3631245601688951E-3</v>
      </c>
      <c r="F428" s="10">
        <f t="shared" si="53"/>
        <v>5.8832181203118108E-3</v>
      </c>
      <c r="G428" s="10">
        <f t="shared" si="55"/>
        <v>0.61290322580645162</v>
      </c>
      <c r="H428" s="16">
        <f t="shared" si="54"/>
        <v>2.6741731175228714E-3</v>
      </c>
    </row>
    <row r="429" spans="1:8" x14ac:dyDescent="0.2">
      <c r="A429" s="8"/>
      <c r="B429" s="31" t="s">
        <v>408</v>
      </c>
      <c r="C429" s="28">
        <v>10</v>
      </c>
      <c r="D429" s="9">
        <v>32</v>
      </c>
      <c r="E429" s="10">
        <f t="shared" si="52"/>
        <v>3.5186488388458831E-4</v>
      </c>
      <c r="F429" s="10">
        <f t="shared" si="53"/>
        <v>9.4131489924988967E-4</v>
      </c>
      <c r="G429" s="10">
        <f t="shared" si="55"/>
        <v>2.2000000000000002</v>
      </c>
      <c r="H429" s="16">
        <f t="shared" si="54"/>
        <v>7.741027445460943E-4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2</v>
      </c>
      <c r="E432" s="10" t="str">
        <f t="shared" si="52"/>
        <v/>
      </c>
      <c r="F432" s="10">
        <f t="shared" si="53"/>
        <v>5.8832181203118105E-5</v>
      </c>
      <c r="G432" s="10">
        <f t="shared" si="55"/>
        <v>1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2</v>
      </c>
      <c r="D433" s="9">
        <v>1</v>
      </c>
      <c r="E433" s="10">
        <f t="shared" si="52"/>
        <v>7.037297677691766E-5</v>
      </c>
      <c r="F433" s="10">
        <f t="shared" si="53"/>
        <v>2.9416090601559052E-5</v>
      </c>
      <c r="G433" s="10">
        <f t="shared" si="55"/>
        <v>-0.5</v>
      </c>
      <c r="H433" s="16">
        <f t="shared" si="54"/>
        <v>-3.518648838845883E-5</v>
      </c>
    </row>
    <row r="434" spans="1:8" x14ac:dyDescent="0.2">
      <c r="A434" s="8"/>
      <c r="B434" s="31" t="s">
        <v>413</v>
      </c>
      <c r="C434" s="28">
        <v>84</v>
      </c>
      <c r="D434" s="9">
        <v>10</v>
      </c>
      <c r="E434" s="10">
        <f t="shared" si="52"/>
        <v>2.9556650246305421E-3</v>
      </c>
      <c r="F434" s="10">
        <f t="shared" si="53"/>
        <v>2.9416090601559053E-4</v>
      </c>
      <c r="G434" s="10">
        <f t="shared" si="55"/>
        <v>-0.88095238095238093</v>
      </c>
      <c r="H434" s="16">
        <f t="shared" si="54"/>
        <v>-2.6038001407459538E-3</v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2</v>
      </c>
      <c r="D436" s="9">
        <v>0</v>
      </c>
      <c r="E436" s="10">
        <f t="shared" si="52"/>
        <v>7.037297677691766E-5</v>
      </c>
      <c r="F436" s="10" t="str">
        <f t="shared" si="53"/>
        <v/>
      </c>
      <c r="G436" s="10">
        <f t="shared" si="55"/>
        <v>-1</v>
      </c>
      <c r="H436" s="16">
        <f t="shared" si="54"/>
        <v>-7.037297677691766E-5</v>
      </c>
    </row>
    <row r="437" spans="1:8" x14ac:dyDescent="0.2">
      <c r="A437" s="8"/>
      <c r="B437" s="31" t="s">
        <v>416</v>
      </c>
      <c r="C437" s="28">
        <v>425</v>
      </c>
      <c r="D437" s="9">
        <v>644</v>
      </c>
      <c r="E437" s="10">
        <f t="shared" si="52"/>
        <v>1.4954257565095004E-2</v>
      </c>
      <c r="F437" s="10">
        <f t="shared" si="53"/>
        <v>1.8943962347404031E-2</v>
      </c>
      <c r="G437" s="10">
        <f t="shared" si="55"/>
        <v>0.51529411764705879</v>
      </c>
      <c r="H437" s="16">
        <f t="shared" si="54"/>
        <v>7.705840957072484E-3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32</v>
      </c>
      <c r="D439" s="9">
        <v>16</v>
      </c>
      <c r="E439" s="10">
        <f t="shared" si="52"/>
        <v>1.1259676284306826E-3</v>
      </c>
      <c r="F439" s="10">
        <f t="shared" si="53"/>
        <v>4.7065744962494484E-4</v>
      </c>
      <c r="G439" s="10">
        <f t="shared" si="55"/>
        <v>-0.5</v>
      </c>
      <c r="H439" s="16">
        <f t="shared" si="54"/>
        <v>-5.6298381421534128E-4</v>
      </c>
    </row>
    <row r="440" spans="1:8" x14ac:dyDescent="0.2">
      <c r="A440" s="8"/>
      <c r="B440" s="31" t="s">
        <v>419</v>
      </c>
      <c r="C440" s="28">
        <v>0</v>
      </c>
      <c r="D440" s="9">
        <v>7</v>
      </c>
      <c r="E440" s="10" t="str">
        <f t="shared" si="52"/>
        <v/>
      </c>
      <c r="F440" s="10">
        <f t="shared" si="53"/>
        <v>2.0591263421091338E-4</v>
      </c>
      <c r="G440" s="10">
        <f t="shared" si="55"/>
        <v>1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22</v>
      </c>
      <c r="D441" s="9">
        <v>17</v>
      </c>
      <c r="E441" s="10">
        <f t="shared" si="52"/>
        <v>7.741027445460943E-4</v>
      </c>
      <c r="F441" s="10">
        <f t="shared" si="53"/>
        <v>5.0007354022650391E-4</v>
      </c>
      <c r="G441" s="10">
        <f t="shared" si="55"/>
        <v>-0.22727272727272727</v>
      </c>
      <c r="H441" s="16">
        <f t="shared" si="54"/>
        <v>-1.7593244194229416E-4</v>
      </c>
    </row>
    <row r="442" spans="1:8" x14ac:dyDescent="0.2">
      <c r="A442" s="8"/>
      <c r="B442" s="31" t="s">
        <v>421</v>
      </c>
      <c r="C442" s="28">
        <v>5</v>
      </c>
      <c r="D442" s="9">
        <v>24</v>
      </c>
      <c r="E442" s="10">
        <f t="shared" si="52"/>
        <v>1.7593244194229416E-4</v>
      </c>
      <c r="F442" s="10">
        <f t="shared" si="53"/>
        <v>7.0598617443741723E-4</v>
      </c>
      <c r="G442" s="10">
        <f t="shared" si="55"/>
        <v>3.8</v>
      </c>
      <c r="H442" s="16">
        <f t="shared" si="54"/>
        <v>6.6854327938071774E-4</v>
      </c>
    </row>
    <row r="443" spans="1:8" x14ac:dyDescent="0.2">
      <c r="A443" s="8"/>
      <c r="B443" s="31" t="s">
        <v>422</v>
      </c>
      <c r="C443" s="28">
        <v>24</v>
      </c>
      <c r="D443" s="9">
        <v>1</v>
      </c>
      <c r="E443" s="10">
        <f t="shared" si="52"/>
        <v>8.4447572132301198E-4</v>
      </c>
      <c r="F443" s="10">
        <f t="shared" si="53"/>
        <v>2.9416090601559052E-5</v>
      </c>
      <c r="G443" s="10">
        <f t="shared" si="55"/>
        <v>-0.95833333333333337</v>
      </c>
      <c r="H443" s="16">
        <f t="shared" si="54"/>
        <v>-8.0928923293455319E-4</v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7</v>
      </c>
      <c r="D445" s="9">
        <v>23</v>
      </c>
      <c r="E445" s="10">
        <f t="shared" si="52"/>
        <v>2.463054187192118E-4</v>
      </c>
      <c r="F445" s="10">
        <f t="shared" si="53"/>
        <v>6.7657008383585821E-4</v>
      </c>
      <c r="G445" s="10">
        <f t="shared" si="55"/>
        <v>2.2857142857142856</v>
      </c>
      <c r="H445" s="16">
        <f t="shared" si="54"/>
        <v>5.6298381421534128E-4</v>
      </c>
    </row>
    <row r="446" spans="1:8" x14ac:dyDescent="0.2">
      <c r="A446" s="8"/>
      <c r="B446" s="31" t="s">
        <v>425</v>
      </c>
      <c r="C446" s="28">
        <v>16</v>
      </c>
      <c r="D446" s="9">
        <v>118</v>
      </c>
      <c r="E446" s="10">
        <f t="shared" si="52"/>
        <v>5.6298381421534128E-4</v>
      </c>
      <c r="F446" s="10">
        <f t="shared" si="53"/>
        <v>3.4710986909839681E-3</v>
      </c>
      <c r="G446" s="10">
        <f t="shared" si="55"/>
        <v>6.375</v>
      </c>
      <c r="H446" s="16">
        <f t="shared" si="54"/>
        <v>3.5890218156228006E-3</v>
      </c>
    </row>
    <row r="447" spans="1:8" x14ac:dyDescent="0.2">
      <c r="A447" s="8"/>
      <c r="B447" s="31" t="s">
        <v>426</v>
      </c>
      <c r="C447" s="28">
        <v>0</v>
      </c>
      <c r="D447" s="9">
        <v>1</v>
      </c>
      <c r="E447" s="10" t="str">
        <f t="shared" si="52"/>
        <v/>
      </c>
      <c r="F447" s="10">
        <f t="shared" si="53"/>
        <v>2.9416090601559052E-5</v>
      </c>
      <c r="G447" s="10">
        <f t="shared" si="55"/>
        <v>1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3</v>
      </c>
      <c r="E448" s="10" t="str">
        <f t="shared" si="52"/>
        <v/>
      </c>
      <c r="F448" s="10">
        <f t="shared" si="53"/>
        <v>8.8248271804677154E-5</v>
      </c>
      <c r="G448" s="10">
        <f t="shared" si="55"/>
        <v>1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5</v>
      </c>
      <c r="E449" s="10" t="str">
        <f t="shared" si="52"/>
        <v/>
      </c>
      <c r="F449" s="10">
        <f t="shared" si="53"/>
        <v>1.4708045300779526E-4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18</v>
      </c>
      <c r="D450" s="9">
        <v>31</v>
      </c>
      <c r="E450" s="10">
        <f t="shared" si="52"/>
        <v>6.3335679099225895E-4</v>
      </c>
      <c r="F450" s="10">
        <f t="shared" si="53"/>
        <v>9.1189880864833066E-4</v>
      </c>
      <c r="G450" s="10">
        <f t="shared" si="55"/>
        <v>0.72222222222222221</v>
      </c>
      <c r="H450" s="16">
        <f t="shared" si="54"/>
        <v>4.5742434904996477E-4</v>
      </c>
    </row>
    <row r="451" spans="1:8" ht="25.5" x14ac:dyDescent="0.2">
      <c r="A451" s="8"/>
      <c r="B451" s="31" t="s">
        <v>430</v>
      </c>
      <c r="C451" s="28">
        <v>196</v>
      </c>
      <c r="D451" s="9">
        <v>392</v>
      </c>
      <c r="E451" s="10">
        <f t="shared" si="52"/>
        <v>6.8965517241379309E-3</v>
      </c>
      <c r="F451" s="10">
        <f t="shared" si="53"/>
        <v>1.153110751581115E-2</v>
      </c>
      <c r="G451" s="10">
        <f t="shared" si="55"/>
        <v>1</v>
      </c>
      <c r="H451" s="16">
        <f t="shared" si="54"/>
        <v>6.8965517241379309E-3</v>
      </c>
    </row>
    <row r="452" spans="1:8" x14ac:dyDescent="0.2">
      <c r="A452" s="8"/>
      <c r="B452" s="31" t="s">
        <v>431</v>
      </c>
      <c r="C452" s="28">
        <v>4</v>
      </c>
      <c r="D452" s="9">
        <v>19</v>
      </c>
      <c r="E452" s="10">
        <f t="shared" si="52"/>
        <v>1.4074595355383532E-4</v>
      </c>
      <c r="F452" s="10">
        <f t="shared" si="53"/>
        <v>5.5890572142962204E-4</v>
      </c>
      <c r="G452" s="10">
        <f t="shared" si="55"/>
        <v>3.75</v>
      </c>
      <c r="H452" s="16">
        <f t="shared" si="54"/>
        <v>5.277973258268825E-4</v>
      </c>
    </row>
    <row r="453" spans="1:8" ht="25.5" x14ac:dyDescent="0.2">
      <c r="A453" s="8"/>
      <c r="B453" s="31" t="s">
        <v>432</v>
      </c>
      <c r="C453" s="28">
        <v>3</v>
      </c>
      <c r="D453" s="9">
        <v>14</v>
      </c>
      <c r="E453" s="10">
        <f t="shared" si="52"/>
        <v>1.055594651653765E-4</v>
      </c>
      <c r="F453" s="10">
        <f t="shared" si="53"/>
        <v>4.1182526842182675E-4</v>
      </c>
      <c r="G453" s="10">
        <f t="shared" si="55"/>
        <v>3.6666666666666665</v>
      </c>
      <c r="H453" s="16">
        <f t="shared" si="54"/>
        <v>3.8705137227304715E-4</v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4</v>
      </c>
      <c r="D455" s="9">
        <v>1</v>
      </c>
      <c r="E455" s="10">
        <f t="shared" si="52"/>
        <v>1.4074595355383532E-4</v>
      </c>
      <c r="F455" s="10">
        <f t="shared" si="53"/>
        <v>2.9416090601559052E-5</v>
      </c>
      <c r="G455" s="10">
        <f t="shared" si="55"/>
        <v>-0.75</v>
      </c>
      <c r="H455" s="16">
        <f t="shared" si="54"/>
        <v>-1.0555946516537648E-4</v>
      </c>
    </row>
    <row r="456" spans="1:8" x14ac:dyDescent="0.2">
      <c r="A456" s="8"/>
      <c r="B456" s="31" t="s">
        <v>435</v>
      </c>
      <c r="C456" s="28">
        <v>3</v>
      </c>
      <c r="D456" s="9">
        <v>1</v>
      </c>
      <c r="E456" s="10">
        <f t="shared" si="52"/>
        <v>1.055594651653765E-4</v>
      </c>
      <c r="F456" s="10">
        <f t="shared" si="53"/>
        <v>2.9416090601559052E-5</v>
      </c>
      <c r="G456" s="10">
        <f t="shared" si="55"/>
        <v>-0.66666666666666663</v>
      </c>
      <c r="H456" s="16">
        <f t="shared" si="54"/>
        <v>-7.037297677691766E-5</v>
      </c>
    </row>
    <row r="457" spans="1:8" x14ac:dyDescent="0.2">
      <c r="A457" s="8"/>
      <c r="B457" s="31" t="s">
        <v>436</v>
      </c>
      <c r="C457" s="28">
        <v>20</v>
      </c>
      <c r="D457" s="9">
        <v>34</v>
      </c>
      <c r="E457" s="10">
        <f t="shared" si="52"/>
        <v>7.0372976776917663E-4</v>
      </c>
      <c r="F457" s="10">
        <f t="shared" si="53"/>
        <v>1.0001470804530078E-3</v>
      </c>
      <c r="G457" s="10">
        <f t="shared" si="55"/>
        <v>0.7</v>
      </c>
      <c r="H457" s="16">
        <f t="shared" si="54"/>
        <v>4.9261083743842361E-4</v>
      </c>
    </row>
    <row r="458" spans="1:8" x14ac:dyDescent="0.2">
      <c r="A458" s="8"/>
      <c r="B458" s="31" t="s">
        <v>437</v>
      </c>
      <c r="C458" s="28">
        <v>6</v>
      </c>
      <c r="D458" s="9">
        <v>45</v>
      </c>
      <c r="E458" s="10">
        <f t="shared" si="52"/>
        <v>2.1111893033075299E-4</v>
      </c>
      <c r="F458" s="10">
        <f t="shared" si="53"/>
        <v>1.3237240770701574E-3</v>
      </c>
      <c r="G458" s="10">
        <f t="shared" si="55"/>
        <v>6.5</v>
      </c>
      <c r="H458" s="16">
        <f t="shared" si="54"/>
        <v>1.3722730471498945E-3</v>
      </c>
    </row>
    <row r="459" spans="1:8" x14ac:dyDescent="0.2">
      <c r="A459" s="8"/>
      <c r="B459" s="31" t="s">
        <v>438</v>
      </c>
      <c r="C459" s="28">
        <v>13</v>
      </c>
      <c r="D459" s="9">
        <v>2</v>
      </c>
      <c r="E459" s="10">
        <f t="shared" si="52"/>
        <v>4.5742434904996482E-4</v>
      </c>
      <c r="F459" s="10">
        <f t="shared" si="53"/>
        <v>5.8832181203118105E-5</v>
      </c>
      <c r="G459" s="10">
        <f t="shared" si="55"/>
        <v>-0.84615384615384615</v>
      </c>
      <c r="H459" s="16">
        <f t="shared" si="54"/>
        <v>-3.8705137227304715E-4</v>
      </c>
    </row>
    <row r="460" spans="1:8" x14ac:dyDescent="0.2">
      <c r="A460" s="8"/>
      <c r="B460" s="31" t="s">
        <v>439</v>
      </c>
      <c r="C460" s="28">
        <v>8</v>
      </c>
      <c r="D460" s="9">
        <v>63</v>
      </c>
      <c r="E460" s="10">
        <f t="shared" si="52"/>
        <v>2.8149190710767064E-4</v>
      </c>
      <c r="F460" s="10">
        <f t="shared" si="53"/>
        <v>1.8532137078982203E-3</v>
      </c>
      <c r="G460" s="10">
        <f t="shared" si="55"/>
        <v>6.875</v>
      </c>
      <c r="H460" s="16">
        <f t="shared" si="54"/>
        <v>1.9352568613652356E-3</v>
      </c>
    </row>
    <row r="461" spans="1:8" x14ac:dyDescent="0.2">
      <c r="A461" s="8"/>
      <c r="B461" s="31" t="s">
        <v>440</v>
      </c>
      <c r="C461" s="28">
        <v>453</v>
      </c>
      <c r="D461" s="9">
        <v>763</v>
      </c>
      <c r="E461" s="10">
        <f t="shared" si="52"/>
        <v>1.5939479239971851E-2</v>
      </c>
      <c r="F461" s="10">
        <f t="shared" si="53"/>
        <v>2.2444477128989556E-2</v>
      </c>
      <c r="G461" s="10">
        <f t="shared" si="55"/>
        <v>0.6843267108167771</v>
      </c>
      <c r="H461" s="16">
        <f t="shared" si="54"/>
        <v>1.0907811400422239E-2</v>
      </c>
    </row>
    <row r="462" spans="1:8" x14ac:dyDescent="0.2">
      <c r="A462" s="8"/>
      <c r="B462" s="31" t="s">
        <v>441</v>
      </c>
      <c r="C462" s="28">
        <v>25</v>
      </c>
      <c r="D462" s="9">
        <v>47</v>
      </c>
      <c r="E462" s="10">
        <f t="shared" si="52"/>
        <v>8.7966220971147076E-4</v>
      </c>
      <c r="F462" s="10">
        <f t="shared" si="53"/>
        <v>1.3825562582732754E-3</v>
      </c>
      <c r="G462" s="10">
        <f t="shared" si="55"/>
        <v>0.88</v>
      </c>
      <c r="H462" s="16">
        <f t="shared" si="54"/>
        <v>7.741027445460943E-4</v>
      </c>
    </row>
    <row r="463" spans="1:8" x14ac:dyDescent="0.2">
      <c r="A463" s="8"/>
      <c r="B463" s="31" t="s">
        <v>442</v>
      </c>
      <c r="C463" s="28">
        <v>190</v>
      </c>
      <c r="D463" s="9">
        <v>25</v>
      </c>
      <c r="E463" s="10">
        <f t="shared" si="52"/>
        <v>6.6854327938071778E-3</v>
      </c>
      <c r="F463" s="10">
        <f t="shared" si="53"/>
        <v>7.3540226503897635E-4</v>
      </c>
      <c r="G463" s="10">
        <f t="shared" si="55"/>
        <v>-0.86842105263157898</v>
      </c>
      <c r="H463" s="16">
        <f t="shared" si="54"/>
        <v>-5.8057705840957076E-3</v>
      </c>
    </row>
    <row r="464" spans="1:8" x14ac:dyDescent="0.2">
      <c r="A464" s="8"/>
      <c r="B464" s="31" t="s">
        <v>443</v>
      </c>
      <c r="C464" s="28">
        <v>28</v>
      </c>
      <c r="D464" s="9">
        <v>32</v>
      </c>
      <c r="E464" s="10">
        <f t="shared" si="52"/>
        <v>9.8522167487684722E-4</v>
      </c>
      <c r="F464" s="10">
        <f t="shared" si="53"/>
        <v>9.4131489924988967E-4</v>
      </c>
      <c r="G464" s="10">
        <f t="shared" si="55"/>
        <v>0.14285714285714285</v>
      </c>
      <c r="H464" s="16">
        <f t="shared" si="54"/>
        <v>1.4074595355383532E-4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2</v>
      </c>
      <c r="D469" s="9">
        <v>11</v>
      </c>
      <c r="E469" s="10">
        <f t="shared" si="52"/>
        <v>7.037297677691766E-5</v>
      </c>
      <c r="F469" s="10">
        <f t="shared" si="53"/>
        <v>3.235769966171496E-4</v>
      </c>
      <c r="G469" s="10">
        <f t="shared" si="55"/>
        <v>4.5</v>
      </c>
      <c r="H469" s="16">
        <f t="shared" si="54"/>
        <v>3.1667839549612948E-4</v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1</v>
      </c>
      <c r="D471" s="9">
        <v>15</v>
      </c>
      <c r="E471" s="10">
        <f t="shared" si="52"/>
        <v>3.518648838845883E-5</v>
      </c>
      <c r="F471" s="10">
        <f t="shared" si="53"/>
        <v>4.4124135902338577E-4</v>
      </c>
      <c r="G471" s="10">
        <f t="shared" si="55"/>
        <v>14</v>
      </c>
      <c r="H471" s="16">
        <f t="shared" si="54"/>
        <v>4.9261083743842361E-4</v>
      </c>
    </row>
    <row r="472" spans="1:8" x14ac:dyDescent="0.2">
      <c r="A472" s="8"/>
      <c r="B472" s="31" t="s">
        <v>451</v>
      </c>
      <c r="C472" s="28">
        <v>193</v>
      </c>
      <c r="D472" s="9">
        <v>214</v>
      </c>
      <c r="E472" s="10">
        <f t="shared" si="52"/>
        <v>6.7909922589725544E-3</v>
      </c>
      <c r="F472" s="10">
        <f t="shared" si="53"/>
        <v>6.2950433887336375E-3</v>
      </c>
      <c r="G472" s="10">
        <f t="shared" si="55"/>
        <v>0.10880829015544041</v>
      </c>
      <c r="H472" s="16">
        <f t="shared" si="54"/>
        <v>7.3891625615763541E-4</v>
      </c>
    </row>
    <row r="473" spans="1:8" x14ac:dyDescent="0.2">
      <c r="A473" s="8"/>
      <c r="B473" s="31" t="s">
        <v>452</v>
      </c>
      <c r="C473" s="28">
        <v>7</v>
      </c>
      <c r="D473" s="9">
        <v>14</v>
      </c>
      <c r="E473" s="10">
        <f t="shared" si="52"/>
        <v>2.463054187192118E-4</v>
      </c>
      <c r="F473" s="10">
        <f t="shared" si="53"/>
        <v>4.1182526842182675E-4</v>
      </c>
      <c r="G473" s="10">
        <f t="shared" si="55"/>
        <v>1</v>
      </c>
      <c r="H473" s="16">
        <f t="shared" si="54"/>
        <v>2.463054187192118E-4</v>
      </c>
    </row>
    <row r="474" spans="1:8" x14ac:dyDescent="0.2">
      <c r="A474" s="8"/>
      <c r="B474" s="31" t="s">
        <v>453</v>
      </c>
      <c r="C474" s="28">
        <v>60</v>
      </c>
      <c r="D474" s="9">
        <v>119</v>
      </c>
      <c r="E474" s="10">
        <f t="shared" si="52"/>
        <v>2.11118930330753E-3</v>
      </c>
      <c r="F474" s="10">
        <f t="shared" si="53"/>
        <v>3.5005147815855273E-3</v>
      </c>
      <c r="G474" s="10">
        <f t="shared" si="55"/>
        <v>0.98333333333333328</v>
      </c>
      <c r="H474" s="16">
        <f t="shared" si="54"/>
        <v>2.076002814919071E-3</v>
      </c>
    </row>
    <row r="475" spans="1:8" x14ac:dyDescent="0.2">
      <c r="A475" s="8"/>
      <c r="B475" s="31" t="s">
        <v>454</v>
      </c>
      <c r="C475" s="28">
        <v>252</v>
      </c>
      <c r="D475" s="9">
        <v>239</v>
      </c>
      <c r="E475" s="10">
        <f t="shared" si="52"/>
        <v>8.8669950738916262E-3</v>
      </c>
      <c r="F475" s="10">
        <f t="shared" si="53"/>
        <v>7.0304456537726139E-3</v>
      </c>
      <c r="G475" s="10">
        <f t="shared" si="55"/>
        <v>-5.1587301587301584E-2</v>
      </c>
      <c r="H475" s="16">
        <f t="shared" si="54"/>
        <v>-4.5742434904996482E-4</v>
      </c>
    </row>
    <row r="476" spans="1:8" x14ac:dyDescent="0.2">
      <c r="A476" s="8"/>
      <c r="B476" s="31" t="s">
        <v>455</v>
      </c>
      <c r="C476" s="28">
        <v>47</v>
      </c>
      <c r="D476" s="9">
        <v>39</v>
      </c>
      <c r="E476" s="10">
        <f t="shared" si="52"/>
        <v>1.6537649542575652E-3</v>
      </c>
      <c r="F476" s="10">
        <f t="shared" si="53"/>
        <v>1.1472275334608031E-3</v>
      </c>
      <c r="G476" s="10">
        <f t="shared" si="55"/>
        <v>-0.1702127659574468</v>
      </c>
      <c r="H476" s="16">
        <f t="shared" si="54"/>
        <v>-2.8149190710767064E-4</v>
      </c>
    </row>
    <row r="477" spans="1:8" ht="25.5" x14ac:dyDescent="0.2">
      <c r="A477" s="8"/>
      <c r="B477" s="31" t="s">
        <v>456</v>
      </c>
      <c r="C477" s="28">
        <v>114</v>
      </c>
      <c r="D477" s="9">
        <v>364</v>
      </c>
      <c r="E477" s="10">
        <f t="shared" si="52"/>
        <v>4.0112596762843069E-3</v>
      </c>
      <c r="F477" s="10">
        <f t="shared" si="53"/>
        <v>1.0707456978967494E-2</v>
      </c>
      <c r="G477" s="10">
        <f t="shared" si="55"/>
        <v>2.192982456140351</v>
      </c>
      <c r="H477" s="16">
        <f t="shared" si="54"/>
        <v>8.7966220971147091E-3</v>
      </c>
    </row>
    <row r="478" spans="1:8" ht="25.5" x14ac:dyDescent="0.2">
      <c r="A478" s="8"/>
      <c r="B478" s="31" t="s">
        <v>457</v>
      </c>
      <c r="C478" s="28">
        <v>334</v>
      </c>
      <c r="D478" s="9">
        <v>45</v>
      </c>
      <c r="E478" s="10">
        <f t="shared" si="52"/>
        <v>1.1752287121745249E-2</v>
      </c>
      <c r="F478" s="10">
        <f t="shared" si="53"/>
        <v>1.3237240770701574E-3</v>
      </c>
      <c r="G478" s="10">
        <f t="shared" si="55"/>
        <v>-0.8652694610778443</v>
      </c>
      <c r="H478" s="16">
        <f t="shared" si="54"/>
        <v>-1.0168895144264603E-2</v>
      </c>
    </row>
    <row r="479" spans="1:8" ht="25.5" x14ac:dyDescent="0.2">
      <c r="A479" s="8"/>
      <c r="B479" s="31" t="s">
        <v>458</v>
      </c>
      <c r="C479" s="28">
        <v>0</v>
      </c>
      <c r="D479" s="9">
        <v>2</v>
      </c>
      <c r="E479" s="10" t="str">
        <f t="shared" si="52"/>
        <v/>
      </c>
      <c r="F479" s="10">
        <f t="shared" si="53"/>
        <v>5.8832181203118105E-5</v>
      </c>
      <c r="G479" s="10">
        <f t="shared" si="55"/>
        <v>1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121</v>
      </c>
      <c r="D480" s="9">
        <v>43</v>
      </c>
      <c r="E480" s="10">
        <f t="shared" si="52"/>
        <v>4.2575650950035186E-3</v>
      </c>
      <c r="F480" s="10">
        <f t="shared" si="53"/>
        <v>1.2648918958670392E-3</v>
      </c>
      <c r="G480" s="10">
        <f t="shared" si="55"/>
        <v>-0.64462809917355368</v>
      </c>
      <c r="H480" s="16">
        <f t="shared" si="54"/>
        <v>-2.7445460942997885E-3</v>
      </c>
    </row>
    <row r="481" spans="1:8" ht="25.5" x14ac:dyDescent="0.2">
      <c r="A481" s="8"/>
      <c r="B481" s="31" t="s">
        <v>460</v>
      </c>
      <c r="C481" s="28">
        <v>16</v>
      </c>
      <c r="D481" s="9">
        <v>10</v>
      </c>
      <c r="E481" s="10">
        <f t="shared" si="52"/>
        <v>5.6298381421534128E-4</v>
      </c>
      <c r="F481" s="10">
        <f t="shared" si="53"/>
        <v>2.9416090601559053E-4</v>
      </c>
      <c r="G481" s="10">
        <f t="shared" si="55"/>
        <v>-0.375</v>
      </c>
      <c r="H481" s="16">
        <f t="shared" si="54"/>
        <v>-2.1111893033075297E-4</v>
      </c>
    </row>
    <row r="482" spans="1:8" x14ac:dyDescent="0.2">
      <c r="A482" s="8"/>
      <c r="B482" s="31" t="s">
        <v>461</v>
      </c>
      <c r="C482" s="28">
        <v>32</v>
      </c>
      <c r="D482" s="9">
        <v>23</v>
      </c>
      <c r="E482" s="10">
        <f t="shared" si="52"/>
        <v>1.1259676284306826E-3</v>
      </c>
      <c r="F482" s="10">
        <f t="shared" si="53"/>
        <v>6.7657008383585821E-4</v>
      </c>
      <c r="G482" s="10">
        <f t="shared" si="55"/>
        <v>-0.28125</v>
      </c>
      <c r="H482" s="16">
        <f t="shared" si="54"/>
        <v>-3.1667839549612948E-4</v>
      </c>
    </row>
    <row r="483" spans="1:8" x14ac:dyDescent="0.2">
      <c r="A483" s="8"/>
      <c r="B483" s="31" t="s">
        <v>462</v>
      </c>
      <c r="C483" s="28">
        <v>48</v>
      </c>
      <c r="D483" s="9">
        <v>10</v>
      </c>
      <c r="E483" s="10">
        <f t="shared" si="52"/>
        <v>1.688951442646024E-3</v>
      </c>
      <c r="F483" s="10">
        <f t="shared" si="53"/>
        <v>2.9416090601559053E-4</v>
      </c>
      <c r="G483" s="10">
        <f t="shared" si="55"/>
        <v>-0.79166666666666663</v>
      </c>
      <c r="H483" s="16">
        <f t="shared" si="54"/>
        <v>-1.3370865587614355E-3</v>
      </c>
    </row>
    <row r="484" spans="1:8" x14ac:dyDescent="0.2">
      <c r="A484" s="8"/>
      <c r="B484" s="31" t="s">
        <v>463</v>
      </c>
      <c r="C484" s="28">
        <v>452</v>
      </c>
      <c r="D484" s="9">
        <v>479</v>
      </c>
      <c r="E484" s="10">
        <f t="shared" si="52"/>
        <v>1.5904292751583393E-2</v>
      </c>
      <c r="F484" s="10">
        <f t="shared" si="53"/>
        <v>1.4090307398146786E-2</v>
      </c>
      <c r="G484" s="10">
        <f t="shared" si="55"/>
        <v>5.9734513274336286E-2</v>
      </c>
      <c r="H484" s="16">
        <f t="shared" si="54"/>
        <v>9.5003518648838854E-4</v>
      </c>
    </row>
    <row r="485" spans="1:8" x14ac:dyDescent="0.2">
      <c r="A485" s="8"/>
      <c r="B485" s="31" t="s">
        <v>464</v>
      </c>
      <c r="C485" s="28">
        <v>21</v>
      </c>
      <c r="D485" s="9">
        <v>44</v>
      </c>
      <c r="E485" s="10">
        <f t="shared" si="52"/>
        <v>7.3891625615763552E-4</v>
      </c>
      <c r="F485" s="10">
        <f t="shared" si="53"/>
        <v>1.2943079864685984E-3</v>
      </c>
      <c r="G485" s="10">
        <f t="shared" si="55"/>
        <v>1.0952380952380953</v>
      </c>
      <c r="H485" s="16">
        <f t="shared" si="54"/>
        <v>8.092892329345533E-4</v>
      </c>
    </row>
    <row r="486" spans="1:8" x14ac:dyDescent="0.2">
      <c r="A486" s="8"/>
      <c r="B486" s="31" t="s">
        <v>465</v>
      </c>
      <c r="C486" s="28">
        <v>125</v>
      </c>
      <c r="D486" s="9">
        <v>6</v>
      </c>
      <c r="E486" s="10">
        <f t="shared" si="52"/>
        <v>4.3983110485573537E-3</v>
      </c>
      <c r="F486" s="10">
        <f t="shared" si="53"/>
        <v>1.7649654360935431E-4</v>
      </c>
      <c r="G486" s="10">
        <f t="shared" si="55"/>
        <v>-0.95199999999999996</v>
      </c>
      <c r="H486" s="16">
        <f t="shared" si="54"/>
        <v>-4.1871921182266006E-3</v>
      </c>
    </row>
    <row r="487" spans="1:8" x14ac:dyDescent="0.2">
      <c r="A487" s="8"/>
      <c r="B487" s="31" t="s">
        <v>466</v>
      </c>
      <c r="C487" s="28">
        <v>16</v>
      </c>
      <c r="D487" s="9">
        <v>35</v>
      </c>
      <c r="E487" s="10">
        <f t="shared" si="52"/>
        <v>5.6298381421534128E-4</v>
      </c>
      <c r="F487" s="10">
        <f t="shared" si="53"/>
        <v>1.0295631710545668E-3</v>
      </c>
      <c r="G487" s="10">
        <f t="shared" si="55"/>
        <v>1.1875</v>
      </c>
      <c r="H487" s="16">
        <f t="shared" si="54"/>
        <v>6.6854327938071774E-4</v>
      </c>
    </row>
    <row r="488" spans="1:8" x14ac:dyDescent="0.2">
      <c r="A488" s="8"/>
      <c r="B488" s="31" t="s">
        <v>467</v>
      </c>
      <c r="C488" s="28">
        <v>99</v>
      </c>
      <c r="D488" s="9">
        <v>192</v>
      </c>
      <c r="E488" s="10">
        <f t="shared" si="52"/>
        <v>3.4834623504574245E-3</v>
      </c>
      <c r="F488" s="10">
        <f t="shared" si="53"/>
        <v>5.6478893954993378E-3</v>
      </c>
      <c r="G488" s="10">
        <f t="shared" si="55"/>
        <v>0.93939393939393945</v>
      </c>
      <c r="H488" s="16">
        <f t="shared" si="54"/>
        <v>3.2723434201266718E-3</v>
      </c>
    </row>
    <row r="489" spans="1:8" x14ac:dyDescent="0.2">
      <c r="A489" s="8"/>
      <c r="B489" s="31" t="s">
        <v>468</v>
      </c>
      <c r="C489" s="28">
        <v>46</v>
      </c>
      <c r="D489" s="9">
        <v>56</v>
      </c>
      <c r="E489" s="10">
        <f t="shared" si="52"/>
        <v>1.6185784658691062E-3</v>
      </c>
      <c r="F489" s="10">
        <f t="shared" si="53"/>
        <v>1.647301073687307E-3</v>
      </c>
      <c r="G489" s="10">
        <f t="shared" si="55"/>
        <v>0.21739130434782608</v>
      </c>
      <c r="H489" s="16">
        <f t="shared" si="54"/>
        <v>3.5186488388458831E-4</v>
      </c>
    </row>
    <row r="490" spans="1:8" x14ac:dyDescent="0.2">
      <c r="A490" s="8"/>
      <c r="B490" s="31" t="s">
        <v>469</v>
      </c>
      <c r="C490" s="28">
        <v>665</v>
      </c>
      <c r="D490" s="9">
        <v>614</v>
      </c>
      <c r="E490" s="10">
        <f t="shared" ref="E490:E553" si="56">+IF(C490=0,"",C490/C$362)</f>
        <v>2.3399014778325122E-2</v>
      </c>
      <c r="F490" s="10">
        <f t="shared" ref="F490:F553" si="57">+IF(D490=0,"",D490/D$362)</f>
        <v>1.8061479629357259E-2</v>
      </c>
      <c r="G490" s="10">
        <f t="shared" si="55"/>
        <v>-7.6691729323308269E-2</v>
      </c>
      <c r="H490" s="16">
        <f t="shared" ref="H490:H553" si="58">+IF(OR(AND(E490=""),(G490="")),"",E490*G490)</f>
        <v>-1.7945109078114003E-3</v>
      </c>
    </row>
    <row r="491" spans="1:8" x14ac:dyDescent="0.2">
      <c r="A491" s="8"/>
      <c r="B491" s="31" t="s">
        <v>470</v>
      </c>
      <c r="C491" s="28">
        <v>9</v>
      </c>
      <c r="D491" s="9">
        <v>4</v>
      </c>
      <c r="E491" s="10">
        <f t="shared" si="56"/>
        <v>3.1667839549612948E-4</v>
      </c>
      <c r="F491" s="10">
        <f t="shared" si="57"/>
        <v>1.1766436240623621E-4</v>
      </c>
      <c r="G491" s="10">
        <f t="shared" ref="G491:G554" si="59">+IF(AND(C491=0,D491=0)," ",IF(C491=0,1,IF(D491=0,-1,(D491-C491)/C491)))</f>
        <v>-0.55555555555555558</v>
      </c>
      <c r="H491" s="16">
        <f t="shared" si="58"/>
        <v>-1.7593244194229416E-4</v>
      </c>
    </row>
    <row r="492" spans="1:8" x14ac:dyDescent="0.2">
      <c r="A492" s="8"/>
      <c r="B492" s="31" t="s">
        <v>471</v>
      </c>
      <c r="C492" s="28">
        <v>14</v>
      </c>
      <c r="D492" s="9">
        <v>8</v>
      </c>
      <c r="E492" s="10">
        <f t="shared" si="56"/>
        <v>4.9261083743842361E-4</v>
      </c>
      <c r="F492" s="10">
        <f t="shared" si="57"/>
        <v>2.3532872481247242E-4</v>
      </c>
      <c r="G492" s="10">
        <f t="shared" si="59"/>
        <v>-0.42857142857142855</v>
      </c>
      <c r="H492" s="16">
        <f t="shared" si="58"/>
        <v>-2.1111893033075297E-4</v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2</v>
      </c>
      <c r="D494" s="9">
        <v>0</v>
      </c>
      <c r="E494" s="10">
        <f t="shared" si="56"/>
        <v>7.037297677691766E-5</v>
      </c>
      <c r="F494" s="10" t="str">
        <f t="shared" si="57"/>
        <v/>
      </c>
      <c r="G494" s="10">
        <f t="shared" si="59"/>
        <v>-1</v>
      </c>
      <c r="H494" s="16">
        <f t="shared" si="58"/>
        <v>-7.037297677691766E-5</v>
      </c>
    </row>
    <row r="495" spans="1:8" x14ac:dyDescent="0.2">
      <c r="A495" s="8"/>
      <c r="B495" s="31" t="s">
        <v>474</v>
      </c>
      <c r="C495" s="28">
        <v>24</v>
      </c>
      <c r="D495" s="9">
        <v>29</v>
      </c>
      <c r="E495" s="10">
        <f t="shared" si="56"/>
        <v>8.4447572132301198E-4</v>
      </c>
      <c r="F495" s="10">
        <f t="shared" si="57"/>
        <v>8.5306662744521252E-4</v>
      </c>
      <c r="G495" s="10">
        <f t="shared" si="59"/>
        <v>0.20833333333333334</v>
      </c>
      <c r="H495" s="16">
        <f t="shared" si="58"/>
        <v>1.7593244194229416E-4</v>
      </c>
    </row>
    <row r="496" spans="1:8" x14ac:dyDescent="0.2">
      <c r="A496" s="8"/>
      <c r="B496" s="31" t="s">
        <v>475</v>
      </c>
      <c r="C496" s="28">
        <v>0</v>
      </c>
      <c r="D496" s="9">
        <v>5</v>
      </c>
      <c r="E496" s="10" t="str">
        <f t="shared" si="56"/>
        <v/>
      </c>
      <c r="F496" s="10">
        <f t="shared" si="57"/>
        <v>1.4708045300779526E-4</v>
      </c>
      <c r="G496" s="10">
        <f t="shared" si="59"/>
        <v>1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1</v>
      </c>
      <c r="D497" s="9">
        <v>17</v>
      </c>
      <c r="E497" s="10">
        <f t="shared" si="56"/>
        <v>3.518648838845883E-5</v>
      </c>
      <c r="F497" s="10">
        <f t="shared" si="57"/>
        <v>5.0007354022650391E-4</v>
      </c>
      <c r="G497" s="10">
        <f t="shared" si="59"/>
        <v>16</v>
      </c>
      <c r="H497" s="16">
        <f t="shared" si="58"/>
        <v>5.6298381421534128E-4</v>
      </c>
    </row>
    <row r="498" spans="1:8" x14ac:dyDescent="0.2">
      <c r="A498" s="8"/>
      <c r="B498" s="31" t="s">
        <v>477</v>
      </c>
      <c r="C498" s="28">
        <v>253</v>
      </c>
      <c r="D498" s="9">
        <v>392</v>
      </c>
      <c r="E498" s="10">
        <f t="shared" si="56"/>
        <v>8.9021815622800839E-3</v>
      </c>
      <c r="F498" s="10">
        <f t="shared" si="57"/>
        <v>1.153110751581115E-2</v>
      </c>
      <c r="G498" s="10">
        <f t="shared" si="59"/>
        <v>0.54940711462450598</v>
      </c>
      <c r="H498" s="16">
        <f t="shared" si="58"/>
        <v>4.8909218859957779E-3</v>
      </c>
    </row>
    <row r="499" spans="1:8" ht="25.5" x14ac:dyDescent="0.2">
      <c r="A499" s="8"/>
      <c r="B499" s="31" t="s">
        <v>478</v>
      </c>
      <c r="C499" s="28">
        <v>80</v>
      </c>
      <c r="D499" s="9">
        <v>26</v>
      </c>
      <c r="E499" s="10">
        <f t="shared" si="56"/>
        <v>2.8149190710767065E-3</v>
      </c>
      <c r="F499" s="10">
        <f t="shared" si="57"/>
        <v>7.6481835564053537E-4</v>
      </c>
      <c r="G499" s="10">
        <f t="shared" si="59"/>
        <v>-0.67500000000000004</v>
      </c>
      <c r="H499" s="16">
        <f t="shared" si="58"/>
        <v>-1.9000703729767771E-3</v>
      </c>
    </row>
    <row r="500" spans="1:8" x14ac:dyDescent="0.2">
      <c r="A500" s="8"/>
      <c r="B500" s="31" t="s">
        <v>479</v>
      </c>
      <c r="C500" s="28">
        <v>65</v>
      </c>
      <c r="D500" s="9">
        <v>36</v>
      </c>
      <c r="E500" s="10">
        <f t="shared" si="56"/>
        <v>2.2871217452498241E-3</v>
      </c>
      <c r="F500" s="10">
        <f t="shared" si="57"/>
        <v>1.0589792616561258E-3</v>
      </c>
      <c r="G500" s="10">
        <f t="shared" si="59"/>
        <v>-0.44615384615384618</v>
      </c>
      <c r="H500" s="16">
        <f t="shared" si="58"/>
        <v>-1.0204081632653062E-3</v>
      </c>
    </row>
    <row r="501" spans="1:8" x14ac:dyDescent="0.2">
      <c r="A501" s="8"/>
      <c r="B501" s="31" t="s">
        <v>480</v>
      </c>
      <c r="C501" s="28">
        <v>3</v>
      </c>
      <c r="D501" s="9">
        <v>2</v>
      </c>
      <c r="E501" s="10">
        <f t="shared" si="56"/>
        <v>1.055594651653765E-4</v>
      </c>
      <c r="F501" s="10">
        <f t="shared" si="57"/>
        <v>5.8832181203118105E-5</v>
      </c>
      <c r="G501" s="10">
        <f t="shared" si="59"/>
        <v>-0.33333333333333331</v>
      </c>
      <c r="H501" s="16">
        <f t="shared" si="58"/>
        <v>-3.518648838845883E-5</v>
      </c>
    </row>
    <row r="502" spans="1:8" x14ac:dyDescent="0.2">
      <c r="A502" s="8"/>
      <c r="B502" s="31" t="s">
        <v>481</v>
      </c>
      <c r="C502" s="28">
        <v>83</v>
      </c>
      <c r="D502" s="9">
        <v>66</v>
      </c>
      <c r="E502" s="10">
        <f t="shared" si="56"/>
        <v>2.9204785362420831E-3</v>
      </c>
      <c r="F502" s="10">
        <f t="shared" si="57"/>
        <v>1.9414619797028974E-3</v>
      </c>
      <c r="G502" s="10">
        <f t="shared" si="59"/>
        <v>-0.20481927710843373</v>
      </c>
      <c r="H502" s="16">
        <f t="shared" si="58"/>
        <v>-5.9817030260380017E-4</v>
      </c>
    </row>
    <row r="503" spans="1:8" x14ac:dyDescent="0.2">
      <c r="A503" s="8"/>
      <c r="B503" s="31" t="s">
        <v>482</v>
      </c>
      <c r="C503" s="28">
        <v>147</v>
      </c>
      <c r="D503" s="9">
        <v>165</v>
      </c>
      <c r="E503" s="10">
        <f t="shared" si="56"/>
        <v>5.1724137931034482E-3</v>
      </c>
      <c r="F503" s="10">
        <f t="shared" si="57"/>
        <v>4.8536549492572438E-3</v>
      </c>
      <c r="G503" s="10">
        <f t="shared" si="59"/>
        <v>0.12244897959183673</v>
      </c>
      <c r="H503" s="16">
        <f t="shared" si="58"/>
        <v>6.3335679099225895E-4</v>
      </c>
    </row>
    <row r="504" spans="1:8" x14ac:dyDescent="0.2">
      <c r="A504" s="8"/>
      <c r="B504" s="31" t="s">
        <v>483</v>
      </c>
      <c r="C504" s="28">
        <v>6</v>
      </c>
      <c r="D504" s="9">
        <v>17</v>
      </c>
      <c r="E504" s="10">
        <f t="shared" si="56"/>
        <v>2.1111893033075299E-4</v>
      </c>
      <c r="F504" s="10">
        <f t="shared" si="57"/>
        <v>5.0007354022650391E-4</v>
      </c>
      <c r="G504" s="10">
        <f t="shared" si="59"/>
        <v>1.8333333333333333</v>
      </c>
      <c r="H504" s="16">
        <f t="shared" si="58"/>
        <v>3.8705137227304715E-4</v>
      </c>
    </row>
    <row r="505" spans="1:8" x14ac:dyDescent="0.2">
      <c r="A505" s="8"/>
      <c r="B505" s="31" t="s">
        <v>484</v>
      </c>
      <c r="C505" s="28">
        <v>41</v>
      </c>
      <c r="D505" s="9">
        <v>78</v>
      </c>
      <c r="E505" s="10">
        <f t="shared" si="56"/>
        <v>1.442646023926812E-3</v>
      </c>
      <c r="F505" s="10">
        <f t="shared" si="57"/>
        <v>2.2944550669216062E-3</v>
      </c>
      <c r="G505" s="10">
        <f t="shared" si="59"/>
        <v>0.90243902439024393</v>
      </c>
      <c r="H505" s="16">
        <f t="shared" si="58"/>
        <v>1.3019000703729767E-3</v>
      </c>
    </row>
    <row r="506" spans="1:8" x14ac:dyDescent="0.2">
      <c r="A506" s="8"/>
      <c r="B506" s="31" t="s">
        <v>485</v>
      </c>
      <c r="C506" s="28">
        <v>19</v>
      </c>
      <c r="D506" s="9">
        <v>12</v>
      </c>
      <c r="E506" s="10">
        <f t="shared" si="56"/>
        <v>6.6854327938071785E-4</v>
      </c>
      <c r="F506" s="10">
        <f t="shared" si="57"/>
        <v>3.5299308721870861E-4</v>
      </c>
      <c r="G506" s="10">
        <f t="shared" si="59"/>
        <v>-0.36842105263157893</v>
      </c>
      <c r="H506" s="16">
        <f t="shared" si="58"/>
        <v>-2.463054187192118E-4</v>
      </c>
    </row>
    <row r="507" spans="1:8" x14ac:dyDescent="0.2">
      <c r="A507" s="8"/>
      <c r="B507" s="31" t="s">
        <v>486</v>
      </c>
      <c r="C507" s="28">
        <v>17</v>
      </c>
      <c r="D507" s="9">
        <v>35</v>
      </c>
      <c r="E507" s="10">
        <f t="shared" si="56"/>
        <v>5.9817030260380017E-4</v>
      </c>
      <c r="F507" s="10">
        <f t="shared" si="57"/>
        <v>1.0295631710545668E-3</v>
      </c>
      <c r="G507" s="10">
        <f t="shared" si="59"/>
        <v>1.0588235294117647</v>
      </c>
      <c r="H507" s="16">
        <f t="shared" si="58"/>
        <v>6.3335679099225906E-4</v>
      </c>
    </row>
    <row r="508" spans="1:8" x14ac:dyDescent="0.2">
      <c r="A508" s="8"/>
      <c r="B508" s="31" t="s">
        <v>487</v>
      </c>
      <c r="C508" s="28">
        <v>143</v>
      </c>
      <c r="D508" s="9">
        <v>149</v>
      </c>
      <c r="E508" s="10">
        <f t="shared" si="56"/>
        <v>5.0316678395496131E-3</v>
      </c>
      <c r="F508" s="10">
        <f t="shared" si="57"/>
        <v>4.3829974996322987E-3</v>
      </c>
      <c r="G508" s="10">
        <f t="shared" si="59"/>
        <v>4.195804195804196E-2</v>
      </c>
      <c r="H508" s="16">
        <f t="shared" si="58"/>
        <v>2.1111893033075299E-4</v>
      </c>
    </row>
    <row r="509" spans="1:8" x14ac:dyDescent="0.2">
      <c r="A509" s="8"/>
      <c r="B509" s="31" t="s">
        <v>488</v>
      </c>
      <c r="C509" s="28">
        <v>129</v>
      </c>
      <c r="D509" s="9">
        <v>134</v>
      </c>
      <c r="E509" s="10">
        <f t="shared" si="56"/>
        <v>4.5390570021111897E-3</v>
      </c>
      <c r="F509" s="10">
        <f t="shared" si="57"/>
        <v>3.9417561406089128E-3</v>
      </c>
      <c r="G509" s="10">
        <f t="shared" si="59"/>
        <v>3.875968992248062E-2</v>
      </c>
      <c r="H509" s="16">
        <f t="shared" si="58"/>
        <v>1.7593244194229418E-4</v>
      </c>
    </row>
    <row r="510" spans="1:8" x14ac:dyDescent="0.2">
      <c r="A510" s="8"/>
      <c r="B510" s="31" t="s">
        <v>489</v>
      </c>
      <c r="C510" s="28">
        <v>0</v>
      </c>
      <c r="D510" s="9">
        <v>1</v>
      </c>
      <c r="E510" s="10" t="str">
        <f t="shared" si="56"/>
        <v/>
      </c>
      <c r="F510" s="10">
        <f t="shared" si="57"/>
        <v>2.9416090601559052E-5</v>
      </c>
      <c r="G510" s="10">
        <f t="shared" si="59"/>
        <v>1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5</v>
      </c>
      <c r="D511" s="9">
        <v>10</v>
      </c>
      <c r="E511" s="10">
        <f t="shared" si="56"/>
        <v>1.7593244194229416E-4</v>
      </c>
      <c r="F511" s="10">
        <f t="shared" si="57"/>
        <v>2.9416090601559053E-4</v>
      </c>
      <c r="G511" s="10">
        <f t="shared" si="59"/>
        <v>1</v>
      </c>
      <c r="H511" s="16">
        <f t="shared" si="58"/>
        <v>1.7593244194229416E-4</v>
      </c>
    </row>
    <row r="512" spans="1:8" x14ac:dyDescent="0.2">
      <c r="A512" s="8"/>
      <c r="B512" s="31" t="s">
        <v>491</v>
      </c>
      <c r="C512" s="28">
        <v>1</v>
      </c>
      <c r="D512" s="9">
        <v>52</v>
      </c>
      <c r="E512" s="10">
        <f t="shared" si="56"/>
        <v>3.518648838845883E-5</v>
      </c>
      <c r="F512" s="10">
        <f t="shared" si="57"/>
        <v>1.5296367112810707E-3</v>
      </c>
      <c r="G512" s="10">
        <f t="shared" si="59"/>
        <v>51</v>
      </c>
      <c r="H512" s="16">
        <f t="shared" si="58"/>
        <v>1.7945109078114003E-3</v>
      </c>
    </row>
    <row r="513" spans="1:8" ht="25.5" x14ac:dyDescent="0.2">
      <c r="A513" s="8"/>
      <c r="B513" s="31" t="s">
        <v>492</v>
      </c>
      <c r="C513" s="28">
        <v>2</v>
      </c>
      <c r="D513" s="9">
        <v>4</v>
      </c>
      <c r="E513" s="10">
        <f t="shared" si="56"/>
        <v>7.037297677691766E-5</v>
      </c>
      <c r="F513" s="10">
        <f t="shared" si="57"/>
        <v>1.1766436240623621E-4</v>
      </c>
      <c r="G513" s="10">
        <f t="shared" si="59"/>
        <v>1</v>
      </c>
      <c r="H513" s="16">
        <f t="shared" si="58"/>
        <v>7.037297677691766E-5</v>
      </c>
    </row>
    <row r="514" spans="1:8" x14ac:dyDescent="0.2">
      <c r="A514" s="8"/>
      <c r="B514" s="31" t="s">
        <v>493</v>
      </c>
      <c r="C514" s="28">
        <v>20</v>
      </c>
      <c r="D514" s="9">
        <v>21</v>
      </c>
      <c r="E514" s="10">
        <f t="shared" si="56"/>
        <v>7.0372976776917663E-4</v>
      </c>
      <c r="F514" s="10">
        <f t="shared" si="57"/>
        <v>6.1773790263274007E-4</v>
      </c>
      <c r="G514" s="10">
        <f t="shared" si="59"/>
        <v>0.05</v>
      </c>
      <c r="H514" s="16">
        <f t="shared" si="58"/>
        <v>3.518648838845883E-5</v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1</v>
      </c>
      <c r="D516" s="9">
        <v>6</v>
      </c>
      <c r="E516" s="10">
        <f t="shared" si="56"/>
        <v>3.518648838845883E-5</v>
      </c>
      <c r="F516" s="10">
        <f t="shared" si="57"/>
        <v>1.7649654360935431E-4</v>
      </c>
      <c r="G516" s="10">
        <f t="shared" si="59"/>
        <v>5</v>
      </c>
      <c r="H516" s="16">
        <f t="shared" si="58"/>
        <v>1.7593244194229416E-4</v>
      </c>
    </row>
    <row r="517" spans="1:8" ht="25.5" x14ac:dyDescent="0.2">
      <c r="A517" s="8"/>
      <c r="B517" s="31" t="s">
        <v>496</v>
      </c>
      <c r="C517" s="28">
        <v>87</v>
      </c>
      <c r="D517" s="9">
        <v>157</v>
      </c>
      <c r="E517" s="10">
        <f t="shared" si="56"/>
        <v>3.0612244897959182E-3</v>
      </c>
      <c r="F517" s="10">
        <f t="shared" si="57"/>
        <v>4.6183262244447717E-3</v>
      </c>
      <c r="G517" s="10">
        <f t="shared" si="59"/>
        <v>0.8045977011494253</v>
      </c>
      <c r="H517" s="16">
        <f t="shared" si="58"/>
        <v>2.4630541871921183E-3</v>
      </c>
    </row>
    <row r="518" spans="1:8" ht="25.5" x14ac:dyDescent="0.2">
      <c r="A518" s="8"/>
      <c r="B518" s="31" t="s">
        <v>497</v>
      </c>
      <c r="C518" s="28">
        <v>10</v>
      </c>
      <c r="D518" s="9">
        <v>10</v>
      </c>
      <c r="E518" s="10">
        <f t="shared" si="56"/>
        <v>3.5186488388458831E-4</v>
      </c>
      <c r="F518" s="10">
        <f t="shared" si="57"/>
        <v>2.9416090601559053E-4</v>
      </c>
      <c r="G518" s="10">
        <f t="shared" si="59"/>
        <v>0</v>
      </c>
      <c r="H518" s="16">
        <f t="shared" si="58"/>
        <v>0</v>
      </c>
    </row>
    <row r="519" spans="1:8" x14ac:dyDescent="0.2">
      <c r="A519" s="8"/>
      <c r="B519" s="31" t="s">
        <v>498</v>
      </c>
      <c r="C519" s="28">
        <v>50</v>
      </c>
      <c r="D519" s="9">
        <v>35</v>
      </c>
      <c r="E519" s="10">
        <f t="shared" si="56"/>
        <v>1.7593244194229415E-3</v>
      </c>
      <c r="F519" s="10">
        <f t="shared" si="57"/>
        <v>1.0295631710545668E-3</v>
      </c>
      <c r="G519" s="10">
        <f t="shared" si="59"/>
        <v>-0.3</v>
      </c>
      <c r="H519" s="16">
        <f t="shared" si="58"/>
        <v>-5.2779732582688239E-4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17</v>
      </c>
      <c r="D521" s="9">
        <v>37</v>
      </c>
      <c r="E521" s="10">
        <f t="shared" si="56"/>
        <v>5.9817030260380017E-4</v>
      </c>
      <c r="F521" s="10">
        <f t="shared" si="57"/>
        <v>1.0883953522576849E-3</v>
      </c>
      <c r="G521" s="10">
        <f t="shared" si="59"/>
        <v>1.1764705882352942</v>
      </c>
      <c r="H521" s="16">
        <f t="shared" si="58"/>
        <v>7.0372976776917674E-4</v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10</v>
      </c>
      <c r="D524" s="9">
        <v>2</v>
      </c>
      <c r="E524" s="10">
        <f t="shared" si="56"/>
        <v>3.5186488388458831E-4</v>
      </c>
      <c r="F524" s="10">
        <f t="shared" si="57"/>
        <v>5.8832181203118105E-5</v>
      </c>
      <c r="G524" s="10">
        <f t="shared" si="59"/>
        <v>-0.8</v>
      </c>
      <c r="H524" s="16">
        <f t="shared" si="58"/>
        <v>-2.8149190710767064E-4</v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17</v>
      </c>
      <c r="D526" s="9">
        <v>76</v>
      </c>
      <c r="E526" s="10">
        <f t="shared" si="56"/>
        <v>5.9817030260380017E-4</v>
      </c>
      <c r="F526" s="10">
        <f t="shared" si="57"/>
        <v>2.2356228857184882E-3</v>
      </c>
      <c r="G526" s="10">
        <f t="shared" si="59"/>
        <v>3.4705882352941178</v>
      </c>
      <c r="H526" s="16">
        <f t="shared" si="58"/>
        <v>2.0760028149190714E-3</v>
      </c>
    </row>
    <row r="527" spans="1:8" x14ac:dyDescent="0.2">
      <c r="A527" s="8"/>
      <c r="B527" s="31" t="s">
        <v>506</v>
      </c>
      <c r="C527" s="28">
        <v>42</v>
      </c>
      <c r="D527" s="9">
        <v>87</v>
      </c>
      <c r="E527" s="10">
        <f t="shared" si="56"/>
        <v>1.477832512315271E-3</v>
      </c>
      <c r="F527" s="10">
        <f t="shared" si="57"/>
        <v>2.5591998823356376E-3</v>
      </c>
      <c r="G527" s="10">
        <f t="shared" si="59"/>
        <v>1.0714285714285714</v>
      </c>
      <c r="H527" s="16">
        <f t="shared" si="58"/>
        <v>1.5833919774806474E-3</v>
      </c>
    </row>
    <row r="528" spans="1:8" ht="25.5" x14ac:dyDescent="0.2">
      <c r="A528" s="8"/>
      <c r="B528" s="31" t="s">
        <v>507</v>
      </c>
      <c r="C528" s="28">
        <v>92</v>
      </c>
      <c r="D528" s="9">
        <v>214</v>
      </c>
      <c r="E528" s="10">
        <f t="shared" si="56"/>
        <v>3.2371569317382123E-3</v>
      </c>
      <c r="F528" s="10">
        <f t="shared" si="57"/>
        <v>6.2950433887336375E-3</v>
      </c>
      <c r="G528" s="10">
        <f t="shared" si="59"/>
        <v>1.326086956521739</v>
      </c>
      <c r="H528" s="16">
        <f t="shared" si="58"/>
        <v>4.2927515833919771E-3</v>
      </c>
    </row>
    <row r="529" spans="1:8" x14ac:dyDescent="0.2">
      <c r="A529" s="8"/>
      <c r="B529" s="31" t="s">
        <v>508</v>
      </c>
      <c r="C529" s="28">
        <v>66</v>
      </c>
      <c r="D529" s="9">
        <v>132</v>
      </c>
      <c r="E529" s="10">
        <f t="shared" si="56"/>
        <v>2.3223082336382827E-3</v>
      </c>
      <c r="F529" s="10">
        <f t="shared" si="57"/>
        <v>3.8829239594057948E-3</v>
      </c>
      <c r="G529" s="10">
        <f t="shared" si="59"/>
        <v>1</v>
      </c>
      <c r="H529" s="16">
        <f t="shared" si="58"/>
        <v>2.3223082336382827E-3</v>
      </c>
    </row>
    <row r="530" spans="1:8" x14ac:dyDescent="0.2">
      <c r="A530" s="8"/>
      <c r="B530" s="31" t="s">
        <v>509</v>
      </c>
      <c r="C530" s="28">
        <v>2684</v>
      </c>
      <c r="D530" s="9">
        <v>1545</v>
      </c>
      <c r="E530" s="10">
        <f t="shared" si="56"/>
        <v>9.4440534834623502E-2</v>
      </c>
      <c r="F530" s="10">
        <f t="shared" si="57"/>
        <v>4.5447859979408735E-2</v>
      </c>
      <c r="G530" s="10">
        <f t="shared" si="59"/>
        <v>-0.42436661698956779</v>
      </c>
      <c r="H530" s="16">
        <f t="shared" si="58"/>
        <v>-4.0077410274454606E-2</v>
      </c>
    </row>
    <row r="531" spans="1:8" x14ac:dyDescent="0.2">
      <c r="A531" s="8"/>
      <c r="B531" s="31" t="s">
        <v>510</v>
      </c>
      <c r="C531" s="28">
        <v>159</v>
      </c>
      <c r="D531" s="9">
        <v>202</v>
      </c>
      <c r="E531" s="10">
        <f t="shared" si="56"/>
        <v>5.5946516537649545E-3</v>
      </c>
      <c r="F531" s="10">
        <f t="shared" si="57"/>
        <v>5.9420503015149284E-3</v>
      </c>
      <c r="G531" s="10">
        <f t="shared" si="59"/>
        <v>0.27044025157232704</v>
      </c>
      <c r="H531" s="16">
        <f t="shared" si="58"/>
        <v>1.5130190007037298E-3</v>
      </c>
    </row>
    <row r="532" spans="1:8" ht="30" customHeight="1" x14ac:dyDescent="0.2">
      <c r="A532" s="8"/>
      <c r="B532" s="31" t="s">
        <v>511</v>
      </c>
      <c r="C532" s="28">
        <v>42</v>
      </c>
      <c r="D532" s="9">
        <v>68</v>
      </c>
      <c r="E532" s="10">
        <f t="shared" si="56"/>
        <v>1.477832512315271E-3</v>
      </c>
      <c r="F532" s="10">
        <f t="shared" si="57"/>
        <v>2.0002941609060156E-3</v>
      </c>
      <c r="G532" s="10">
        <f t="shared" si="59"/>
        <v>0.61904761904761907</v>
      </c>
      <c r="H532" s="16">
        <f t="shared" si="58"/>
        <v>9.1484869809992976E-4</v>
      </c>
    </row>
    <row r="533" spans="1:8" x14ac:dyDescent="0.2">
      <c r="A533" s="8"/>
      <c r="B533" s="31" t="s">
        <v>512</v>
      </c>
      <c r="C533" s="28">
        <v>0</v>
      </c>
      <c r="D533" s="9">
        <v>2</v>
      </c>
      <c r="E533" s="10" t="str">
        <f t="shared" si="56"/>
        <v/>
      </c>
      <c r="F533" s="10">
        <f t="shared" si="57"/>
        <v>5.8832181203118105E-5</v>
      </c>
      <c r="G533" s="10">
        <f t="shared" si="59"/>
        <v>1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98</v>
      </c>
      <c r="D534" s="9">
        <v>137</v>
      </c>
      <c r="E534" s="10">
        <f t="shared" si="56"/>
        <v>3.4482758620689655E-3</v>
      </c>
      <c r="F534" s="10">
        <f t="shared" si="57"/>
        <v>4.0300044124135905E-3</v>
      </c>
      <c r="G534" s="10">
        <f t="shared" si="59"/>
        <v>0.39795918367346939</v>
      </c>
      <c r="H534" s="16">
        <f t="shared" si="58"/>
        <v>1.3722730471498945E-3</v>
      </c>
    </row>
    <row r="535" spans="1:8" ht="25.5" x14ac:dyDescent="0.2">
      <c r="A535" s="8"/>
      <c r="B535" s="31" t="s">
        <v>514</v>
      </c>
      <c r="C535" s="28">
        <v>76</v>
      </c>
      <c r="D535" s="9">
        <v>31</v>
      </c>
      <c r="E535" s="10">
        <f t="shared" si="56"/>
        <v>2.6741731175228714E-3</v>
      </c>
      <c r="F535" s="10">
        <f t="shared" si="57"/>
        <v>9.1189880864833066E-4</v>
      </c>
      <c r="G535" s="10">
        <f t="shared" si="59"/>
        <v>-0.59210526315789469</v>
      </c>
      <c r="H535" s="16">
        <f t="shared" si="58"/>
        <v>-1.5833919774806474E-3</v>
      </c>
    </row>
    <row r="536" spans="1:8" x14ac:dyDescent="0.2">
      <c r="A536" s="8"/>
      <c r="B536" s="31" t="s">
        <v>515</v>
      </c>
      <c r="C536" s="28">
        <v>20</v>
      </c>
      <c r="D536" s="9">
        <v>93</v>
      </c>
      <c r="E536" s="10">
        <f t="shared" si="56"/>
        <v>7.0372976776917663E-4</v>
      </c>
      <c r="F536" s="10">
        <f t="shared" si="57"/>
        <v>2.7356964259449921E-3</v>
      </c>
      <c r="G536" s="10">
        <f t="shared" si="59"/>
        <v>3.65</v>
      </c>
      <c r="H536" s="16">
        <f t="shared" si="58"/>
        <v>2.5686136523574948E-3</v>
      </c>
    </row>
    <row r="537" spans="1:8" ht="25.5" x14ac:dyDescent="0.2">
      <c r="A537" s="8"/>
      <c r="B537" s="31" t="s">
        <v>516</v>
      </c>
      <c r="C537" s="28">
        <v>43</v>
      </c>
      <c r="D537" s="9">
        <v>161</v>
      </c>
      <c r="E537" s="10">
        <f t="shared" si="56"/>
        <v>1.5130190007037298E-3</v>
      </c>
      <c r="F537" s="10">
        <f t="shared" si="57"/>
        <v>4.7359905868510077E-3</v>
      </c>
      <c r="G537" s="10">
        <f t="shared" si="59"/>
        <v>2.7441860465116279</v>
      </c>
      <c r="H537" s="16">
        <f t="shared" si="58"/>
        <v>4.152005629838142E-3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3</v>
      </c>
      <c r="D540" s="9">
        <v>3</v>
      </c>
      <c r="E540" s="10">
        <f t="shared" si="56"/>
        <v>1.055594651653765E-4</v>
      </c>
      <c r="F540" s="10">
        <f t="shared" si="57"/>
        <v>8.8248271804677154E-5</v>
      </c>
      <c r="G540" s="10">
        <f t="shared" si="59"/>
        <v>0</v>
      </c>
      <c r="H540" s="16">
        <f t="shared" si="58"/>
        <v>0</v>
      </c>
    </row>
    <row r="541" spans="1:8" x14ac:dyDescent="0.2">
      <c r="A541" s="8"/>
      <c r="B541" s="31" t="s">
        <v>520</v>
      </c>
      <c r="C541" s="28">
        <v>2</v>
      </c>
      <c r="D541" s="9">
        <v>3</v>
      </c>
      <c r="E541" s="10">
        <f t="shared" si="56"/>
        <v>7.037297677691766E-5</v>
      </c>
      <c r="F541" s="10">
        <f t="shared" si="57"/>
        <v>8.8248271804677154E-5</v>
      </c>
      <c r="G541" s="10">
        <f t="shared" si="59"/>
        <v>0.5</v>
      </c>
      <c r="H541" s="16">
        <f t="shared" si="58"/>
        <v>3.518648838845883E-5</v>
      </c>
    </row>
    <row r="542" spans="1:8" ht="25.5" x14ac:dyDescent="0.2">
      <c r="A542" s="8"/>
      <c r="B542" s="31" t="s">
        <v>521</v>
      </c>
      <c r="C542" s="28">
        <v>105</v>
      </c>
      <c r="D542" s="9">
        <v>4</v>
      </c>
      <c r="E542" s="10">
        <f t="shared" si="56"/>
        <v>3.6945812807881772E-3</v>
      </c>
      <c r="F542" s="10">
        <f t="shared" si="57"/>
        <v>1.1766436240623621E-4</v>
      </c>
      <c r="G542" s="10">
        <f t="shared" si="59"/>
        <v>-0.96190476190476193</v>
      </c>
      <c r="H542" s="16">
        <f t="shared" si="58"/>
        <v>-3.553835327234342E-3</v>
      </c>
    </row>
    <row r="543" spans="1:8" ht="25.5" x14ac:dyDescent="0.2">
      <c r="A543" s="8"/>
      <c r="B543" s="31" t="s">
        <v>522</v>
      </c>
      <c r="C543" s="28">
        <v>4</v>
      </c>
      <c r="D543" s="9">
        <v>11</v>
      </c>
      <c r="E543" s="10">
        <f t="shared" si="56"/>
        <v>1.4074595355383532E-4</v>
      </c>
      <c r="F543" s="10">
        <f t="shared" si="57"/>
        <v>3.235769966171496E-4</v>
      </c>
      <c r="G543" s="10">
        <f t="shared" si="59"/>
        <v>1.75</v>
      </c>
      <c r="H543" s="16">
        <f t="shared" si="58"/>
        <v>2.463054187192118E-4</v>
      </c>
    </row>
    <row r="544" spans="1:8" ht="25.5" x14ac:dyDescent="0.2">
      <c r="A544" s="8"/>
      <c r="B544" s="31" t="s">
        <v>523</v>
      </c>
      <c r="C544" s="28">
        <v>21</v>
      </c>
      <c r="D544" s="9">
        <v>9</v>
      </c>
      <c r="E544" s="10">
        <f t="shared" si="56"/>
        <v>7.3891625615763552E-4</v>
      </c>
      <c r="F544" s="10">
        <f t="shared" si="57"/>
        <v>2.6474481541403146E-4</v>
      </c>
      <c r="G544" s="10">
        <f t="shared" si="59"/>
        <v>-0.5714285714285714</v>
      </c>
      <c r="H544" s="16">
        <f t="shared" si="58"/>
        <v>-4.2223786066150599E-4</v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2</v>
      </c>
      <c r="E546" s="10" t="str">
        <f t="shared" si="56"/>
        <v/>
      </c>
      <c r="F546" s="10">
        <f t="shared" si="57"/>
        <v>5.8832181203118105E-5</v>
      </c>
      <c r="G546" s="10">
        <f t="shared" si="59"/>
        <v>1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1</v>
      </c>
      <c r="D547" s="9">
        <v>9</v>
      </c>
      <c r="E547" s="10">
        <f t="shared" si="56"/>
        <v>3.518648838845883E-5</v>
      </c>
      <c r="F547" s="10">
        <f t="shared" si="57"/>
        <v>2.6474481541403146E-4</v>
      </c>
      <c r="G547" s="10">
        <f t="shared" si="59"/>
        <v>8</v>
      </c>
      <c r="H547" s="16">
        <f t="shared" si="58"/>
        <v>2.8149190710767064E-4</v>
      </c>
    </row>
    <row r="548" spans="1:8" ht="25.5" x14ac:dyDescent="0.2">
      <c r="A548" s="8"/>
      <c r="B548" s="31" t="s">
        <v>527</v>
      </c>
      <c r="C548" s="28">
        <v>22</v>
      </c>
      <c r="D548" s="9">
        <v>86</v>
      </c>
      <c r="E548" s="10">
        <f t="shared" si="56"/>
        <v>7.741027445460943E-4</v>
      </c>
      <c r="F548" s="10">
        <f t="shared" si="57"/>
        <v>2.5297837917340783E-3</v>
      </c>
      <c r="G548" s="10">
        <f t="shared" si="59"/>
        <v>2.9090909090909092</v>
      </c>
      <c r="H548" s="16">
        <f t="shared" si="58"/>
        <v>2.2519352568613651E-3</v>
      </c>
    </row>
    <row r="549" spans="1:8" x14ac:dyDescent="0.2">
      <c r="A549" s="8"/>
      <c r="B549" s="31" t="s">
        <v>528</v>
      </c>
      <c r="C549" s="28">
        <v>21</v>
      </c>
      <c r="D549" s="9">
        <v>28</v>
      </c>
      <c r="E549" s="10">
        <f t="shared" si="56"/>
        <v>7.3891625615763552E-4</v>
      </c>
      <c r="F549" s="10">
        <f t="shared" si="57"/>
        <v>8.2365053684365351E-4</v>
      </c>
      <c r="G549" s="10">
        <f t="shared" si="59"/>
        <v>0.33333333333333331</v>
      </c>
      <c r="H549" s="16">
        <f t="shared" si="58"/>
        <v>2.463054187192118E-4</v>
      </c>
    </row>
    <row r="550" spans="1:8" x14ac:dyDescent="0.2">
      <c r="A550" s="8"/>
      <c r="B550" s="31" t="s">
        <v>529</v>
      </c>
      <c r="C550" s="28">
        <v>8</v>
      </c>
      <c r="D550" s="9">
        <v>11</v>
      </c>
      <c r="E550" s="10">
        <f t="shared" si="56"/>
        <v>2.8149190710767064E-4</v>
      </c>
      <c r="F550" s="10">
        <f t="shared" si="57"/>
        <v>3.235769966171496E-4</v>
      </c>
      <c r="G550" s="10">
        <f t="shared" si="59"/>
        <v>0.375</v>
      </c>
      <c r="H550" s="16">
        <f t="shared" si="58"/>
        <v>1.0555946516537648E-4</v>
      </c>
    </row>
    <row r="551" spans="1:8" ht="25.5" x14ac:dyDescent="0.2">
      <c r="A551" s="8"/>
      <c r="B551" s="31" t="s">
        <v>530</v>
      </c>
      <c r="C551" s="28">
        <v>7</v>
      </c>
      <c r="D551" s="9">
        <v>29</v>
      </c>
      <c r="E551" s="10">
        <f t="shared" si="56"/>
        <v>2.463054187192118E-4</v>
      </c>
      <c r="F551" s="10">
        <f t="shared" si="57"/>
        <v>8.5306662744521252E-4</v>
      </c>
      <c r="G551" s="10">
        <f t="shared" si="59"/>
        <v>3.1428571428571428</v>
      </c>
      <c r="H551" s="16">
        <f t="shared" si="58"/>
        <v>7.7410274454609419E-4</v>
      </c>
    </row>
    <row r="552" spans="1:8" x14ac:dyDescent="0.2">
      <c r="A552" s="8"/>
      <c r="B552" s="31" t="s">
        <v>531</v>
      </c>
      <c r="C552" s="28">
        <v>101</v>
      </c>
      <c r="D552" s="9">
        <v>136</v>
      </c>
      <c r="E552" s="10">
        <f t="shared" si="56"/>
        <v>3.553835327234342E-3</v>
      </c>
      <c r="F552" s="10">
        <f t="shared" si="57"/>
        <v>4.0005883218120313E-3</v>
      </c>
      <c r="G552" s="10">
        <f t="shared" si="59"/>
        <v>0.34653465346534651</v>
      </c>
      <c r="H552" s="16">
        <f t="shared" si="58"/>
        <v>1.2315270935960591E-3</v>
      </c>
    </row>
    <row r="553" spans="1:8" x14ac:dyDescent="0.2">
      <c r="A553" s="8"/>
      <c r="B553" s="31" t="s">
        <v>532</v>
      </c>
      <c r="C553" s="28">
        <v>1</v>
      </c>
      <c r="D553" s="9">
        <v>0</v>
      </c>
      <c r="E553" s="10">
        <f t="shared" si="56"/>
        <v>3.518648838845883E-5</v>
      </c>
      <c r="F553" s="10" t="str">
        <f t="shared" si="57"/>
        <v/>
      </c>
      <c r="G553" s="10">
        <f t="shared" si="59"/>
        <v>-1</v>
      </c>
      <c r="H553" s="16">
        <f t="shared" si="58"/>
        <v>-3.518648838845883E-5</v>
      </c>
    </row>
    <row r="554" spans="1:8" x14ac:dyDescent="0.2">
      <c r="A554" s="8"/>
      <c r="B554" s="31" t="s">
        <v>533</v>
      </c>
      <c r="C554" s="28">
        <v>16</v>
      </c>
      <c r="D554" s="9">
        <v>84</v>
      </c>
      <c r="E554" s="10">
        <f t="shared" ref="E554:E595" si="60">+IF(C554=0,"",C554/C$362)</f>
        <v>5.6298381421534128E-4</v>
      </c>
      <c r="F554" s="10">
        <f t="shared" ref="F554:F595" si="61">+IF(D554=0,"",D554/D$362)</f>
        <v>2.4709516105309603E-3</v>
      </c>
      <c r="G554" s="10">
        <f t="shared" si="59"/>
        <v>4.25</v>
      </c>
      <c r="H554" s="16">
        <f t="shared" ref="H554:H617" si="62">+IF(OR(AND(E554=""),(G554="")),"",E554*G554)</f>
        <v>2.3926812104152003E-3</v>
      </c>
    </row>
    <row r="555" spans="1:8" x14ac:dyDescent="0.2">
      <c r="A555" s="8"/>
      <c r="B555" s="31" t="s">
        <v>534</v>
      </c>
      <c r="C555" s="28">
        <v>159</v>
      </c>
      <c r="D555" s="9">
        <v>327</v>
      </c>
      <c r="E555" s="10">
        <f t="shared" si="60"/>
        <v>5.5946516537649545E-3</v>
      </c>
      <c r="F555" s="10">
        <f t="shared" si="61"/>
        <v>9.6190616267098107E-3</v>
      </c>
      <c r="G555" s="10">
        <f t="shared" ref="G555:G595" si="63">+IF(AND(C555=0,D555=0)," ",IF(C555=0,1,IF(D555=0,-1,(D555-C555)/C555)))</f>
        <v>1.0566037735849056</v>
      </c>
      <c r="H555" s="16">
        <f t="shared" si="62"/>
        <v>5.9113300492610842E-3</v>
      </c>
    </row>
    <row r="556" spans="1:8" ht="25.5" x14ac:dyDescent="0.2">
      <c r="A556" s="8"/>
      <c r="B556" s="31" t="s">
        <v>535</v>
      </c>
      <c r="C556" s="28">
        <v>7</v>
      </c>
      <c r="D556" s="9">
        <v>12</v>
      </c>
      <c r="E556" s="10">
        <f t="shared" si="60"/>
        <v>2.463054187192118E-4</v>
      </c>
      <c r="F556" s="10">
        <f t="shared" si="61"/>
        <v>3.5299308721870861E-4</v>
      </c>
      <c r="G556" s="10">
        <f t="shared" si="63"/>
        <v>0.7142857142857143</v>
      </c>
      <c r="H556" s="16">
        <f t="shared" si="62"/>
        <v>1.7593244194229416E-4</v>
      </c>
    </row>
    <row r="557" spans="1:8" x14ac:dyDescent="0.2">
      <c r="A557" s="8"/>
      <c r="B557" s="31" t="s">
        <v>536</v>
      </c>
      <c r="C557" s="28">
        <v>6</v>
      </c>
      <c r="D557" s="9">
        <v>4</v>
      </c>
      <c r="E557" s="10">
        <f t="shared" si="60"/>
        <v>2.1111893033075299E-4</v>
      </c>
      <c r="F557" s="10">
        <f t="shared" si="61"/>
        <v>1.1766436240623621E-4</v>
      </c>
      <c r="G557" s="10">
        <f t="shared" si="63"/>
        <v>-0.33333333333333331</v>
      </c>
      <c r="H557" s="16">
        <f t="shared" si="62"/>
        <v>-7.037297677691766E-5</v>
      </c>
    </row>
    <row r="558" spans="1:8" x14ac:dyDescent="0.2">
      <c r="A558" s="8"/>
      <c r="B558" s="31" t="s">
        <v>537</v>
      </c>
      <c r="C558" s="28">
        <v>197</v>
      </c>
      <c r="D558" s="9">
        <v>268</v>
      </c>
      <c r="E558" s="10">
        <f t="shared" si="60"/>
        <v>6.9317382125263895E-3</v>
      </c>
      <c r="F558" s="10">
        <f t="shared" si="61"/>
        <v>7.8835122812178256E-3</v>
      </c>
      <c r="G558" s="10">
        <f t="shared" si="63"/>
        <v>0.3604060913705584</v>
      </c>
      <c r="H558" s="16">
        <f t="shared" si="62"/>
        <v>2.4982406755805773E-3</v>
      </c>
    </row>
    <row r="559" spans="1:8" x14ac:dyDescent="0.2">
      <c r="A559" s="8"/>
      <c r="B559" s="31" t="s">
        <v>538</v>
      </c>
      <c r="C559" s="28">
        <v>139</v>
      </c>
      <c r="D559" s="9">
        <v>210</v>
      </c>
      <c r="E559" s="10">
        <f t="shared" si="60"/>
        <v>4.8909218859957779E-3</v>
      </c>
      <c r="F559" s="10">
        <f t="shared" si="61"/>
        <v>6.1773790263274014E-3</v>
      </c>
      <c r="G559" s="10">
        <f t="shared" si="63"/>
        <v>0.51079136690647486</v>
      </c>
      <c r="H559" s="16">
        <f t="shared" si="62"/>
        <v>2.4982406755805773E-3</v>
      </c>
    </row>
    <row r="560" spans="1:8" x14ac:dyDescent="0.2">
      <c r="A560" s="8"/>
      <c r="B560" s="31" t="s">
        <v>539</v>
      </c>
      <c r="C560" s="28">
        <v>0</v>
      </c>
      <c r="D560" s="9">
        <v>2</v>
      </c>
      <c r="E560" s="10" t="str">
        <f t="shared" si="60"/>
        <v/>
      </c>
      <c r="F560" s="10">
        <f t="shared" si="61"/>
        <v>5.8832181203118105E-5</v>
      </c>
      <c r="G560" s="10">
        <f t="shared" si="63"/>
        <v>1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35</v>
      </c>
      <c r="D561" s="9">
        <v>20</v>
      </c>
      <c r="E561" s="10">
        <f t="shared" si="60"/>
        <v>1.2315270935960591E-3</v>
      </c>
      <c r="F561" s="10">
        <f t="shared" si="61"/>
        <v>5.8832181203118106E-4</v>
      </c>
      <c r="G561" s="10">
        <f t="shared" si="63"/>
        <v>-0.42857142857142855</v>
      </c>
      <c r="H561" s="16">
        <f t="shared" si="62"/>
        <v>-5.277973258268825E-4</v>
      </c>
    </row>
    <row r="562" spans="1:8" x14ac:dyDescent="0.2">
      <c r="A562" s="8"/>
      <c r="B562" s="31" t="s">
        <v>541</v>
      </c>
      <c r="C562" s="28">
        <v>17</v>
      </c>
      <c r="D562" s="9">
        <v>13</v>
      </c>
      <c r="E562" s="10">
        <f t="shared" si="60"/>
        <v>5.9817030260380017E-4</v>
      </c>
      <c r="F562" s="10">
        <f t="shared" si="61"/>
        <v>3.8240917782026768E-4</v>
      </c>
      <c r="G562" s="10">
        <f t="shared" si="63"/>
        <v>-0.23529411764705882</v>
      </c>
      <c r="H562" s="16">
        <f t="shared" si="62"/>
        <v>-1.4074595355383532E-4</v>
      </c>
    </row>
    <row r="563" spans="1:8" x14ac:dyDescent="0.2">
      <c r="A563" s="8"/>
      <c r="B563" s="31" t="s">
        <v>542</v>
      </c>
      <c r="C563" s="28">
        <v>4</v>
      </c>
      <c r="D563" s="9">
        <v>0</v>
      </c>
      <c r="E563" s="10">
        <f t="shared" si="60"/>
        <v>1.4074595355383532E-4</v>
      </c>
      <c r="F563" s="10" t="str">
        <f t="shared" si="61"/>
        <v/>
      </c>
      <c r="G563" s="10">
        <f t="shared" si="63"/>
        <v>-1</v>
      </c>
      <c r="H563" s="16">
        <f t="shared" si="62"/>
        <v>-1.4074595355383532E-4</v>
      </c>
    </row>
    <row r="564" spans="1:8" x14ac:dyDescent="0.2">
      <c r="A564" s="8"/>
      <c r="B564" s="31" t="s">
        <v>543</v>
      </c>
      <c r="C564" s="28">
        <v>13</v>
      </c>
      <c r="D564" s="9">
        <v>26</v>
      </c>
      <c r="E564" s="10">
        <f t="shared" si="60"/>
        <v>4.5742434904996482E-4</v>
      </c>
      <c r="F564" s="10">
        <f t="shared" si="61"/>
        <v>7.6481835564053537E-4</v>
      </c>
      <c r="G564" s="10">
        <f t="shared" si="63"/>
        <v>1</v>
      </c>
      <c r="H564" s="16">
        <f t="shared" si="62"/>
        <v>4.5742434904996482E-4</v>
      </c>
    </row>
    <row r="565" spans="1:8" x14ac:dyDescent="0.2">
      <c r="A565" s="8"/>
      <c r="B565" s="31" t="s">
        <v>544</v>
      </c>
      <c r="C565" s="28">
        <v>1</v>
      </c>
      <c r="D565" s="9">
        <v>2</v>
      </c>
      <c r="E565" s="10">
        <f t="shared" si="60"/>
        <v>3.518648838845883E-5</v>
      </c>
      <c r="F565" s="10">
        <f t="shared" si="61"/>
        <v>5.8832181203118105E-5</v>
      </c>
      <c r="G565" s="10">
        <f t="shared" si="63"/>
        <v>1</v>
      </c>
      <c r="H565" s="16">
        <f t="shared" si="62"/>
        <v>3.518648838845883E-5</v>
      </c>
    </row>
    <row r="566" spans="1:8" x14ac:dyDescent="0.2">
      <c r="A566" s="8"/>
      <c r="B566" s="31" t="s">
        <v>545</v>
      </c>
      <c r="C566" s="28">
        <v>101</v>
      </c>
      <c r="D566" s="9">
        <v>22</v>
      </c>
      <c r="E566" s="10">
        <f t="shared" si="60"/>
        <v>3.553835327234342E-3</v>
      </c>
      <c r="F566" s="10">
        <f t="shared" si="61"/>
        <v>6.471539932342992E-4</v>
      </c>
      <c r="G566" s="10">
        <f t="shared" si="63"/>
        <v>-0.78217821782178221</v>
      </c>
      <c r="H566" s="16">
        <f t="shared" si="62"/>
        <v>-2.7797325826882479E-3</v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24</v>
      </c>
      <c r="D568" s="9">
        <v>179</v>
      </c>
      <c r="E568" s="10">
        <f t="shared" si="60"/>
        <v>8.4447572132301198E-4</v>
      </c>
      <c r="F568" s="10">
        <f t="shared" si="61"/>
        <v>5.2654802176790704E-3</v>
      </c>
      <c r="G568" s="10">
        <f t="shared" si="63"/>
        <v>6.458333333333333</v>
      </c>
      <c r="H568" s="16">
        <f t="shared" si="62"/>
        <v>5.4539057002111185E-3</v>
      </c>
    </row>
    <row r="569" spans="1:8" ht="25.5" x14ac:dyDescent="0.2">
      <c r="A569" s="8"/>
      <c r="B569" s="31" t="s">
        <v>548</v>
      </c>
      <c r="C569" s="28">
        <v>11</v>
      </c>
      <c r="D569" s="9">
        <v>12</v>
      </c>
      <c r="E569" s="10">
        <f t="shared" si="60"/>
        <v>3.8705137227304715E-4</v>
      </c>
      <c r="F569" s="10">
        <f t="shared" si="61"/>
        <v>3.5299308721870861E-4</v>
      </c>
      <c r="G569" s="10">
        <f t="shared" si="63"/>
        <v>9.0909090909090912E-2</v>
      </c>
      <c r="H569" s="16">
        <f t="shared" si="62"/>
        <v>3.518648838845883E-5</v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44</v>
      </c>
      <c r="D571" s="9">
        <v>33</v>
      </c>
      <c r="E571" s="10">
        <f t="shared" si="60"/>
        <v>1.5482054890921886E-3</v>
      </c>
      <c r="F571" s="10">
        <f t="shared" si="61"/>
        <v>9.7073098985144869E-4</v>
      </c>
      <c r="G571" s="10">
        <f t="shared" si="63"/>
        <v>-0.25</v>
      </c>
      <c r="H571" s="16">
        <f t="shared" si="62"/>
        <v>-3.8705137227304715E-4</v>
      </c>
    </row>
    <row r="572" spans="1:8" ht="25.5" x14ac:dyDescent="0.2">
      <c r="A572" s="8"/>
      <c r="B572" s="31" t="s">
        <v>551</v>
      </c>
      <c r="C572" s="28">
        <v>28</v>
      </c>
      <c r="D572" s="9">
        <v>37</v>
      </c>
      <c r="E572" s="10">
        <f t="shared" si="60"/>
        <v>9.8522167487684722E-4</v>
      </c>
      <c r="F572" s="10">
        <f t="shared" si="61"/>
        <v>1.0883953522576849E-3</v>
      </c>
      <c r="G572" s="10">
        <f t="shared" si="63"/>
        <v>0.32142857142857145</v>
      </c>
      <c r="H572" s="16">
        <f t="shared" si="62"/>
        <v>3.1667839549612948E-4</v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266</v>
      </c>
      <c r="D574" s="9">
        <v>247</v>
      </c>
      <c r="E574" s="10">
        <f t="shared" si="60"/>
        <v>9.3596059113300496E-3</v>
      </c>
      <c r="F574" s="10">
        <f t="shared" si="61"/>
        <v>7.265774378585086E-3</v>
      </c>
      <c r="G574" s="10">
        <f t="shared" si="63"/>
        <v>-7.1428571428571425E-2</v>
      </c>
      <c r="H574" s="16">
        <f t="shared" si="62"/>
        <v>-6.6854327938071785E-4</v>
      </c>
    </row>
    <row r="575" spans="1:8" ht="25.5" x14ac:dyDescent="0.2">
      <c r="A575" s="8"/>
      <c r="B575" s="31" t="s">
        <v>554</v>
      </c>
      <c r="C575" s="28">
        <v>2</v>
      </c>
      <c r="D575" s="9">
        <v>2</v>
      </c>
      <c r="E575" s="10">
        <f t="shared" si="60"/>
        <v>7.037297677691766E-5</v>
      </c>
      <c r="F575" s="10">
        <f t="shared" si="61"/>
        <v>5.8832181203118105E-5</v>
      </c>
      <c r="G575" s="10">
        <f t="shared" si="63"/>
        <v>0</v>
      </c>
      <c r="H575" s="16">
        <f t="shared" si="62"/>
        <v>0</v>
      </c>
    </row>
    <row r="576" spans="1:8" x14ac:dyDescent="0.2">
      <c r="A576" s="8"/>
      <c r="B576" s="31" t="s">
        <v>555</v>
      </c>
      <c r="C576" s="28">
        <v>6</v>
      </c>
      <c r="D576" s="9">
        <v>5</v>
      </c>
      <c r="E576" s="10">
        <f t="shared" si="60"/>
        <v>2.1111893033075299E-4</v>
      </c>
      <c r="F576" s="10">
        <f t="shared" si="61"/>
        <v>1.4708045300779526E-4</v>
      </c>
      <c r="G576" s="10">
        <f t="shared" si="63"/>
        <v>-0.16666666666666666</v>
      </c>
      <c r="H576" s="16">
        <f t="shared" si="62"/>
        <v>-3.518648838845883E-5</v>
      </c>
    </row>
    <row r="577" spans="1:8" x14ac:dyDescent="0.2">
      <c r="A577" s="8"/>
      <c r="B577" s="31" t="s">
        <v>556</v>
      </c>
      <c r="C577" s="28">
        <v>0</v>
      </c>
      <c r="D577" s="9">
        <v>1</v>
      </c>
      <c r="E577" s="10" t="str">
        <f t="shared" si="60"/>
        <v/>
      </c>
      <c r="F577" s="10">
        <f t="shared" si="61"/>
        <v>2.9416090601559052E-5</v>
      </c>
      <c r="G577" s="10">
        <f t="shared" si="63"/>
        <v>1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458</v>
      </c>
      <c r="D579" s="9">
        <v>813</v>
      </c>
      <c r="E579" s="10">
        <f t="shared" si="60"/>
        <v>1.6115411681914146E-2</v>
      </c>
      <c r="F579" s="10">
        <f t="shared" si="61"/>
        <v>2.3915281659067509E-2</v>
      </c>
      <c r="G579" s="10">
        <f t="shared" si="63"/>
        <v>0.77510917030567683</v>
      </c>
      <c r="H579" s="16">
        <f t="shared" si="62"/>
        <v>1.2491203377902885E-2</v>
      </c>
    </row>
    <row r="580" spans="1:8" ht="25.5" x14ac:dyDescent="0.2">
      <c r="A580" s="8"/>
      <c r="B580" s="31" t="s">
        <v>559</v>
      </c>
      <c r="C580" s="28">
        <v>421</v>
      </c>
      <c r="D580" s="9">
        <v>379</v>
      </c>
      <c r="E580" s="10">
        <f t="shared" si="60"/>
        <v>1.4813511611541168E-2</v>
      </c>
      <c r="F580" s="10">
        <f t="shared" si="61"/>
        <v>1.114869833799088E-2</v>
      </c>
      <c r="G580" s="10">
        <f t="shared" si="63"/>
        <v>-9.9762470308788598E-2</v>
      </c>
      <c r="H580" s="16">
        <f t="shared" si="62"/>
        <v>-1.4778325123152708E-3</v>
      </c>
    </row>
    <row r="581" spans="1:8" x14ac:dyDescent="0.2">
      <c r="A581" s="8"/>
      <c r="B581" s="31" t="s">
        <v>560</v>
      </c>
      <c r="C581" s="28">
        <v>533</v>
      </c>
      <c r="D581" s="9">
        <v>789</v>
      </c>
      <c r="E581" s="10">
        <f t="shared" si="60"/>
        <v>1.8754398311048557E-2</v>
      </c>
      <c r="F581" s="10">
        <f t="shared" si="61"/>
        <v>2.3209295484630094E-2</v>
      </c>
      <c r="G581" s="10">
        <f t="shared" si="63"/>
        <v>0.48030018761726079</v>
      </c>
      <c r="H581" s="16">
        <f t="shared" si="62"/>
        <v>9.0077410274454605E-3</v>
      </c>
    </row>
    <row r="582" spans="1:8" x14ac:dyDescent="0.2">
      <c r="A582" s="8"/>
      <c r="B582" s="31" t="s">
        <v>561</v>
      </c>
      <c r="C582" s="28">
        <v>123</v>
      </c>
      <c r="D582" s="9">
        <v>119</v>
      </c>
      <c r="E582" s="10">
        <f t="shared" si="60"/>
        <v>4.3279380717804366E-3</v>
      </c>
      <c r="F582" s="10">
        <f t="shared" si="61"/>
        <v>3.5005147815855273E-3</v>
      </c>
      <c r="G582" s="10">
        <f t="shared" si="63"/>
        <v>-3.2520325203252036E-2</v>
      </c>
      <c r="H582" s="16">
        <f t="shared" si="62"/>
        <v>-1.4074595355383535E-4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5</v>
      </c>
      <c r="D585" s="9">
        <v>2</v>
      </c>
      <c r="E585" s="10">
        <f t="shared" si="60"/>
        <v>1.7593244194229416E-4</v>
      </c>
      <c r="F585" s="10">
        <f t="shared" si="61"/>
        <v>5.8832181203118105E-5</v>
      </c>
      <c r="G585" s="10">
        <f t="shared" si="63"/>
        <v>-0.6</v>
      </c>
      <c r="H585" s="16">
        <f t="shared" si="62"/>
        <v>-1.055594651653765E-4</v>
      </c>
    </row>
    <row r="586" spans="1:8" x14ac:dyDescent="0.2">
      <c r="A586" s="8"/>
      <c r="B586" s="31" t="s">
        <v>565</v>
      </c>
      <c r="C586" s="28">
        <v>7</v>
      </c>
      <c r="D586" s="9">
        <v>81</v>
      </c>
      <c r="E586" s="10">
        <f t="shared" si="60"/>
        <v>2.463054187192118E-4</v>
      </c>
      <c r="F586" s="10">
        <f t="shared" si="61"/>
        <v>2.3827033387262835E-3</v>
      </c>
      <c r="G586" s="10">
        <f t="shared" si="63"/>
        <v>10.571428571428571</v>
      </c>
      <c r="H586" s="16">
        <f t="shared" si="62"/>
        <v>2.6038001407459534E-3</v>
      </c>
    </row>
    <row r="587" spans="1:8" x14ac:dyDescent="0.2">
      <c r="A587" s="8"/>
      <c r="B587" s="31" t="s">
        <v>566</v>
      </c>
      <c r="C587" s="28">
        <v>10</v>
      </c>
      <c r="D587" s="9">
        <v>0</v>
      </c>
      <c r="E587" s="10">
        <f t="shared" si="60"/>
        <v>3.5186488388458831E-4</v>
      </c>
      <c r="F587" s="10" t="str">
        <f t="shared" si="61"/>
        <v/>
      </c>
      <c r="G587" s="10">
        <f t="shared" si="63"/>
        <v>-1</v>
      </c>
      <c r="H587" s="16">
        <f t="shared" si="62"/>
        <v>-3.5186488388458831E-4</v>
      </c>
    </row>
    <row r="588" spans="1:8" x14ac:dyDescent="0.2">
      <c r="A588" s="8"/>
      <c r="B588" s="31" t="s">
        <v>567</v>
      </c>
      <c r="C588" s="28">
        <v>411</v>
      </c>
      <c r="D588" s="9">
        <v>283</v>
      </c>
      <c r="E588" s="10">
        <f t="shared" si="60"/>
        <v>1.4461646727656581E-2</v>
      </c>
      <c r="F588" s="10">
        <f t="shared" si="61"/>
        <v>8.3247536402412114E-3</v>
      </c>
      <c r="G588" s="10">
        <f t="shared" si="63"/>
        <v>-0.31143552311435524</v>
      </c>
      <c r="H588" s="16">
        <f t="shared" si="62"/>
        <v>-4.5038705137227311E-3</v>
      </c>
    </row>
    <row r="589" spans="1:8" x14ac:dyDescent="0.2">
      <c r="A589" s="8"/>
      <c r="B589" s="31" t="s">
        <v>568</v>
      </c>
      <c r="C589" s="28">
        <v>27</v>
      </c>
      <c r="D589" s="9">
        <v>43</v>
      </c>
      <c r="E589" s="10">
        <f t="shared" si="60"/>
        <v>9.5003518648838843E-4</v>
      </c>
      <c r="F589" s="10">
        <f t="shared" si="61"/>
        <v>1.2648918958670392E-3</v>
      </c>
      <c r="G589" s="10">
        <f t="shared" si="63"/>
        <v>0.59259259259259256</v>
      </c>
      <c r="H589" s="16">
        <f t="shared" si="62"/>
        <v>5.6298381421534128E-4</v>
      </c>
    </row>
    <row r="590" spans="1:8" ht="16.5" customHeight="1" x14ac:dyDescent="0.2">
      <c r="A590" s="8"/>
      <c r="B590" s="31" t="s">
        <v>569</v>
      </c>
      <c r="C590" s="28">
        <v>6</v>
      </c>
      <c r="D590" s="9">
        <v>11</v>
      </c>
      <c r="E590" s="10">
        <f t="shared" si="60"/>
        <v>2.1111893033075299E-4</v>
      </c>
      <c r="F590" s="10">
        <f t="shared" si="61"/>
        <v>3.235769966171496E-4</v>
      </c>
      <c r="G590" s="10">
        <f t="shared" si="63"/>
        <v>0.83333333333333337</v>
      </c>
      <c r="H590" s="16">
        <f t="shared" si="62"/>
        <v>1.7593244194229416E-4</v>
      </c>
    </row>
    <row r="591" spans="1:8" x14ac:dyDescent="0.2">
      <c r="A591" s="8"/>
      <c r="B591" s="31" t="s">
        <v>570</v>
      </c>
      <c r="C591" s="28">
        <v>34</v>
      </c>
      <c r="D591" s="9">
        <v>37</v>
      </c>
      <c r="E591" s="10">
        <f t="shared" si="60"/>
        <v>1.1963406052076003E-3</v>
      </c>
      <c r="F591" s="10">
        <f t="shared" si="61"/>
        <v>1.0883953522576849E-3</v>
      </c>
      <c r="G591" s="10">
        <f t="shared" si="63"/>
        <v>8.8235294117647065E-2</v>
      </c>
      <c r="H591" s="16">
        <f t="shared" si="62"/>
        <v>1.0555946516537651E-4</v>
      </c>
    </row>
    <row r="592" spans="1:8" x14ac:dyDescent="0.2">
      <c r="A592" s="8"/>
      <c r="B592" s="31" t="s">
        <v>571</v>
      </c>
      <c r="C592" s="28">
        <v>3</v>
      </c>
      <c r="D592" s="9">
        <v>1</v>
      </c>
      <c r="E592" s="10">
        <f t="shared" si="60"/>
        <v>1.055594651653765E-4</v>
      </c>
      <c r="F592" s="10">
        <f t="shared" si="61"/>
        <v>2.9416090601559052E-5</v>
      </c>
      <c r="G592" s="10">
        <f t="shared" si="63"/>
        <v>-0.66666666666666663</v>
      </c>
      <c r="H592" s="16">
        <f t="shared" si="62"/>
        <v>-7.037297677691766E-5</v>
      </c>
    </row>
    <row r="593" spans="1:8" x14ac:dyDescent="0.2">
      <c r="A593" s="8"/>
      <c r="B593" s="31" t="s">
        <v>572</v>
      </c>
      <c r="C593" s="28">
        <v>6</v>
      </c>
      <c r="D593" s="9">
        <v>16</v>
      </c>
      <c r="E593" s="10">
        <f t="shared" si="60"/>
        <v>2.1111893033075299E-4</v>
      </c>
      <c r="F593" s="10">
        <f t="shared" si="61"/>
        <v>4.7065744962494484E-4</v>
      </c>
      <c r="G593" s="10">
        <f t="shared" si="63"/>
        <v>1.6666666666666667</v>
      </c>
      <c r="H593" s="16">
        <f t="shared" si="62"/>
        <v>3.5186488388458831E-4</v>
      </c>
    </row>
    <row r="594" spans="1:8" ht="25.5" x14ac:dyDescent="0.2">
      <c r="A594" s="8"/>
      <c r="B594" s="31" t="s">
        <v>573</v>
      </c>
      <c r="C594" s="28">
        <v>3</v>
      </c>
      <c r="D594" s="9">
        <v>0</v>
      </c>
      <c r="E594" s="10">
        <f t="shared" si="60"/>
        <v>1.055594651653765E-4</v>
      </c>
      <c r="F594" s="10" t="str">
        <f t="shared" si="61"/>
        <v/>
      </c>
      <c r="G594" s="10">
        <f t="shared" si="63"/>
        <v>-1</v>
      </c>
      <c r="H594" s="16">
        <f t="shared" si="62"/>
        <v>-1.055594651653765E-4</v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1</v>
      </c>
      <c r="E595" s="18" t="str">
        <f t="shared" si="60"/>
        <v/>
      </c>
      <c r="F595" s="18">
        <f t="shared" si="61"/>
        <v>2.9416090601559052E-5</v>
      </c>
      <c r="G595" s="18">
        <f t="shared" si="63"/>
        <v>1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7060</v>
      </c>
      <c r="D601" s="27">
        <f>SUM(D602:D629)</f>
        <v>10962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0.55269121813031163</v>
      </c>
      <c r="H601" s="33">
        <f t="shared" ref="H601:H629" si="66">+IF(OR(AND(E601=""),(G601="")),"",E601*G601)</f>
        <v>0.55269121813031163</v>
      </c>
    </row>
    <row r="602" spans="1:8" x14ac:dyDescent="0.2">
      <c r="A602" s="8"/>
      <c r="B602" s="30" t="s">
        <v>575</v>
      </c>
      <c r="C602" s="28">
        <v>43</v>
      </c>
      <c r="D602" s="9">
        <v>113</v>
      </c>
      <c r="E602" s="10">
        <f t="shared" si="64"/>
        <v>6.090651558073654E-3</v>
      </c>
      <c r="F602" s="10">
        <f t="shared" si="65"/>
        <v>1.0308337894544791E-2</v>
      </c>
      <c r="G602" s="10">
        <f t="shared" ref="G602:G629" si="67">+IF(AND(C602=0,D602=0)," ",IF(C602=0,1,IF(D602=0,-1,(D602-C602)/C602)))</f>
        <v>1.6279069767441861</v>
      </c>
      <c r="H602" s="16">
        <f t="shared" si="66"/>
        <v>9.9150141643059488E-3</v>
      </c>
    </row>
    <row r="603" spans="1:8" x14ac:dyDescent="0.2">
      <c r="A603" s="8"/>
      <c r="B603" s="31" t="s">
        <v>576</v>
      </c>
      <c r="C603" s="28">
        <v>188</v>
      </c>
      <c r="D603" s="9">
        <v>364</v>
      </c>
      <c r="E603" s="10">
        <f t="shared" si="64"/>
        <v>2.6628895184135977E-2</v>
      </c>
      <c r="F603" s="10">
        <f t="shared" si="65"/>
        <v>3.3205619412515965E-2</v>
      </c>
      <c r="G603" s="10">
        <f t="shared" si="67"/>
        <v>0.93617021276595747</v>
      </c>
      <c r="H603" s="16">
        <f t="shared" si="66"/>
        <v>2.4929178470254956E-2</v>
      </c>
    </row>
    <row r="604" spans="1:8" ht="25.5" x14ac:dyDescent="0.2">
      <c r="A604" s="8"/>
      <c r="B604" s="31" t="s">
        <v>577</v>
      </c>
      <c r="C604" s="28">
        <v>444</v>
      </c>
      <c r="D604" s="9">
        <v>965</v>
      </c>
      <c r="E604" s="10">
        <f t="shared" si="64"/>
        <v>6.2889518413597731E-2</v>
      </c>
      <c r="F604" s="10">
        <f t="shared" si="65"/>
        <v>8.8031381134829417E-2</v>
      </c>
      <c r="G604" s="10">
        <f t="shared" si="67"/>
        <v>1.1734234234234233</v>
      </c>
      <c r="H604" s="16">
        <f t="shared" si="66"/>
        <v>7.3796033994334265E-2</v>
      </c>
    </row>
    <row r="605" spans="1:8" x14ac:dyDescent="0.2">
      <c r="A605" s="8"/>
      <c r="B605" s="31" t="s">
        <v>578</v>
      </c>
      <c r="C605" s="28">
        <v>586</v>
      </c>
      <c r="D605" s="9">
        <v>957</v>
      </c>
      <c r="E605" s="10">
        <f t="shared" si="64"/>
        <v>8.3002832861189799E-2</v>
      </c>
      <c r="F605" s="10">
        <f t="shared" si="65"/>
        <v>8.7301587301587297E-2</v>
      </c>
      <c r="G605" s="10">
        <f t="shared" si="67"/>
        <v>0.63310580204778155</v>
      </c>
      <c r="H605" s="16">
        <f t="shared" si="66"/>
        <v>5.2549575070821523E-2</v>
      </c>
    </row>
    <row r="606" spans="1:8" x14ac:dyDescent="0.2">
      <c r="A606" s="8"/>
      <c r="B606" s="31" t="s">
        <v>579</v>
      </c>
      <c r="C606" s="28">
        <v>169</v>
      </c>
      <c r="D606" s="9">
        <v>300</v>
      </c>
      <c r="E606" s="10">
        <f t="shared" si="64"/>
        <v>2.3937677053824363E-2</v>
      </c>
      <c r="F606" s="10">
        <f t="shared" si="65"/>
        <v>2.736726874657909E-2</v>
      </c>
      <c r="G606" s="10">
        <f t="shared" si="67"/>
        <v>0.7751479289940828</v>
      </c>
      <c r="H606" s="16">
        <f t="shared" si="66"/>
        <v>1.8555240793201134E-2</v>
      </c>
    </row>
    <row r="607" spans="1:8" x14ac:dyDescent="0.2">
      <c r="A607" s="8"/>
      <c r="B607" s="31" t="s">
        <v>580</v>
      </c>
      <c r="C607" s="28">
        <v>1</v>
      </c>
      <c r="D607" s="9">
        <v>10</v>
      </c>
      <c r="E607" s="10">
        <f t="shared" si="64"/>
        <v>1.4164305949008498E-4</v>
      </c>
      <c r="F607" s="10">
        <f t="shared" si="65"/>
        <v>9.1224229155263637E-4</v>
      </c>
      <c r="G607" s="10">
        <f t="shared" si="67"/>
        <v>9</v>
      </c>
      <c r="H607" s="16">
        <f t="shared" si="66"/>
        <v>1.2747875354107649E-3</v>
      </c>
    </row>
    <row r="608" spans="1:8" x14ac:dyDescent="0.2">
      <c r="A608" s="8"/>
      <c r="B608" s="31" t="s">
        <v>581</v>
      </c>
      <c r="C608" s="28">
        <v>1</v>
      </c>
      <c r="D608" s="9">
        <v>21</v>
      </c>
      <c r="E608" s="10">
        <f t="shared" si="64"/>
        <v>1.4164305949008498E-4</v>
      </c>
      <c r="F608" s="10">
        <f t="shared" si="65"/>
        <v>1.9157088122605363E-3</v>
      </c>
      <c r="G608" s="10">
        <f t="shared" si="67"/>
        <v>20</v>
      </c>
      <c r="H608" s="16">
        <f t="shared" si="66"/>
        <v>2.8328611898016994E-3</v>
      </c>
    </row>
    <row r="609" spans="1:8" x14ac:dyDescent="0.2">
      <c r="A609" s="8"/>
      <c r="B609" s="31" t="s">
        <v>582</v>
      </c>
      <c r="C609" s="28">
        <v>8</v>
      </c>
      <c r="D609" s="9">
        <v>11</v>
      </c>
      <c r="E609" s="10">
        <f t="shared" si="64"/>
        <v>1.1331444759206798E-3</v>
      </c>
      <c r="F609" s="10">
        <f t="shared" si="65"/>
        <v>1.0034665207078999E-3</v>
      </c>
      <c r="G609" s="10">
        <f t="shared" si="67"/>
        <v>0.375</v>
      </c>
      <c r="H609" s="16">
        <f t="shared" si="66"/>
        <v>4.2492917847025496E-4</v>
      </c>
    </row>
    <row r="610" spans="1:8" x14ac:dyDescent="0.2">
      <c r="A610" s="8"/>
      <c r="B610" s="31" t="s">
        <v>583</v>
      </c>
      <c r="C610" s="28">
        <v>46</v>
      </c>
      <c r="D610" s="9">
        <v>115</v>
      </c>
      <c r="E610" s="10">
        <f t="shared" si="64"/>
        <v>6.5155807365439092E-3</v>
      </c>
      <c r="F610" s="10">
        <f t="shared" si="65"/>
        <v>1.0490786352855318E-2</v>
      </c>
      <c r="G610" s="10">
        <f t="shared" si="67"/>
        <v>1.5</v>
      </c>
      <c r="H610" s="16">
        <f t="shared" si="66"/>
        <v>9.7733711048158638E-3</v>
      </c>
    </row>
    <row r="611" spans="1:8" x14ac:dyDescent="0.2">
      <c r="A611" s="8"/>
      <c r="B611" s="31" t="s">
        <v>584</v>
      </c>
      <c r="C611" s="28">
        <v>30</v>
      </c>
      <c r="D611" s="9">
        <v>32</v>
      </c>
      <c r="E611" s="10">
        <f t="shared" si="64"/>
        <v>4.24929178470255E-3</v>
      </c>
      <c r="F611" s="10">
        <f t="shared" si="65"/>
        <v>2.9191753329684362E-3</v>
      </c>
      <c r="G611" s="10">
        <f t="shared" si="67"/>
        <v>6.6666666666666666E-2</v>
      </c>
      <c r="H611" s="16">
        <f t="shared" si="66"/>
        <v>2.8328611898017001E-4</v>
      </c>
    </row>
    <row r="612" spans="1:8" x14ac:dyDescent="0.2">
      <c r="A612" s="8"/>
      <c r="B612" s="31" t="s">
        <v>585</v>
      </c>
      <c r="C612" s="28">
        <v>31</v>
      </c>
      <c r="D612" s="9">
        <v>100</v>
      </c>
      <c r="E612" s="10">
        <f t="shared" si="64"/>
        <v>4.3909348441926342E-3</v>
      </c>
      <c r="F612" s="10">
        <f t="shared" si="65"/>
        <v>9.1224229155263646E-3</v>
      </c>
      <c r="G612" s="10">
        <f t="shared" si="67"/>
        <v>2.225806451612903</v>
      </c>
      <c r="H612" s="16">
        <f t="shared" si="66"/>
        <v>9.773371104815862E-3</v>
      </c>
    </row>
    <row r="613" spans="1:8" x14ac:dyDescent="0.2">
      <c r="A613" s="8"/>
      <c r="B613" s="31" t="s">
        <v>586</v>
      </c>
      <c r="C613" s="28">
        <v>3</v>
      </c>
      <c r="D613" s="9">
        <v>0</v>
      </c>
      <c r="E613" s="10">
        <f t="shared" si="64"/>
        <v>4.2492917847025496E-4</v>
      </c>
      <c r="F613" s="10" t="str">
        <f t="shared" si="65"/>
        <v/>
      </c>
      <c r="G613" s="10">
        <f t="shared" si="67"/>
        <v>-1</v>
      </c>
      <c r="H613" s="16">
        <f t="shared" si="66"/>
        <v>-4.2492917847025496E-4</v>
      </c>
    </row>
    <row r="614" spans="1:8" x14ac:dyDescent="0.2">
      <c r="A614" s="8"/>
      <c r="B614" s="31" t="s">
        <v>587</v>
      </c>
      <c r="C614" s="28">
        <v>3</v>
      </c>
      <c r="D614" s="9">
        <v>0</v>
      </c>
      <c r="E614" s="10">
        <f t="shared" si="64"/>
        <v>4.2492917847025496E-4</v>
      </c>
      <c r="F614" s="10" t="str">
        <f t="shared" si="65"/>
        <v/>
      </c>
      <c r="G614" s="10">
        <f t="shared" si="67"/>
        <v>-1</v>
      </c>
      <c r="H614" s="16">
        <f t="shared" si="66"/>
        <v>-4.2492917847025496E-4</v>
      </c>
    </row>
    <row r="615" spans="1:8" x14ac:dyDescent="0.2">
      <c r="A615" s="8"/>
      <c r="B615" s="31" t="s">
        <v>588</v>
      </c>
      <c r="C615" s="28">
        <v>134</v>
      </c>
      <c r="D615" s="9">
        <v>57</v>
      </c>
      <c r="E615" s="10">
        <f t="shared" si="64"/>
        <v>1.8980169971671387E-2</v>
      </c>
      <c r="F615" s="10">
        <f t="shared" si="65"/>
        <v>5.1997810618500274E-3</v>
      </c>
      <c r="G615" s="10">
        <f t="shared" si="67"/>
        <v>-0.57462686567164178</v>
      </c>
      <c r="H615" s="16">
        <f t="shared" si="66"/>
        <v>-1.0906515580736542E-2</v>
      </c>
    </row>
    <row r="616" spans="1:8" ht="25.5" x14ac:dyDescent="0.2">
      <c r="A616" s="8"/>
      <c r="B616" s="31" t="s">
        <v>589</v>
      </c>
      <c r="C616" s="28">
        <v>260</v>
      </c>
      <c r="D616" s="9">
        <v>248</v>
      </c>
      <c r="E616" s="10">
        <f t="shared" si="64"/>
        <v>3.6827195467422094E-2</v>
      </c>
      <c r="F616" s="10">
        <f t="shared" si="65"/>
        <v>2.2623608830505383E-2</v>
      </c>
      <c r="G616" s="10">
        <f t="shared" si="67"/>
        <v>-4.6153846153846156E-2</v>
      </c>
      <c r="H616" s="16">
        <f t="shared" si="66"/>
        <v>-1.6997167138810198E-3</v>
      </c>
    </row>
    <row r="617" spans="1:8" x14ac:dyDescent="0.2">
      <c r="A617" s="8"/>
      <c r="B617" s="31" t="s">
        <v>590</v>
      </c>
      <c r="C617" s="28">
        <v>62</v>
      </c>
      <c r="D617" s="9">
        <v>146</v>
      </c>
      <c r="E617" s="10">
        <f t="shared" si="64"/>
        <v>8.7818696883852684E-3</v>
      </c>
      <c r="F617" s="10">
        <f t="shared" si="65"/>
        <v>1.3318737456668492E-2</v>
      </c>
      <c r="G617" s="10">
        <f t="shared" si="67"/>
        <v>1.3548387096774193</v>
      </c>
      <c r="H617" s="16">
        <f t="shared" si="66"/>
        <v>1.1898016997167136E-2</v>
      </c>
    </row>
    <row r="618" spans="1:8" x14ac:dyDescent="0.2">
      <c r="A618" s="8"/>
      <c r="B618" s="31" t="s">
        <v>591</v>
      </c>
      <c r="C618" s="28">
        <v>139</v>
      </c>
      <c r="D618" s="9">
        <v>171</v>
      </c>
      <c r="E618" s="10">
        <f t="shared" si="64"/>
        <v>1.9688385269121814E-2</v>
      </c>
      <c r="F618" s="10">
        <f t="shared" si="65"/>
        <v>1.5599343185550082E-2</v>
      </c>
      <c r="G618" s="10">
        <f t="shared" si="67"/>
        <v>0.23021582733812951</v>
      </c>
      <c r="H618" s="16">
        <f t="shared" si="66"/>
        <v>4.5325779036827201E-3</v>
      </c>
    </row>
    <row r="619" spans="1:8" x14ac:dyDescent="0.2">
      <c r="A619" s="8"/>
      <c r="B619" s="31" t="s">
        <v>592</v>
      </c>
      <c r="C619" s="28">
        <v>1803</v>
      </c>
      <c r="D619" s="9">
        <v>2476</v>
      </c>
      <c r="E619" s="10">
        <f t="shared" si="64"/>
        <v>0.25538243626062324</v>
      </c>
      <c r="F619" s="10">
        <f t="shared" si="65"/>
        <v>0.22587119138843276</v>
      </c>
      <c r="G619" s="10">
        <f t="shared" si="67"/>
        <v>0.37326677759290072</v>
      </c>
      <c r="H619" s="16">
        <f t="shared" si="66"/>
        <v>9.5325779036827193E-2</v>
      </c>
    </row>
    <row r="620" spans="1:8" x14ac:dyDescent="0.2">
      <c r="A620" s="8"/>
      <c r="B620" s="31" t="s">
        <v>593</v>
      </c>
      <c r="C620" s="28">
        <v>251</v>
      </c>
      <c r="D620" s="9">
        <v>279</v>
      </c>
      <c r="E620" s="10">
        <f t="shared" si="64"/>
        <v>3.555240793201133E-2</v>
      </c>
      <c r="F620" s="10">
        <f t="shared" si="65"/>
        <v>2.5451559934318555E-2</v>
      </c>
      <c r="G620" s="10">
        <f t="shared" si="67"/>
        <v>0.11155378486055777</v>
      </c>
      <c r="H620" s="16">
        <f t="shared" si="66"/>
        <v>3.966005665722379E-3</v>
      </c>
    </row>
    <row r="621" spans="1:8" x14ac:dyDescent="0.2">
      <c r="A621" s="8"/>
      <c r="B621" s="31" t="s">
        <v>594</v>
      </c>
      <c r="C621" s="28">
        <v>33</v>
      </c>
      <c r="D621" s="9">
        <v>181</v>
      </c>
      <c r="E621" s="10">
        <f t="shared" si="64"/>
        <v>4.6742209631728043E-3</v>
      </c>
      <c r="F621" s="10">
        <f t="shared" si="65"/>
        <v>1.6511585477102717E-2</v>
      </c>
      <c r="G621" s="10">
        <f t="shared" si="67"/>
        <v>4.4848484848484844</v>
      </c>
      <c r="H621" s="16">
        <f t="shared" si="66"/>
        <v>2.0963172804532575E-2</v>
      </c>
    </row>
    <row r="622" spans="1:8" x14ac:dyDescent="0.2">
      <c r="A622" s="8"/>
      <c r="B622" s="31" t="s">
        <v>595</v>
      </c>
      <c r="C622" s="28">
        <v>24</v>
      </c>
      <c r="D622" s="9">
        <v>52</v>
      </c>
      <c r="E622" s="10">
        <f t="shared" si="64"/>
        <v>3.3994334277620396E-3</v>
      </c>
      <c r="F622" s="10">
        <f t="shared" si="65"/>
        <v>4.743659916073709E-3</v>
      </c>
      <c r="G622" s="10">
        <f t="shared" si="67"/>
        <v>1.1666666666666667</v>
      </c>
      <c r="H622" s="16">
        <f t="shared" si="66"/>
        <v>3.9660056657223799E-3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5</v>
      </c>
      <c r="D624" s="9">
        <v>8</v>
      </c>
      <c r="E624" s="10">
        <f t="shared" si="64"/>
        <v>7.0821529745042496E-4</v>
      </c>
      <c r="F624" s="10">
        <f t="shared" si="65"/>
        <v>7.2979383324210906E-4</v>
      </c>
      <c r="G624" s="10">
        <f t="shared" si="67"/>
        <v>0.6</v>
      </c>
      <c r="H624" s="16">
        <f t="shared" si="66"/>
        <v>4.2492917847025496E-4</v>
      </c>
    </row>
    <row r="625" spans="1:8" x14ac:dyDescent="0.2">
      <c r="A625" s="8"/>
      <c r="B625" s="31" t="s">
        <v>598</v>
      </c>
      <c r="C625" s="28">
        <v>217</v>
      </c>
      <c r="D625" s="9">
        <v>406</v>
      </c>
      <c r="E625" s="10">
        <f t="shared" si="64"/>
        <v>3.0736543909348442E-2</v>
      </c>
      <c r="F625" s="10">
        <f t="shared" si="65"/>
        <v>3.7037037037037035E-2</v>
      </c>
      <c r="G625" s="10">
        <f t="shared" si="67"/>
        <v>0.87096774193548387</v>
      </c>
      <c r="H625" s="16">
        <f t="shared" si="66"/>
        <v>2.6770538243626064E-2</v>
      </c>
    </row>
    <row r="626" spans="1:8" x14ac:dyDescent="0.2">
      <c r="A626" s="8"/>
      <c r="B626" s="31" t="s">
        <v>599</v>
      </c>
      <c r="C626" s="28">
        <v>9</v>
      </c>
      <c r="D626" s="9">
        <v>18</v>
      </c>
      <c r="E626" s="10">
        <f t="shared" si="64"/>
        <v>1.2747875354107649E-3</v>
      </c>
      <c r="F626" s="10">
        <f t="shared" si="65"/>
        <v>1.6420361247947454E-3</v>
      </c>
      <c r="G626" s="10">
        <f t="shared" si="67"/>
        <v>1</v>
      </c>
      <c r="H626" s="16">
        <f t="shared" si="66"/>
        <v>1.2747875354107649E-3</v>
      </c>
    </row>
    <row r="627" spans="1:8" ht="25.5" x14ac:dyDescent="0.2">
      <c r="A627" s="8"/>
      <c r="B627" s="31" t="s">
        <v>600</v>
      </c>
      <c r="C627" s="28">
        <v>1</v>
      </c>
      <c r="D627" s="9">
        <v>3</v>
      </c>
      <c r="E627" s="10">
        <f t="shared" si="64"/>
        <v>1.4164305949008498E-4</v>
      </c>
      <c r="F627" s="10">
        <f t="shared" si="65"/>
        <v>2.7367268746579092E-4</v>
      </c>
      <c r="G627" s="10">
        <f t="shared" si="67"/>
        <v>2</v>
      </c>
      <c r="H627" s="16">
        <f t="shared" si="66"/>
        <v>2.8328611898016995E-4</v>
      </c>
    </row>
    <row r="628" spans="1:8" ht="18" customHeight="1" x14ac:dyDescent="0.2">
      <c r="A628" s="8"/>
      <c r="B628" s="31" t="s">
        <v>601</v>
      </c>
      <c r="C628" s="28">
        <v>178</v>
      </c>
      <c r="D628" s="9">
        <v>204</v>
      </c>
      <c r="E628" s="10">
        <f t="shared" si="64"/>
        <v>2.5212464589235126E-2</v>
      </c>
      <c r="F628" s="10">
        <f t="shared" si="65"/>
        <v>1.8609742747673783E-2</v>
      </c>
      <c r="G628" s="10">
        <f t="shared" si="67"/>
        <v>0.14606741573033707</v>
      </c>
      <c r="H628" s="16">
        <f t="shared" si="66"/>
        <v>3.6827195467422093E-3</v>
      </c>
    </row>
    <row r="629" spans="1:8" ht="26.25" thickBot="1" x14ac:dyDescent="0.25">
      <c r="A629" s="8"/>
      <c r="B629" s="32" t="s">
        <v>602</v>
      </c>
      <c r="C629" s="29">
        <v>2391</v>
      </c>
      <c r="D629" s="17">
        <v>3725</v>
      </c>
      <c r="E629" s="18">
        <f t="shared" si="64"/>
        <v>0.3386685552407932</v>
      </c>
      <c r="F629" s="18">
        <f t="shared" si="65"/>
        <v>0.33981025360335704</v>
      </c>
      <c r="G629" s="18">
        <f t="shared" si="67"/>
        <v>0.55792555416143874</v>
      </c>
      <c r="H629" s="19">
        <f t="shared" si="66"/>
        <v>0.18895184135977339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659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660</v>
      </c>
      <c r="C8" s="27">
        <f>+C19+C76+C181+C362+C601</f>
        <v>3875</v>
      </c>
      <c r="D8" s="27">
        <f>+D19+D76+D181+D362+D601</f>
        <v>4205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8.5161290322580643E-2</v>
      </c>
      <c r="H8" s="33">
        <f t="shared" ref="H8:H13" si="1">+IF(OR(AND(E8=""),(G8="")),"",E8*G8)</f>
        <v>8.5161290322580643E-2</v>
      </c>
    </row>
    <row r="9" spans="1:8" x14ac:dyDescent="0.2">
      <c r="A9" s="8"/>
      <c r="B9" s="30" t="s">
        <v>8</v>
      </c>
      <c r="C9" s="28">
        <f>+C19</f>
        <v>17</v>
      </c>
      <c r="D9" s="9">
        <f>+D19</f>
        <v>8</v>
      </c>
      <c r="E9" s="10">
        <f t="shared" ref="E9:F13" si="2">+C9/C$8</f>
        <v>4.3870967741935487E-3</v>
      </c>
      <c r="F9" s="10">
        <f t="shared" si="2"/>
        <v>1.9024970273483948E-3</v>
      </c>
      <c r="G9" s="10">
        <f t="shared" si="0"/>
        <v>-0.52941176470588236</v>
      </c>
      <c r="H9" s="16">
        <f t="shared" si="1"/>
        <v>-2.3225806451612906E-3</v>
      </c>
    </row>
    <row r="10" spans="1:8" x14ac:dyDescent="0.2">
      <c r="A10" s="8"/>
      <c r="B10" s="31" t="s">
        <v>9</v>
      </c>
      <c r="C10" s="28">
        <f>+C76</f>
        <v>181</v>
      </c>
      <c r="D10" s="9">
        <f>+D76</f>
        <v>460</v>
      </c>
      <c r="E10" s="10">
        <f t="shared" si="2"/>
        <v>4.6709677419354841E-2</v>
      </c>
      <c r="F10" s="10">
        <f t="shared" si="2"/>
        <v>0.10939357907253269</v>
      </c>
      <c r="G10" s="10">
        <f t="shared" si="0"/>
        <v>1.5414364640883977</v>
      </c>
      <c r="H10" s="16">
        <f t="shared" si="1"/>
        <v>7.1999999999999995E-2</v>
      </c>
    </row>
    <row r="11" spans="1:8" ht="25.5" x14ac:dyDescent="0.2">
      <c r="A11" s="8"/>
      <c r="B11" s="31" t="s">
        <v>10</v>
      </c>
      <c r="C11" s="28">
        <f>+C181</f>
        <v>492</v>
      </c>
      <c r="D11" s="9">
        <f>+D181</f>
        <v>386</v>
      </c>
      <c r="E11" s="10">
        <f t="shared" si="2"/>
        <v>0.12696774193548388</v>
      </c>
      <c r="F11" s="10">
        <f t="shared" si="2"/>
        <v>9.179548156956005E-2</v>
      </c>
      <c r="G11" s="10">
        <f t="shared" si="0"/>
        <v>-0.21544715447154472</v>
      </c>
      <c r="H11" s="16">
        <f t="shared" si="1"/>
        <v>-2.735483870967742E-2</v>
      </c>
    </row>
    <row r="12" spans="1:8" x14ac:dyDescent="0.2">
      <c r="A12" s="8"/>
      <c r="B12" s="31" t="s">
        <v>11</v>
      </c>
      <c r="C12" s="28">
        <f>+C362</f>
        <v>1994</v>
      </c>
      <c r="D12" s="9">
        <f>+D362</f>
        <v>1781</v>
      </c>
      <c r="E12" s="10">
        <f t="shared" si="2"/>
        <v>0.51458064516129032</v>
      </c>
      <c r="F12" s="10">
        <f t="shared" si="2"/>
        <v>0.42354340071343638</v>
      </c>
      <c r="G12" s="10">
        <f t="shared" si="0"/>
        <v>-0.10682046138415245</v>
      </c>
      <c r="H12" s="16">
        <f t="shared" si="1"/>
        <v>-5.4967741935483865E-2</v>
      </c>
    </row>
    <row r="13" spans="1:8" ht="15.75" thickBot="1" x14ac:dyDescent="0.25">
      <c r="A13" s="8"/>
      <c r="B13" s="32" t="s">
        <v>12</v>
      </c>
      <c r="C13" s="29">
        <f>+C601</f>
        <v>1191</v>
      </c>
      <c r="D13" s="17">
        <f>+D601</f>
        <v>1570</v>
      </c>
      <c r="E13" s="18">
        <f t="shared" si="2"/>
        <v>0.30735483870967745</v>
      </c>
      <c r="F13" s="18">
        <f t="shared" si="2"/>
        <v>0.37336504161712247</v>
      </c>
      <c r="G13" s="18">
        <f t="shared" si="0"/>
        <v>0.31821998320738876</v>
      </c>
      <c r="H13" s="19">
        <f t="shared" si="1"/>
        <v>9.7806451612903231E-2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17</v>
      </c>
      <c r="D19" s="27">
        <f>SUM(D20:D70)</f>
        <v>8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-0.52941176470588236</v>
      </c>
      <c r="H19" s="33">
        <f t="shared" ref="H19:H50" si="5">+IF(OR(AND(E19=""),(G19="")),"",E19*G19)</f>
        <v>-0.52941176470588236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6" t="str">
        <f t="shared" si="5"/>
        <v/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1</v>
      </c>
      <c r="D29" s="9">
        <v>1</v>
      </c>
      <c r="E29" s="10">
        <f t="shared" si="3"/>
        <v>5.8823529411764705E-2</v>
      </c>
      <c r="F29" s="10">
        <f t="shared" si="4"/>
        <v>0.125</v>
      </c>
      <c r="G29" s="10">
        <f t="shared" si="6"/>
        <v>0</v>
      </c>
      <c r="H29" s="16">
        <f t="shared" si="5"/>
        <v>0</v>
      </c>
    </row>
    <row r="30" spans="1:8" x14ac:dyDescent="0.2">
      <c r="A30" s="8"/>
      <c r="B30" s="31" t="s">
        <v>26</v>
      </c>
      <c r="C30" s="28">
        <v>6</v>
      </c>
      <c r="D30" s="9">
        <v>5</v>
      </c>
      <c r="E30" s="10">
        <f t="shared" si="3"/>
        <v>0.35294117647058826</v>
      </c>
      <c r="F30" s="10">
        <f t="shared" si="4"/>
        <v>0.625</v>
      </c>
      <c r="G30" s="10">
        <f t="shared" si="6"/>
        <v>-0.16666666666666666</v>
      </c>
      <c r="H30" s="16">
        <f t="shared" si="5"/>
        <v>-5.8823529411764705E-2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10</v>
      </c>
      <c r="D50" s="9">
        <v>0</v>
      </c>
      <c r="E50" s="10">
        <f t="shared" si="3"/>
        <v>0.58823529411764708</v>
      </c>
      <c r="F50" s="10" t="str">
        <f t="shared" si="4"/>
        <v/>
      </c>
      <c r="G50" s="10">
        <f t="shared" si="6"/>
        <v>-1</v>
      </c>
      <c r="H50" s="16">
        <f t="shared" si="5"/>
        <v>-0.58823529411764708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0</v>
      </c>
      <c r="D64" s="9">
        <v>2</v>
      </c>
      <c r="E64" s="10" t="str">
        <f t="shared" si="7"/>
        <v/>
      </c>
      <c r="F64" s="10">
        <f t="shared" si="8"/>
        <v>0.25</v>
      </c>
      <c r="G64" s="10">
        <f t="shared" si="10"/>
        <v>1</v>
      </c>
      <c r="H64" s="16" t="str">
        <f t="shared" si="9"/>
        <v/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181</v>
      </c>
      <c r="D76" s="27">
        <f>SUM(D77:D175)</f>
        <v>460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1.5414364640883977</v>
      </c>
      <c r="H76" s="33">
        <f t="shared" ref="H76:H107" si="13">+IF(OR(AND(E76=""),(G76="")),"",E76*G76)</f>
        <v>1.5414364640883977</v>
      </c>
    </row>
    <row r="77" spans="1:8" x14ac:dyDescent="0.2">
      <c r="A77" s="8"/>
      <c r="B77" s="30" t="s">
        <v>67</v>
      </c>
      <c r="C77" s="28">
        <v>2</v>
      </c>
      <c r="D77" s="9">
        <v>5</v>
      </c>
      <c r="E77" s="10">
        <f t="shared" si="11"/>
        <v>1.1049723756906077E-2</v>
      </c>
      <c r="F77" s="10">
        <f t="shared" si="12"/>
        <v>1.0869565217391304E-2</v>
      </c>
      <c r="G77" s="10">
        <f t="shared" ref="G77:G108" si="14">+IF(AND(C77=0,D77=0)," ",IF(C77=0,1,IF(D77=0,-1,(D77-C77)/C77)))</f>
        <v>1.5</v>
      </c>
      <c r="H77" s="16">
        <f t="shared" si="13"/>
        <v>1.6574585635359115E-2</v>
      </c>
    </row>
    <row r="78" spans="1:8" x14ac:dyDescent="0.2">
      <c r="A78" s="8"/>
      <c r="B78" s="31" t="s">
        <v>68</v>
      </c>
      <c r="C78" s="28">
        <v>0</v>
      </c>
      <c r="D78" s="9">
        <v>2</v>
      </c>
      <c r="E78" s="10" t="str">
        <f t="shared" si="11"/>
        <v/>
      </c>
      <c r="F78" s="10">
        <f t="shared" si="12"/>
        <v>4.3478260869565218E-3</v>
      </c>
      <c r="G78" s="10">
        <f t="shared" si="14"/>
        <v>1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0</v>
      </c>
      <c r="D79" s="9">
        <v>1</v>
      </c>
      <c r="E79" s="10" t="str">
        <f t="shared" si="11"/>
        <v/>
      </c>
      <c r="F79" s="10">
        <f t="shared" si="12"/>
        <v>2.1739130434782609E-3</v>
      </c>
      <c r="G79" s="10">
        <f t="shared" si="14"/>
        <v>1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5</v>
      </c>
      <c r="D80" s="9">
        <v>3</v>
      </c>
      <c r="E80" s="10">
        <f t="shared" si="11"/>
        <v>2.7624309392265192E-2</v>
      </c>
      <c r="F80" s="10">
        <f t="shared" si="12"/>
        <v>6.5217391304347823E-3</v>
      </c>
      <c r="G80" s="10">
        <f t="shared" si="14"/>
        <v>-0.4</v>
      </c>
      <c r="H80" s="16">
        <f t="shared" si="13"/>
        <v>-1.1049723756906077E-2</v>
      </c>
    </row>
    <row r="81" spans="1:8" ht="25.5" x14ac:dyDescent="0.2">
      <c r="A81" s="8"/>
      <c r="B81" s="31" t="s">
        <v>71</v>
      </c>
      <c r="C81" s="28">
        <v>8</v>
      </c>
      <c r="D81" s="9">
        <v>12</v>
      </c>
      <c r="E81" s="10">
        <f t="shared" si="11"/>
        <v>4.4198895027624308E-2</v>
      </c>
      <c r="F81" s="10">
        <f t="shared" si="12"/>
        <v>2.6086956521739129E-2</v>
      </c>
      <c r="G81" s="10">
        <f t="shared" si="14"/>
        <v>0.5</v>
      </c>
      <c r="H81" s="16">
        <f t="shared" si="13"/>
        <v>2.2099447513812154E-2</v>
      </c>
    </row>
    <row r="82" spans="1:8" x14ac:dyDescent="0.2">
      <c r="A82" s="8"/>
      <c r="B82" s="31" t="s">
        <v>72</v>
      </c>
      <c r="C82" s="28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2</v>
      </c>
      <c r="E85" s="10" t="str">
        <f t="shared" si="11"/>
        <v/>
      </c>
      <c r="F85" s="10">
        <f t="shared" si="12"/>
        <v>4.3478260869565218E-3</v>
      </c>
      <c r="G85" s="10">
        <f t="shared" si="14"/>
        <v>1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1</v>
      </c>
      <c r="D88" s="9">
        <v>2</v>
      </c>
      <c r="E88" s="10">
        <f t="shared" si="11"/>
        <v>5.5248618784530384E-3</v>
      </c>
      <c r="F88" s="10">
        <f t="shared" si="12"/>
        <v>4.3478260869565218E-3</v>
      </c>
      <c r="G88" s="10">
        <f t="shared" si="14"/>
        <v>1</v>
      </c>
      <c r="H88" s="16">
        <f t="shared" si="13"/>
        <v>5.5248618784530384E-3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7</v>
      </c>
      <c r="D92" s="9">
        <v>2</v>
      </c>
      <c r="E92" s="10">
        <f t="shared" si="11"/>
        <v>3.8674033149171269E-2</v>
      </c>
      <c r="F92" s="10">
        <f t="shared" si="12"/>
        <v>4.3478260869565218E-3</v>
      </c>
      <c r="G92" s="10">
        <f t="shared" si="14"/>
        <v>-0.7142857142857143</v>
      </c>
      <c r="H92" s="16">
        <f t="shared" si="13"/>
        <v>-2.7624309392265192E-2</v>
      </c>
    </row>
    <row r="93" spans="1:8" x14ac:dyDescent="0.2">
      <c r="A93" s="8"/>
      <c r="B93" s="31" t="s">
        <v>84</v>
      </c>
      <c r="C93" s="28">
        <v>6</v>
      </c>
      <c r="D93" s="9">
        <v>3</v>
      </c>
      <c r="E93" s="10">
        <f t="shared" si="11"/>
        <v>3.3149171270718231E-2</v>
      </c>
      <c r="F93" s="10">
        <f t="shared" si="12"/>
        <v>6.5217391304347823E-3</v>
      </c>
      <c r="G93" s="10">
        <f t="shared" si="14"/>
        <v>-0.5</v>
      </c>
      <c r="H93" s="16">
        <f t="shared" si="13"/>
        <v>-1.6574585635359115E-2</v>
      </c>
    </row>
    <row r="94" spans="1:8" x14ac:dyDescent="0.2">
      <c r="A94" s="8"/>
      <c r="B94" s="31" t="s">
        <v>85</v>
      </c>
      <c r="C94" s="28">
        <v>1</v>
      </c>
      <c r="D94" s="9">
        <v>0</v>
      </c>
      <c r="E94" s="10">
        <f t="shared" si="11"/>
        <v>5.5248618784530384E-3</v>
      </c>
      <c r="F94" s="10" t="str">
        <f t="shared" si="12"/>
        <v/>
      </c>
      <c r="G94" s="10">
        <f t="shared" si="14"/>
        <v>-1</v>
      </c>
      <c r="H94" s="16">
        <f t="shared" si="13"/>
        <v>-5.5248618784530384E-3</v>
      </c>
    </row>
    <row r="95" spans="1:8" x14ac:dyDescent="0.2">
      <c r="A95" s="8"/>
      <c r="B95" s="31" t="s">
        <v>86</v>
      </c>
      <c r="C95" s="28">
        <v>5</v>
      </c>
      <c r="D95" s="9">
        <v>4</v>
      </c>
      <c r="E95" s="10">
        <f t="shared" si="11"/>
        <v>2.7624309392265192E-2</v>
      </c>
      <c r="F95" s="10">
        <f t="shared" si="12"/>
        <v>8.6956521739130436E-3</v>
      </c>
      <c r="G95" s="10">
        <f t="shared" si="14"/>
        <v>-0.2</v>
      </c>
      <c r="H95" s="16">
        <f t="shared" si="13"/>
        <v>-5.5248618784530384E-3</v>
      </c>
    </row>
    <row r="96" spans="1:8" x14ac:dyDescent="0.2">
      <c r="A96" s="8"/>
      <c r="B96" s="31" t="s">
        <v>87</v>
      </c>
      <c r="C96" s="28">
        <v>2</v>
      </c>
      <c r="D96" s="9">
        <v>0</v>
      </c>
      <c r="E96" s="10">
        <f t="shared" si="11"/>
        <v>1.1049723756906077E-2</v>
      </c>
      <c r="F96" s="10" t="str">
        <f t="shared" si="12"/>
        <v/>
      </c>
      <c r="G96" s="10">
        <f t="shared" si="14"/>
        <v>-1</v>
      </c>
      <c r="H96" s="16">
        <f t="shared" si="13"/>
        <v>-1.1049723756906077E-2</v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9</v>
      </c>
      <c r="D98" s="9">
        <v>4</v>
      </c>
      <c r="E98" s="10">
        <f t="shared" si="11"/>
        <v>4.9723756906077346E-2</v>
      </c>
      <c r="F98" s="10">
        <f t="shared" si="12"/>
        <v>8.6956521739130436E-3</v>
      </c>
      <c r="G98" s="10">
        <f t="shared" si="14"/>
        <v>-0.55555555555555558</v>
      </c>
      <c r="H98" s="16">
        <f t="shared" si="13"/>
        <v>-2.7624309392265192E-2</v>
      </c>
    </row>
    <row r="99" spans="1:8" x14ac:dyDescent="0.2">
      <c r="A99" s="8"/>
      <c r="B99" s="31" t="s">
        <v>90</v>
      </c>
      <c r="C99" s="28">
        <v>2</v>
      </c>
      <c r="D99" s="9">
        <v>9</v>
      </c>
      <c r="E99" s="10">
        <f t="shared" si="11"/>
        <v>1.1049723756906077E-2</v>
      </c>
      <c r="F99" s="10">
        <f t="shared" si="12"/>
        <v>1.9565217391304349E-2</v>
      </c>
      <c r="G99" s="10">
        <f t="shared" si="14"/>
        <v>3.5</v>
      </c>
      <c r="H99" s="16">
        <f t="shared" si="13"/>
        <v>3.8674033149171269E-2</v>
      </c>
    </row>
    <row r="100" spans="1:8" x14ac:dyDescent="0.2">
      <c r="A100" s="8"/>
      <c r="B100" s="31" t="s">
        <v>91</v>
      </c>
      <c r="C100" s="28">
        <v>1</v>
      </c>
      <c r="D100" s="9">
        <v>3</v>
      </c>
      <c r="E100" s="10">
        <f t="shared" si="11"/>
        <v>5.5248618784530384E-3</v>
      </c>
      <c r="F100" s="10">
        <f t="shared" si="12"/>
        <v>6.5217391304347823E-3</v>
      </c>
      <c r="G100" s="10">
        <f t="shared" si="14"/>
        <v>2</v>
      </c>
      <c r="H100" s="16">
        <f t="shared" si="13"/>
        <v>1.1049723756906077E-2</v>
      </c>
    </row>
    <row r="101" spans="1:8" x14ac:dyDescent="0.2">
      <c r="A101" s="8"/>
      <c r="B101" s="31" t="s">
        <v>92</v>
      </c>
      <c r="C101" s="28">
        <v>0</v>
      </c>
      <c r="D101" s="9">
        <v>2</v>
      </c>
      <c r="E101" s="10" t="str">
        <f t="shared" si="11"/>
        <v/>
      </c>
      <c r="F101" s="10">
        <f t="shared" si="12"/>
        <v>4.3478260869565218E-3</v>
      </c>
      <c r="G101" s="10">
        <f t="shared" si="14"/>
        <v>1</v>
      </c>
      <c r="H101" s="16" t="str">
        <f t="shared" si="13"/>
        <v/>
      </c>
    </row>
    <row r="102" spans="1:8" x14ac:dyDescent="0.2">
      <c r="A102" s="8"/>
      <c r="B102" s="31" t="s">
        <v>93</v>
      </c>
      <c r="C102" s="28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0</v>
      </c>
      <c r="D106" s="9">
        <v>12</v>
      </c>
      <c r="E106" s="10" t="str">
        <f t="shared" si="11"/>
        <v/>
      </c>
      <c r="F106" s="10">
        <f t="shared" si="12"/>
        <v>2.6086956521739129E-2</v>
      </c>
      <c r="G106" s="10">
        <f t="shared" si="14"/>
        <v>1</v>
      </c>
      <c r="H106" s="16" t="str">
        <f t="shared" si="13"/>
        <v/>
      </c>
    </row>
    <row r="107" spans="1:8" x14ac:dyDescent="0.2">
      <c r="A107" s="8"/>
      <c r="B107" s="31" t="s">
        <v>98</v>
      </c>
      <c r="C107" s="28">
        <v>2</v>
      </c>
      <c r="D107" s="9">
        <v>0</v>
      </c>
      <c r="E107" s="10">
        <f t="shared" si="11"/>
        <v>1.1049723756906077E-2</v>
      </c>
      <c r="F107" s="10" t="str">
        <f t="shared" si="12"/>
        <v/>
      </c>
      <c r="G107" s="10">
        <f t="shared" si="14"/>
        <v>-1</v>
      </c>
      <c r="H107" s="16">
        <f t="shared" si="13"/>
        <v>-1.1049723756906077E-2</v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1</v>
      </c>
      <c r="D109" s="9">
        <v>6</v>
      </c>
      <c r="E109" s="10">
        <f t="shared" si="15"/>
        <v>5.5248618784530384E-3</v>
      </c>
      <c r="F109" s="10">
        <f t="shared" si="16"/>
        <v>1.3043478260869565E-2</v>
      </c>
      <c r="G109" s="10">
        <f t="shared" ref="G109:G140" si="18">+IF(AND(C109=0,D109=0)," ",IF(C109=0,1,IF(D109=0,-1,(D109-C109)/C109)))</f>
        <v>5</v>
      </c>
      <c r="H109" s="16">
        <f t="shared" si="17"/>
        <v>2.7624309392265192E-2</v>
      </c>
    </row>
    <row r="110" spans="1:8" x14ac:dyDescent="0.2">
      <c r="A110" s="8"/>
      <c r="B110" s="31" t="s">
        <v>101</v>
      </c>
      <c r="C110" s="28">
        <v>4</v>
      </c>
      <c r="D110" s="9">
        <v>2</v>
      </c>
      <c r="E110" s="10">
        <f t="shared" si="15"/>
        <v>2.2099447513812154E-2</v>
      </c>
      <c r="F110" s="10">
        <f t="shared" si="16"/>
        <v>4.3478260869565218E-3</v>
      </c>
      <c r="G110" s="10">
        <f t="shared" si="18"/>
        <v>-0.5</v>
      </c>
      <c r="H110" s="16">
        <f t="shared" si="17"/>
        <v>-1.1049723756906077E-2</v>
      </c>
    </row>
    <row r="111" spans="1:8" x14ac:dyDescent="0.2">
      <c r="A111" s="8"/>
      <c r="B111" s="31" t="s">
        <v>102</v>
      </c>
      <c r="C111" s="28">
        <v>2</v>
      </c>
      <c r="D111" s="9">
        <v>2</v>
      </c>
      <c r="E111" s="10">
        <f t="shared" si="15"/>
        <v>1.1049723756906077E-2</v>
      </c>
      <c r="F111" s="10">
        <f t="shared" si="16"/>
        <v>4.3478260869565218E-3</v>
      </c>
      <c r="G111" s="10">
        <f t="shared" si="18"/>
        <v>0</v>
      </c>
      <c r="H111" s="16">
        <f t="shared" si="17"/>
        <v>0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</v>
      </c>
      <c r="D113" s="9">
        <v>0</v>
      </c>
      <c r="E113" s="10">
        <f t="shared" si="15"/>
        <v>5.5248618784530384E-3</v>
      </c>
      <c r="F113" s="10" t="str">
        <f t="shared" si="16"/>
        <v/>
      </c>
      <c r="G113" s="10">
        <f t="shared" si="18"/>
        <v>-1</v>
      </c>
      <c r="H113" s="16">
        <f t="shared" si="17"/>
        <v>-5.5248618784530384E-3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5</v>
      </c>
      <c r="D115" s="9">
        <v>2</v>
      </c>
      <c r="E115" s="10">
        <f t="shared" si="15"/>
        <v>2.7624309392265192E-2</v>
      </c>
      <c r="F115" s="10">
        <f t="shared" si="16"/>
        <v>4.3478260869565218E-3</v>
      </c>
      <c r="G115" s="10">
        <f t="shared" si="18"/>
        <v>-0.6</v>
      </c>
      <c r="H115" s="16">
        <f t="shared" si="17"/>
        <v>-1.6574585635359115E-2</v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7</v>
      </c>
      <c r="E117" s="10" t="str">
        <f t="shared" si="15"/>
        <v/>
      </c>
      <c r="F117" s="10">
        <f t="shared" si="16"/>
        <v>1.5217391304347827E-2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1</v>
      </c>
      <c r="D118" s="9">
        <v>1</v>
      </c>
      <c r="E118" s="10">
        <f t="shared" si="15"/>
        <v>5.5248618784530384E-3</v>
      </c>
      <c r="F118" s="10">
        <f t="shared" si="16"/>
        <v>2.1739130434782609E-3</v>
      </c>
      <c r="G118" s="10">
        <f t="shared" si="18"/>
        <v>0</v>
      </c>
      <c r="H118" s="16">
        <f t="shared" si="17"/>
        <v>0</v>
      </c>
    </row>
    <row r="119" spans="1:8" ht="25.5" x14ac:dyDescent="0.2">
      <c r="A119" s="8"/>
      <c r="B119" s="31" t="s">
        <v>110</v>
      </c>
      <c r="C119" s="28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1" t="s">
        <v>111</v>
      </c>
      <c r="C120" s="28">
        <v>22</v>
      </c>
      <c r="D120" s="9">
        <v>2</v>
      </c>
      <c r="E120" s="10">
        <f t="shared" si="15"/>
        <v>0.12154696132596685</v>
      </c>
      <c r="F120" s="10">
        <f t="shared" si="16"/>
        <v>4.3478260869565218E-3</v>
      </c>
      <c r="G120" s="10">
        <f t="shared" si="18"/>
        <v>-0.90909090909090906</v>
      </c>
      <c r="H120" s="16">
        <f t="shared" si="17"/>
        <v>-0.11049723756906077</v>
      </c>
    </row>
    <row r="121" spans="1:8" x14ac:dyDescent="0.2">
      <c r="A121" s="8"/>
      <c r="B121" s="31" t="s">
        <v>112</v>
      </c>
      <c r="C121" s="28">
        <v>8</v>
      </c>
      <c r="D121" s="9">
        <v>12</v>
      </c>
      <c r="E121" s="10">
        <f t="shared" si="15"/>
        <v>4.4198895027624308E-2</v>
      </c>
      <c r="F121" s="10">
        <f t="shared" si="16"/>
        <v>2.6086956521739129E-2</v>
      </c>
      <c r="G121" s="10">
        <f t="shared" si="18"/>
        <v>0.5</v>
      </c>
      <c r="H121" s="16">
        <f t="shared" si="17"/>
        <v>2.2099447513812154E-2</v>
      </c>
    </row>
    <row r="122" spans="1:8" x14ac:dyDescent="0.2">
      <c r="A122" s="8"/>
      <c r="B122" s="31" t="s">
        <v>113</v>
      </c>
      <c r="C122" s="28">
        <v>3</v>
      </c>
      <c r="D122" s="9">
        <v>6</v>
      </c>
      <c r="E122" s="10">
        <f t="shared" si="15"/>
        <v>1.6574585635359115E-2</v>
      </c>
      <c r="F122" s="10">
        <f t="shared" si="16"/>
        <v>1.3043478260869565E-2</v>
      </c>
      <c r="G122" s="10">
        <f t="shared" si="18"/>
        <v>1</v>
      </c>
      <c r="H122" s="16">
        <f t="shared" si="17"/>
        <v>1.6574585635359115E-2</v>
      </c>
    </row>
    <row r="123" spans="1:8" x14ac:dyDescent="0.2">
      <c r="A123" s="8"/>
      <c r="B123" s="31" t="s">
        <v>114</v>
      </c>
      <c r="C123" s="28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6" t="str">
        <f t="shared" si="17"/>
        <v/>
      </c>
    </row>
    <row r="124" spans="1:8" x14ac:dyDescent="0.2">
      <c r="A124" s="8"/>
      <c r="B124" s="31" t="s">
        <v>115</v>
      </c>
      <c r="C124" s="28">
        <v>0</v>
      </c>
      <c r="D124" s="9">
        <v>1</v>
      </c>
      <c r="E124" s="10" t="str">
        <f t="shared" si="15"/>
        <v/>
      </c>
      <c r="F124" s="10">
        <f t="shared" si="16"/>
        <v>2.1739130434782609E-3</v>
      </c>
      <c r="G124" s="10">
        <f t="shared" si="18"/>
        <v>1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1</v>
      </c>
      <c r="D127" s="9">
        <v>1</v>
      </c>
      <c r="E127" s="10">
        <f t="shared" si="15"/>
        <v>5.5248618784530384E-3</v>
      </c>
      <c r="F127" s="10">
        <f t="shared" si="16"/>
        <v>2.1739130434782609E-3</v>
      </c>
      <c r="G127" s="10">
        <f t="shared" si="18"/>
        <v>0</v>
      </c>
      <c r="H127" s="16">
        <f t="shared" si="17"/>
        <v>0</v>
      </c>
    </row>
    <row r="128" spans="1:8" x14ac:dyDescent="0.2">
      <c r="A128" s="8"/>
      <c r="B128" s="31" t="s">
        <v>119</v>
      </c>
      <c r="C128" s="28">
        <v>0</v>
      </c>
      <c r="D128" s="9">
        <v>0</v>
      </c>
      <c r="E128" s="10" t="str">
        <f t="shared" si="15"/>
        <v/>
      </c>
      <c r="F128" s="10" t="str">
        <f t="shared" si="16"/>
        <v/>
      </c>
      <c r="G128" s="10" t="str">
        <f t="shared" si="18"/>
        <v xml:space="preserve"> </v>
      </c>
      <c r="H128" s="16" t="str">
        <f t="shared" si="17"/>
        <v/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1" t="s">
        <v>122</v>
      </c>
      <c r="C131" s="28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10</v>
      </c>
      <c r="D132" s="9">
        <v>3</v>
      </c>
      <c r="E132" s="10">
        <f t="shared" si="15"/>
        <v>5.5248618784530384E-2</v>
      </c>
      <c r="F132" s="10">
        <f t="shared" si="16"/>
        <v>6.5217391304347823E-3</v>
      </c>
      <c r="G132" s="10">
        <f t="shared" si="18"/>
        <v>-0.7</v>
      </c>
      <c r="H132" s="16">
        <f t="shared" si="17"/>
        <v>-3.8674033149171269E-2</v>
      </c>
    </row>
    <row r="133" spans="1:8" x14ac:dyDescent="0.2">
      <c r="A133" s="8"/>
      <c r="B133" s="31" t="s">
        <v>124</v>
      </c>
      <c r="C133" s="28">
        <v>0</v>
      </c>
      <c r="D133" s="9">
        <v>1</v>
      </c>
      <c r="E133" s="10" t="str">
        <f t="shared" si="15"/>
        <v/>
      </c>
      <c r="F133" s="10">
        <f t="shared" si="16"/>
        <v>2.1739130434782609E-3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5</v>
      </c>
      <c r="D134" s="9">
        <v>0</v>
      </c>
      <c r="E134" s="10">
        <f t="shared" si="15"/>
        <v>2.7624309392265192E-2</v>
      </c>
      <c r="F134" s="10" t="str">
        <f t="shared" si="16"/>
        <v/>
      </c>
      <c r="G134" s="10">
        <f t="shared" si="18"/>
        <v>-1</v>
      </c>
      <c r="H134" s="16">
        <f t="shared" si="17"/>
        <v>-2.7624309392265192E-2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2</v>
      </c>
      <c r="D136" s="9">
        <v>0</v>
      </c>
      <c r="E136" s="10">
        <f t="shared" si="15"/>
        <v>1.1049723756906077E-2</v>
      </c>
      <c r="F136" s="10" t="str">
        <f t="shared" si="16"/>
        <v/>
      </c>
      <c r="G136" s="10">
        <f t="shared" si="18"/>
        <v>-1</v>
      </c>
      <c r="H136" s="16">
        <f t="shared" si="17"/>
        <v>-1.1049723756906077E-2</v>
      </c>
    </row>
    <row r="137" spans="1:8" x14ac:dyDescent="0.2">
      <c r="A137" s="8"/>
      <c r="B137" s="31" t="s">
        <v>128</v>
      </c>
      <c r="C137" s="28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6" t="str">
        <f t="shared" si="17"/>
        <v/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63</v>
      </c>
      <c r="D139" s="9">
        <v>334</v>
      </c>
      <c r="E139" s="10">
        <f t="shared" si="15"/>
        <v>0.34806629834254144</v>
      </c>
      <c r="F139" s="10">
        <f t="shared" si="16"/>
        <v>0.72608695652173916</v>
      </c>
      <c r="G139" s="10">
        <f t="shared" si="18"/>
        <v>4.3015873015873014</v>
      </c>
      <c r="H139" s="16">
        <f t="shared" si="17"/>
        <v>1.4972375690607733</v>
      </c>
    </row>
    <row r="140" spans="1:8" x14ac:dyDescent="0.2">
      <c r="A140" s="8"/>
      <c r="B140" s="31" t="s">
        <v>131</v>
      </c>
      <c r="C140" s="28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0</v>
      </c>
      <c r="D144" s="9">
        <v>3</v>
      </c>
      <c r="E144" s="10" t="str">
        <f t="shared" si="19"/>
        <v/>
      </c>
      <c r="F144" s="10">
        <f t="shared" si="20"/>
        <v>6.5217391304347823E-3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0</v>
      </c>
      <c r="D145" s="9">
        <v>7</v>
      </c>
      <c r="E145" s="10" t="str">
        <f t="shared" si="19"/>
        <v/>
      </c>
      <c r="F145" s="10">
        <f t="shared" si="20"/>
        <v>1.5217391304347827E-2</v>
      </c>
      <c r="G145" s="10">
        <f t="shared" si="22"/>
        <v>1</v>
      </c>
      <c r="H145" s="16" t="str">
        <f t="shared" si="21"/>
        <v/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1</v>
      </c>
      <c r="D150" s="9">
        <v>0</v>
      </c>
      <c r="E150" s="10">
        <f t="shared" si="19"/>
        <v>5.5248618784530384E-3</v>
      </c>
      <c r="F150" s="10" t="str">
        <f t="shared" si="20"/>
        <v/>
      </c>
      <c r="G150" s="10">
        <f t="shared" si="22"/>
        <v>-1</v>
      </c>
      <c r="H150" s="16">
        <f t="shared" si="21"/>
        <v>-5.5248618784530384E-3</v>
      </c>
    </row>
    <row r="151" spans="1:8" ht="25.5" x14ac:dyDescent="0.2">
      <c r="A151" s="8"/>
      <c r="B151" s="31" t="s">
        <v>142</v>
      </c>
      <c r="C151" s="28">
        <v>0</v>
      </c>
      <c r="D151" s="9">
        <v>0</v>
      </c>
      <c r="E151" s="10" t="str">
        <f t="shared" si="19"/>
        <v/>
      </c>
      <c r="F151" s="10" t="str">
        <f t="shared" si="20"/>
        <v/>
      </c>
      <c r="G151" s="10" t="str">
        <f t="shared" si="22"/>
        <v xml:space="preserve"> </v>
      </c>
      <c r="H151" s="16" t="str">
        <f t="shared" si="21"/>
        <v/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2</v>
      </c>
      <c r="E154" s="10" t="str">
        <f t="shared" si="19"/>
        <v/>
      </c>
      <c r="F154" s="10">
        <f t="shared" si="20"/>
        <v>4.3478260869565218E-3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0</v>
      </c>
      <c r="D161" s="9">
        <v>1</v>
      </c>
      <c r="E161" s="10" t="str">
        <f t="shared" si="19"/>
        <v/>
      </c>
      <c r="F161" s="10">
        <f t="shared" si="20"/>
        <v>2.1739130434782609E-3</v>
      </c>
      <c r="G161" s="10">
        <f t="shared" si="22"/>
        <v>1</v>
      </c>
      <c r="H161" s="16" t="str">
        <f t="shared" si="21"/>
        <v/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</v>
      </c>
      <c r="D172" s="9">
        <v>1</v>
      </c>
      <c r="E172" s="10">
        <f t="shared" si="19"/>
        <v>5.5248618784530384E-3</v>
      </c>
      <c r="F172" s="10">
        <f t="shared" si="20"/>
        <v>2.1739130434782609E-3</v>
      </c>
      <c r="G172" s="10">
        <f t="shared" si="22"/>
        <v>0</v>
      </c>
      <c r="H172" s="16">
        <f t="shared" ref="H172:H203" si="23">+IF(OR(AND(E172=""),(G172="")),"",E172*G172)</f>
        <v>0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492</v>
      </c>
      <c r="D181" s="27">
        <f>SUM(D182:D356)</f>
        <v>386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-0.21544715447154472</v>
      </c>
      <c r="H181" s="33">
        <f t="shared" ref="H181:H212" si="26">+IF(OR(AND(E181=""),(G181="")),"",E181*G181)</f>
        <v>-0.21544715447154472</v>
      </c>
    </row>
    <row r="182" spans="1:8" x14ac:dyDescent="0.2">
      <c r="A182" s="8"/>
      <c r="B182" s="30" t="s">
        <v>167</v>
      </c>
      <c r="C182" s="28">
        <v>1</v>
      </c>
      <c r="D182" s="9">
        <v>0</v>
      </c>
      <c r="E182" s="10">
        <f t="shared" si="24"/>
        <v>2.0325203252032522E-3</v>
      </c>
      <c r="F182" s="10" t="str">
        <f t="shared" si="25"/>
        <v/>
      </c>
      <c r="G182" s="10">
        <f t="shared" ref="G182:G213" si="27">+IF(AND(C182=0,D182=0)," ",IF(C182=0,1,IF(D182=0,-1,(D182-C182)/C182)))</f>
        <v>-1</v>
      </c>
      <c r="H182" s="16">
        <f t="shared" si="26"/>
        <v>-2.0325203252032522E-3</v>
      </c>
    </row>
    <row r="183" spans="1:8" x14ac:dyDescent="0.2">
      <c r="A183" s="8"/>
      <c r="B183" s="31" t="s">
        <v>168</v>
      </c>
      <c r="C183" s="28">
        <v>0</v>
      </c>
      <c r="D183" s="9">
        <v>1</v>
      </c>
      <c r="E183" s="10" t="str">
        <f t="shared" si="24"/>
        <v/>
      </c>
      <c r="F183" s="10">
        <f t="shared" si="25"/>
        <v>2.5906735751295338E-3</v>
      </c>
      <c r="G183" s="10">
        <f t="shared" si="27"/>
        <v>1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0</v>
      </c>
      <c r="D186" s="9">
        <v>1</v>
      </c>
      <c r="E186" s="10" t="str">
        <f t="shared" si="24"/>
        <v/>
      </c>
      <c r="F186" s="10">
        <f t="shared" si="25"/>
        <v>2.5906735751295338E-3</v>
      </c>
      <c r="G186" s="10">
        <f t="shared" si="27"/>
        <v>1</v>
      </c>
      <c r="H186" s="16" t="str">
        <f t="shared" si="26"/>
        <v/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7</v>
      </c>
      <c r="D188" s="9">
        <v>7</v>
      </c>
      <c r="E188" s="10">
        <f t="shared" si="24"/>
        <v>1.4227642276422764E-2</v>
      </c>
      <c r="F188" s="10">
        <f t="shared" si="25"/>
        <v>1.8134715025906734E-2</v>
      </c>
      <c r="G188" s="10">
        <f t="shared" si="27"/>
        <v>0</v>
      </c>
      <c r="H188" s="16">
        <f t="shared" si="26"/>
        <v>0</v>
      </c>
    </row>
    <row r="189" spans="1:8" x14ac:dyDescent="0.2">
      <c r="A189" s="8"/>
      <c r="B189" s="31" t="s">
        <v>174</v>
      </c>
      <c r="C189" s="28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0</v>
      </c>
      <c r="D190" s="9">
        <v>1</v>
      </c>
      <c r="E190" s="10" t="str">
        <f t="shared" si="24"/>
        <v/>
      </c>
      <c r="F190" s="10">
        <f t="shared" si="25"/>
        <v>2.5906735751295338E-3</v>
      </c>
      <c r="G190" s="10">
        <f t="shared" si="27"/>
        <v>1</v>
      </c>
      <c r="H190" s="16" t="str">
        <f t="shared" si="26"/>
        <v/>
      </c>
    </row>
    <row r="191" spans="1:8" x14ac:dyDescent="0.2">
      <c r="A191" s="8"/>
      <c r="B191" s="31" t="s">
        <v>176</v>
      </c>
      <c r="C191" s="28">
        <v>1</v>
      </c>
      <c r="D191" s="9">
        <v>0</v>
      </c>
      <c r="E191" s="10">
        <f t="shared" si="24"/>
        <v>2.0325203252032522E-3</v>
      </c>
      <c r="F191" s="10" t="str">
        <f t="shared" si="25"/>
        <v/>
      </c>
      <c r="G191" s="10">
        <f t="shared" si="27"/>
        <v>-1</v>
      </c>
      <c r="H191" s="16">
        <f t="shared" si="26"/>
        <v>-2.0325203252032522E-3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7</v>
      </c>
      <c r="D195" s="9">
        <v>0</v>
      </c>
      <c r="E195" s="10">
        <f t="shared" si="24"/>
        <v>1.4227642276422764E-2</v>
      </c>
      <c r="F195" s="10" t="str">
        <f t="shared" si="25"/>
        <v/>
      </c>
      <c r="G195" s="10">
        <f t="shared" si="27"/>
        <v>-1</v>
      </c>
      <c r="H195" s="16">
        <f t="shared" si="26"/>
        <v>-1.4227642276422764E-2</v>
      </c>
    </row>
    <row r="196" spans="1:8" x14ac:dyDescent="0.2">
      <c r="A196" s="8"/>
      <c r="B196" s="31" t="s">
        <v>181</v>
      </c>
      <c r="C196" s="28">
        <v>3</v>
      </c>
      <c r="D196" s="9">
        <v>2</v>
      </c>
      <c r="E196" s="10">
        <f t="shared" si="24"/>
        <v>6.0975609756097563E-3</v>
      </c>
      <c r="F196" s="10">
        <f t="shared" si="25"/>
        <v>5.1813471502590676E-3</v>
      </c>
      <c r="G196" s="10">
        <f t="shared" si="27"/>
        <v>-0.33333333333333331</v>
      </c>
      <c r="H196" s="16">
        <f t="shared" si="26"/>
        <v>-2.0325203252032518E-3</v>
      </c>
    </row>
    <row r="197" spans="1:8" ht="25.5" x14ac:dyDescent="0.2">
      <c r="A197" s="8"/>
      <c r="B197" s="31" t="s">
        <v>182</v>
      </c>
      <c r="C197" s="28">
        <v>7</v>
      </c>
      <c r="D197" s="9">
        <v>34</v>
      </c>
      <c r="E197" s="10">
        <f t="shared" si="24"/>
        <v>1.4227642276422764E-2</v>
      </c>
      <c r="F197" s="10">
        <f t="shared" si="25"/>
        <v>8.8082901554404139E-2</v>
      </c>
      <c r="G197" s="10">
        <f t="shared" si="27"/>
        <v>3.8571428571428572</v>
      </c>
      <c r="H197" s="16">
        <f t="shared" si="26"/>
        <v>5.4878048780487805E-2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3</v>
      </c>
      <c r="D202" s="9">
        <v>7</v>
      </c>
      <c r="E202" s="10">
        <f t="shared" si="24"/>
        <v>6.0975609756097563E-3</v>
      </c>
      <c r="F202" s="10">
        <f t="shared" si="25"/>
        <v>1.8134715025906734E-2</v>
      </c>
      <c r="G202" s="10">
        <f t="shared" si="27"/>
        <v>1.3333333333333333</v>
      </c>
      <c r="H202" s="16">
        <f t="shared" si="26"/>
        <v>8.1300813008130073E-3</v>
      </c>
    </row>
    <row r="203" spans="1:8" x14ac:dyDescent="0.2">
      <c r="A203" s="8"/>
      <c r="B203" s="31" t="s">
        <v>188</v>
      </c>
      <c r="C203" s="28">
        <v>0</v>
      </c>
      <c r="D203" s="9">
        <v>1</v>
      </c>
      <c r="E203" s="10" t="str">
        <f t="shared" si="24"/>
        <v/>
      </c>
      <c r="F203" s="10">
        <f t="shared" si="25"/>
        <v>2.5906735751295338E-3</v>
      </c>
      <c r="G203" s="10">
        <f t="shared" si="27"/>
        <v>1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12</v>
      </c>
      <c r="D208" s="9">
        <v>5</v>
      </c>
      <c r="E208" s="10">
        <f t="shared" si="24"/>
        <v>2.4390243902439025E-2</v>
      </c>
      <c r="F208" s="10">
        <f t="shared" si="25"/>
        <v>1.2953367875647668E-2</v>
      </c>
      <c r="G208" s="10">
        <f t="shared" si="27"/>
        <v>-0.58333333333333337</v>
      </c>
      <c r="H208" s="16">
        <f t="shared" si="26"/>
        <v>-1.4227642276422765E-2</v>
      </c>
    </row>
    <row r="209" spans="1:8" x14ac:dyDescent="0.2">
      <c r="A209" s="8"/>
      <c r="B209" s="31" t="s">
        <v>194</v>
      </c>
      <c r="C209" s="28">
        <v>5</v>
      </c>
      <c r="D209" s="9">
        <v>2</v>
      </c>
      <c r="E209" s="10">
        <f t="shared" si="24"/>
        <v>1.016260162601626E-2</v>
      </c>
      <c r="F209" s="10">
        <f t="shared" si="25"/>
        <v>5.1813471502590676E-3</v>
      </c>
      <c r="G209" s="10">
        <f t="shared" si="27"/>
        <v>-0.6</v>
      </c>
      <c r="H209" s="16">
        <f t="shared" si="26"/>
        <v>-6.0975609756097554E-3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1</v>
      </c>
      <c r="D211" s="9">
        <v>5</v>
      </c>
      <c r="E211" s="10">
        <f t="shared" si="24"/>
        <v>2.0325203252032522E-3</v>
      </c>
      <c r="F211" s="10">
        <f t="shared" si="25"/>
        <v>1.2953367875647668E-2</v>
      </c>
      <c r="G211" s="10">
        <f t="shared" si="27"/>
        <v>4</v>
      </c>
      <c r="H211" s="16">
        <f t="shared" si="26"/>
        <v>8.130081300813009E-3</v>
      </c>
    </row>
    <row r="212" spans="1:8" x14ac:dyDescent="0.2">
      <c r="A212" s="8"/>
      <c r="B212" s="31" t="s">
        <v>197</v>
      </c>
      <c r="C212" s="28">
        <v>28</v>
      </c>
      <c r="D212" s="9">
        <v>31</v>
      </c>
      <c r="E212" s="10">
        <f t="shared" si="24"/>
        <v>5.6910569105691054E-2</v>
      </c>
      <c r="F212" s="10">
        <f t="shared" si="25"/>
        <v>8.0310880829015538E-2</v>
      </c>
      <c r="G212" s="10">
        <f t="shared" si="27"/>
        <v>0.10714285714285714</v>
      </c>
      <c r="H212" s="16">
        <f t="shared" si="26"/>
        <v>6.0975609756097554E-3</v>
      </c>
    </row>
    <row r="213" spans="1:8" x14ac:dyDescent="0.2">
      <c r="A213" s="8"/>
      <c r="B213" s="31" t="s">
        <v>198</v>
      </c>
      <c r="C213" s="28">
        <v>3</v>
      </c>
      <c r="D213" s="9">
        <v>19</v>
      </c>
      <c r="E213" s="10">
        <f t="shared" ref="E213:E244" si="28">+IF(C213=0,"",C213/C$181)</f>
        <v>6.0975609756097563E-3</v>
      </c>
      <c r="F213" s="10">
        <f t="shared" ref="F213:F244" si="29">+IF(D213=0,"",D213/D$181)</f>
        <v>4.9222797927461141E-2</v>
      </c>
      <c r="G213" s="10">
        <f t="shared" si="27"/>
        <v>5.333333333333333</v>
      </c>
      <c r="H213" s="16">
        <f t="shared" ref="H213:H244" si="30">+IF(OR(AND(E213=""),(G213="")),"",E213*G213)</f>
        <v>3.2520325203252029E-2</v>
      </c>
    </row>
    <row r="214" spans="1:8" x14ac:dyDescent="0.2">
      <c r="A214" s="8"/>
      <c r="B214" s="31" t="s">
        <v>199</v>
      </c>
      <c r="C214" s="28">
        <v>11</v>
      </c>
      <c r="D214" s="9">
        <v>32</v>
      </c>
      <c r="E214" s="10">
        <f t="shared" si="28"/>
        <v>2.2357723577235773E-2</v>
      </c>
      <c r="F214" s="10">
        <f t="shared" si="29"/>
        <v>8.2901554404145081E-2</v>
      </c>
      <c r="G214" s="10">
        <f t="shared" ref="G214:G245" si="31">+IF(AND(C214=0,D214=0)," ",IF(C214=0,1,IF(D214=0,-1,(D214-C214)/C214)))</f>
        <v>1.9090909090909092</v>
      </c>
      <c r="H214" s="16">
        <f t="shared" si="30"/>
        <v>4.2682926829268296E-2</v>
      </c>
    </row>
    <row r="215" spans="1:8" x14ac:dyDescent="0.2">
      <c r="A215" s="8"/>
      <c r="B215" s="31" t="s">
        <v>200</v>
      </c>
      <c r="C215" s="28">
        <v>3</v>
      </c>
      <c r="D215" s="9">
        <v>26</v>
      </c>
      <c r="E215" s="10">
        <f t="shared" si="28"/>
        <v>6.0975609756097563E-3</v>
      </c>
      <c r="F215" s="10">
        <f t="shared" si="29"/>
        <v>6.7357512953367879E-2</v>
      </c>
      <c r="G215" s="10">
        <f t="shared" si="31"/>
        <v>7.666666666666667</v>
      </c>
      <c r="H215" s="16">
        <f t="shared" si="30"/>
        <v>4.6747967479674801E-2</v>
      </c>
    </row>
    <row r="216" spans="1:8" x14ac:dyDescent="0.2">
      <c r="A216" s="8"/>
      <c r="B216" s="31" t="s">
        <v>201</v>
      </c>
      <c r="C216" s="28">
        <v>5</v>
      </c>
      <c r="D216" s="9">
        <v>5</v>
      </c>
      <c r="E216" s="10">
        <f t="shared" si="28"/>
        <v>1.016260162601626E-2</v>
      </c>
      <c r="F216" s="10">
        <f t="shared" si="29"/>
        <v>1.2953367875647668E-2</v>
      </c>
      <c r="G216" s="10">
        <f t="shared" si="31"/>
        <v>0</v>
      </c>
      <c r="H216" s="16">
        <f t="shared" si="30"/>
        <v>0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15</v>
      </c>
      <c r="D218" s="9">
        <v>7</v>
      </c>
      <c r="E218" s="10">
        <f t="shared" si="28"/>
        <v>3.048780487804878E-2</v>
      </c>
      <c r="F218" s="10">
        <f t="shared" si="29"/>
        <v>1.8134715025906734E-2</v>
      </c>
      <c r="G218" s="10">
        <f t="shared" si="31"/>
        <v>-0.53333333333333333</v>
      </c>
      <c r="H218" s="16">
        <f t="shared" si="30"/>
        <v>-1.6260162601626015E-2</v>
      </c>
    </row>
    <row r="219" spans="1:8" x14ac:dyDescent="0.2">
      <c r="A219" s="8"/>
      <c r="B219" s="31" t="s">
        <v>204</v>
      </c>
      <c r="C219" s="28">
        <v>2</v>
      </c>
      <c r="D219" s="9">
        <v>0</v>
      </c>
      <c r="E219" s="10">
        <f t="shared" si="28"/>
        <v>4.0650406504065045E-3</v>
      </c>
      <c r="F219" s="10" t="str">
        <f t="shared" si="29"/>
        <v/>
      </c>
      <c r="G219" s="10">
        <f t="shared" si="31"/>
        <v>-1</v>
      </c>
      <c r="H219" s="16">
        <f t="shared" si="30"/>
        <v>-4.0650406504065045E-3</v>
      </c>
    </row>
    <row r="220" spans="1:8" x14ac:dyDescent="0.2">
      <c r="A220" s="8"/>
      <c r="B220" s="31" t="s">
        <v>205</v>
      </c>
      <c r="C220" s="28">
        <v>0</v>
      </c>
      <c r="D220" s="9">
        <v>3</v>
      </c>
      <c r="E220" s="10" t="str">
        <f t="shared" si="28"/>
        <v/>
      </c>
      <c r="F220" s="10">
        <f t="shared" si="29"/>
        <v>7.7720207253886009E-3</v>
      </c>
      <c r="G220" s="10">
        <f t="shared" si="31"/>
        <v>1</v>
      </c>
      <c r="H220" s="16" t="str">
        <f t="shared" si="30"/>
        <v/>
      </c>
    </row>
    <row r="221" spans="1:8" x14ac:dyDescent="0.2">
      <c r="A221" s="8"/>
      <c r="B221" s="31" t="s">
        <v>206</v>
      </c>
      <c r="C221" s="28">
        <v>0</v>
      </c>
      <c r="D221" s="9">
        <v>2</v>
      </c>
      <c r="E221" s="10" t="str">
        <f t="shared" si="28"/>
        <v/>
      </c>
      <c r="F221" s="10">
        <f t="shared" si="29"/>
        <v>5.1813471502590676E-3</v>
      </c>
      <c r="G221" s="10">
        <f t="shared" si="31"/>
        <v>1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1</v>
      </c>
      <c r="E222" s="10" t="str">
        <f t="shared" si="28"/>
        <v/>
      </c>
      <c r="F222" s="10">
        <f t="shared" si="29"/>
        <v>2.5906735751295338E-3</v>
      </c>
      <c r="G222" s="10">
        <f t="shared" si="31"/>
        <v>1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29</v>
      </c>
      <c r="D223" s="9">
        <v>6</v>
      </c>
      <c r="E223" s="10">
        <f t="shared" si="28"/>
        <v>5.894308943089431E-2</v>
      </c>
      <c r="F223" s="10">
        <f t="shared" si="29"/>
        <v>1.5544041450777202E-2</v>
      </c>
      <c r="G223" s="10">
        <f t="shared" si="31"/>
        <v>-0.7931034482758621</v>
      </c>
      <c r="H223" s="16">
        <f t="shared" si="30"/>
        <v>-4.6747967479674801E-2</v>
      </c>
    </row>
    <row r="224" spans="1:8" x14ac:dyDescent="0.2">
      <c r="A224" s="8"/>
      <c r="B224" s="31" t="s">
        <v>209</v>
      </c>
      <c r="C224" s="28">
        <v>1</v>
      </c>
      <c r="D224" s="9">
        <v>0</v>
      </c>
      <c r="E224" s="10">
        <f t="shared" si="28"/>
        <v>2.0325203252032522E-3</v>
      </c>
      <c r="F224" s="10" t="str">
        <f t="shared" si="29"/>
        <v/>
      </c>
      <c r="G224" s="10">
        <f t="shared" si="31"/>
        <v>-1</v>
      </c>
      <c r="H224" s="16">
        <f t="shared" si="30"/>
        <v>-2.0325203252032522E-3</v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8</v>
      </c>
      <c r="D228" s="9">
        <v>14</v>
      </c>
      <c r="E228" s="10">
        <f t="shared" si="28"/>
        <v>1.6260162601626018E-2</v>
      </c>
      <c r="F228" s="10">
        <f t="shared" si="29"/>
        <v>3.6269430051813469E-2</v>
      </c>
      <c r="G228" s="10">
        <f t="shared" si="31"/>
        <v>0.75</v>
      </c>
      <c r="H228" s="16">
        <f t="shared" si="30"/>
        <v>1.2195121951219513E-2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2</v>
      </c>
      <c r="E231" s="10" t="str">
        <f t="shared" si="28"/>
        <v/>
      </c>
      <c r="F231" s="10">
        <f t="shared" si="29"/>
        <v>5.1813471502590676E-3</v>
      </c>
      <c r="G231" s="10">
        <f t="shared" si="31"/>
        <v>1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5</v>
      </c>
      <c r="D235" s="9">
        <v>0</v>
      </c>
      <c r="E235" s="10">
        <f t="shared" si="28"/>
        <v>1.016260162601626E-2</v>
      </c>
      <c r="F235" s="10" t="str">
        <f t="shared" si="29"/>
        <v/>
      </c>
      <c r="G235" s="10">
        <f t="shared" si="31"/>
        <v>-1</v>
      </c>
      <c r="H235" s="16">
        <f t="shared" si="30"/>
        <v>-1.016260162601626E-2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0</v>
      </c>
      <c r="D238" s="9">
        <v>1</v>
      </c>
      <c r="E238" s="10" t="str">
        <f t="shared" si="28"/>
        <v/>
      </c>
      <c r="F238" s="10">
        <f t="shared" si="29"/>
        <v>2.5906735751295338E-3</v>
      </c>
      <c r="G238" s="10">
        <f t="shared" si="31"/>
        <v>1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0</v>
      </c>
      <c r="D241" s="9">
        <v>1</v>
      </c>
      <c r="E241" s="10" t="str">
        <f t="shared" si="28"/>
        <v/>
      </c>
      <c r="F241" s="10">
        <f t="shared" si="29"/>
        <v>2.5906735751295338E-3</v>
      </c>
      <c r="G241" s="10">
        <f t="shared" si="31"/>
        <v>1</v>
      </c>
      <c r="H241" s="16" t="str">
        <f t="shared" si="30"/>
        <v/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4</v>
      </c>
      <c r="D248" s="9">
        <v>6</v>
      </c>
      <c r="E248" s="10">
        <f t="shared" si="32"/>
        <v>8.130081300813009E-3</v>
      </c>
      <c r="F248" s="10">
        <f t="shared" si="33"/>
        <v>1.5544041450777202E-2</v>
      </c>
      <c r="G248" s="10">
        <f t="shared" si="35"/>
        <v>0.5</v>
      </c>
      <c r="H248" s="16">
        <f t="shared" si="34"/>
        <v>4.0650406504065045E-3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2</v>
      </c>
      <c r="D251" s="9">
        <v>13</v>
      </c>
      <c r="E251" s="10">
        <f t="shared" si="32"/>
        <v>4.0650406504065045E-3</v>
      </c>
      <c r="F251" s="10">
        <f t="shared" si="33"/>
        <v>3.367875647668394E-2</v>
      </c>
      <c r="G251" s="10">
        <f t="shared" si="35"/>
        <v>5.5</v>
      </c>
      <c r="H251" s="16">
        <f t="shared" si="34"/>
        <v>2.2357723577235776E-2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1</v>
      </c>
      <c r="D259" s="9">
        <v>2</v>
      </c>
      <c r="E259" s="10">
        <f t="shared" si="32"/>
        <v>2.0325203252032522E-3</v>
      </c>
      <c r="F259" s="10">
        <f t="shared" si="33"/>
        <v>5.1813471502590676E-3</v>
      </c>
      <c r="G259" s="10">
        <f t="shared" si="35"/>
        <v>1</v>
      </c>
      <c r="H259" s="16">
        <f t="shared" si="34"/>
        <v>2.0325203252032522E-3</v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1</v>
      </c>
      <c r="D274" s="9">
        <v>0</v>
      </c>
      <c r="E274" s="10">
        <f t="shared" si="32"/>
        <v>2.0325203252032522E-3</v>
      </c>
      <c r="F274" s="10" t="str">
        <f t="shared" si="33"/>
        <v/>
      </c>
      <c r="G274" s="10">
        <f t="shared" si="35"/>
        <v>-1</v>
      </c>
      <c r="H274" s="16">
        <f t="shared" si="34"/>
        <v>-2.0325203252032522E-3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6</v>
      </c>
      <c r="D285" s="9">
        <v>12</v>
      </c>
      <c r="E285" s="10">
        <f t="shared" si="36"/>
        <v>1.2195121951219513E-2</v>
      </c>
      <c r="F285" s="10">
        <f t="shared" si="37"/>
        <v>3.1088082901554404E-2</v>
      </c>
      <c r="G285" s="10">
        <f t="shared" si="39"/>
        <v>1</v>
      </c>
      <c r="H285" s="16">
        <f t="shared" si="38"/>
        <v>1.2195121951219513E-2</v>
      </c>
    </row>
    <row r="286" spans="1:8" ht="25.5" x14ac:dyDescent="0.2">
      <c r="A286" s="8"/>
      <c r="B286" s="31" t="s">
        <v>271</v>
      </c>
      <c r="C286" s="28">
        <v>0</v>
      </c>
      <c r="D286" s="9">
        <v>5</v>
      </c>
      <c r="E286" s="10" t="str">
        <f t="shared" si="36"/>
        <v/>
      </c>
      <c r="F286" s="10">
        <f t="shared" si="37"/>
        <v>1.2953367875647668E-2</v>
      </c>
      <c r="G286" s="10">
        <f t="shared" si="39"/>
        <v>1</v>
      </c>
      <c r="H286" s="16" t="str">
        <f t="shared" si="38"/>
        <v/>
      </c>
    </row>
    <row r="287" spans="1:8" x14ac:dyDescent="0.2">
      <c r="A287" s="8"/>
      <c r="B287" s="31" t="s">
        <v>272</v>
      </c>
      <c r="C287" s="28">
        <v>3</v>
      </c>
      <c r="D287" s="9">
        <v>9</v>
      </c>
      <c r="E287" s="10">
        <f t="shared" si="36"/>
        <v>6.0975609756097563E-3</v>
      </c>
      <c r="F287" s="10">
        <f t="shared" si="37"/>
        <v>2.3316062176165803E-2</v>
      </c>
      <c r="G287" s="10">
        <f t="shared" si="39"/>
        <v>2</v>
      </c>
      <c r="H287" s="16">
        <f t="shared" si="38"/>
        <v>1.2195121951219513E-2</v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0</v>
      </c>
      <c r="D293" s="9">
        <v>2</v>
      </c>
      <c r="E293" s="10" t="str">
        <f t="shared" si="36"/>
        <v/>
      </c>
      <c r="F293" s="10">
        <f t="shared" si="37"/>
        <v>5.1813471502590676E-3</v>
      </c>
      <c r="G293" s="10">
        <f t="shared" si="39"/>
        <v>1</v>
      </c>
      <c r="H293" s="16" t="str">
        <f t="shared" si="38"/>
        <v/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10</v>
      </c>
      <c r="D298" s="9">
        <v>0</v>
      </c>
      <c r="E298" s="10">
        <f t="shared" si="36"/>
        <v>2.032520325203252E-2</v>
      </c>
      <c r="F298" s="10" t="str">
        <f t="shared" si="37"/>
        <v/>
      </c>
      <c r="G298" s="10">
        <f t="shared" si="39"/>
        <v>-1</v>
      </c>
      <c r="H298" s="16">
        <f t="shared" si="38"/>
        <v>-2.032520325203252E-2</v>
      </c>
    </row>
    <row r="299" spans="1:8" x14ac:dyDescent="0.2">
      <c r="A299" s="8"/>
      <c r="B299" s="31" t="s">
        <v>284</v>
      </c>
      <c r="C299" s="28">
        <v>177</v>
      </c>
      <c r="D299" s="9">
        <v>29</v>
      </c>
      <c r="E299" s="10">
        <f t="shared" si="36"/>
        <v>0.3597560975609756</v>
      </c>
      <c r="F299" s="10">
        <f t="shared" si="37"/>
        <v>7.512953367875648E-2</v>
      </c>
      <c r="G299" s="10">
        <f t="shared" si="39"/>
        <v>-0.83615819209039544</v>
      </c>
      <c r="H299" s="16">
        <f t="shared" si="38"/>
        <v>-0.30081300813008127</v>
      </c>
    </row>
    <row r="300" spans="1:8" x14ac:dyDescent="0.2">
      <c r="A300" s="8"/>
      <c r="B300" s="31" t="s">
        <v>285</v>
      </c>
      <c r="C300" s="28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0</v>
      </c>
      <c r="D301" s="9">
        <v>14</v>
      </c>
      <c r="E301" s="10" t="str">
        <f t="shared" si="36"/>
        <v/>
      </c>
      <c r="F301" s="10">
        <f t="shared" si="37"/>
        <v>3.6269430051813469E-2</v>
      </c>
      <c r="G301" s="10">
        <f t="shared" si="39"/>
        <v>1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4</v>
      </c>
      <c r="D305" s="9">
        <v>11</v>
      </c>
      <c r="E305" s="10">
        <f t="shared" si="36"/>
        <v>8.130081300813009E-3</v>
      </c>
      <c r="F305" s="10">
        <f t="shared" si="37"/>
        <v>2.8497409326424871E-2</v>
      </c>
      <c r="G305" s="10">
        <f t="shared" si="39"/>
        <v>1.75</v>
      </c>
      <c r="H305" s="16">
        <f t="shared" si="38"/>
        <v>1.4227642276422765E-2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1</v>
      </c>
      <c r="E309" s="10" t="str">
        <f t="shared" ref="E309:E340" si="40">+IF(C309=0,"",C309/C$181)</f>
        <v/>
      </c>
      <c r="F309" s="10">
        <f t="shared" ref="F309:F340" si="41">+IF(D309=0,"",D309/D$181)</f>
        <v>2.5906735751295338E-3</v>
      </c>
      <c r="G309" s="10">
        <f t="shared" si="39"/>
        <v>1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2</v>
      </c>
      <c r="D313" s="9">
        <v>0</v>
      </c>
      <c r="E313" s="10">
        <f t="shared" si="40"/>
        <v>4.0650406504065045E-3</v>
      </c>
      <c r="F313" s="10" t="str">
        <f t="shared" si="41"/>
        <v/>
      </c>
      <c r="G313" s="10">
        <f t="shared" si="43"/>
        <v>-1</v>
      </c>
      <c r="H313" s="16">
        <f t="shared" si="42"/>
        <v>-4.0650406504065045E-3</v>
      </c>
    </row>
    <row r="314" spans="1:8" ht="25.5" x14ac:dyDescent="0.2">
      <c r="A314" s="8"/>
      <c r="B314" s="31" t="s">
        <v>299</v>
      </c>
      <c r="C314" s="28">
        <v>45</v>
      </c>
      <c r="D314" s="9">
        <v>42</v>
      </c>
      <c r="E314" s="10">
        <f t="shared" si="40"/>
        <v>9.1463414634146339E-2</v>
      </c>
      <c r="F314" s="10">
        <f t="shared" si="41"/>
        <v>0.10880829015544041</v>
      </c>
      <c r="G314" s="10">
        <f t="shared" si="43"/>
        <v>-6.6666666666666666E-2</v>
      </c>
      <c r="H314" s="16">
        <f t="shared" si="42"/>
        <v>-6.0975609756097563E-3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1</v>
      </c>
      <c r="D317" s="9">
        <v>0</v>
      </c>
      <c r="E317" s="10">
        <f t="shared" si="40"/>
        <v>2.0325203252032522E-3</v>
      </c>
      <c r="F317" s="10" t="str">
        <f t="shared" si="41"/>
        <v/>
      </c>
      <c r="G317" s="10">
        <f t="shared" si="43"/>
        <v>-1</v>
      </c>
      <c r="H317" s="16">
        <f t="shared" si="42"/>
        <v>-2.0325203252032522E-3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45</v>
      </c>
      <c r="D320" s="9">
        <v>0</v>
      </c>
      <c r="E320" s="10">
        <f t="shared" si="40"/>
        <v>9.1463414634146339E-2</v>
      </c>
      <c r="F320" s="10" t="str">
        <f t="shared" si="41"/>
        <v/>
      </c>
      <c r="G320" s="10">
        <f t="shared" si="43"/>
        <v>-1</v>
      </c>
      <c r="H320" s="16">
        <f t="shared" si="42"/>
        <v>-9.1463414634146339E-2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0</v>
      </c>
      <c r="D325" s="9">
        <v>1</v>
      </c>
      <c r="E325" s="10" t="str">
        <f t="shared" si="40"/>
        <v/>
      </c>
      <c r="F325" s="10">
        <f t="shared" si="41"/>
        <v>2.5906735751295338E-3</v>
      </c>
      <c r="G325" s="10">
        <f t="shared" si="43"/>
        <v>1</v>
      </c>
      <c r="H325" s="16" t="str">
        <f t="shared" si="42"/>
        <v/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1</v>
      </c>
      <c r="D329" s="9">
        <v>2</v>
      </c>
      <c r="E329" s="10">
        <f t="shared" si="40"/>
        <v>2.0325203252032522E-3</v>
      </c>
      <c r="F329" s="10">
        <f t="shared" si="41"/>
        <v>5.1813471502590676E-3</v>
      </c>
      <c r="G329" s="10">
        <f t="shared" si="43"/>
        <v>1</v>
      </c>
      <c r="H329" s="16">
        <f t="shared" si="42"/>
        <v>2.0325203252032522E-3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33</v>
      </c>
      <c r="D331" s="9">
        <v>4</v>
      </c>
      <c r="E331" s="10">
        <f t="shared" si="40"/>
        <v>6.7073170731707321E-2</v>
      </c>
      <c r="F331" s="10">
        <f t="shared" si="41"/>
        <v>1.0362694300518135E-2</v>
      </c>
      <c r="G331" s="10">
        <f t="shared" si="43"/>
        <v>-0.87878787878787878</v>
      </c>
      <c r="H331" s="16">
        <f t="shared" si="42"/>
        <v>-5.894308943089431E-2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1</v>
      </c>
      <c r="E333" s="10" t="str">
        <f t="shared" si="40"/>
        <v/>
      </c>
      <c r="F333" s="10">
        <f t="shared" si="41"/>
        <v>2.5906735751295338E-3</v>
      </c>
      <c r="G333" s="10">
        <f t="shared" si="43"/>
        <v>1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2</v>
      </c>
      <c r="E335" s="10" t="str">
        <f t="shared" si="40"/>
        <v/>
      </c>
      <c r="F335" s="10">
        <f t="shared" si="41"/>
        <v>5.1813471502590676E-3</v>
      </c>
      <c r="G335" s="10">
        <f t="shared" si="43"/>
        <v>1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1</v>
      </c>
      <c r="E340" s="10" t="str">
        <f t="shared" si="40"/>
        <v/>
      </c>
      <c r="F340" s="10">
        <f t="shared" si="41"/>
        <v>2.5906735751295338E-3</v>
      </c>
      <c r="G340" s="10">
        <f t="shared" si="43"/>
        <v>1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13</v>
      </c>
      <c r="E350" s="10" t="str">
        <f t="shared" si="44"/>
        <v/>
      </c>
      <c r="F350" s="10">
        <f t="shared" si="45"/>
        <v>3.367875647668394E-2</v>
      </c>
      <c r="G350" s="10">
        <f t="shared" si="47"/>
        <v>1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1994</v>
      </c>
      <c r="D362" s="27">
        <f>SUM(D363:D595)</f>
        <v>1781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-0.10682046138415245</v>
      </c>
      <c r="H362" s="33">
        <f t="shared" ref="H362:H425" si="50">+IF(OR(AND(E362=""),(G362="")),"",E362*G362)</f>
        <v>-0.10682046138415245</v>
      </c>
    </row>
    <row r="363" spans="1:8" x14ac:dyDescent="0.2">
      <c r="A363" s="8"/>
      <c r="B363" s="30" t="s">
        <v>342</v>
      </c>
      <c r="C363" s="28">
        <v>6</v>
      </c>
      <c r="D363" s="9">
        <v>1</v>
      </c>
      <c r="E363" s="10">
        <f t="shared" si="48"/>
        <v>3.009027081243731E-3</v>
      </c>
      <c r="F363" s="10">
        <f t="shared" si="49"/>
        <v>5.6148231330713087E-4</v>
      </c>
      <c r="G363" s="10">
        <f t="shared" ref="G363:G426" si="51">+IF(AND(C363=0,D363=0)," ",IF(C363=0,1,IF(D363=0,-1,(D363-C363)/C363)))</f>
        <v>-0.83333333333333337</v>
      </c>
      <c r="H363" s="16">
        <f t="shared" si="50"/>
        <v>-2.5075225677031092E-3</v>
      </c>
    </row>
    <row r="364" spans="1:8" x14ac:dyDescent="0.2">
      <c r="A364" s="8"/>
      <c r="B364" s="31" t="s">
        <v>343</v>
      </c>
      <c r="C364" s="28">
        <v>0</v>
      </c>
      <c r="D364" s="9">
        <v>2</v>
      </c>
      <c r="E364" s="10" t="str">
        <f t="shared" si="48"/>
        <v/>
      </c>
      <c r="F364" s="10">
        <f t="shared" si="49"/>
        <v>1.1229646266142617E-3</v>
      </c>
      <c r="G364" s="10">
        <f t="shared" si="51"/>
        <v>1</v>
      </c>
      <c r="H364" s="16" t="str">
        <f t="shared" si="50"/>
        <v/>
      </c>
    </row>
    <row r="365" spans="1:8" x14ac:dyDescent="0.2">
      <c r="A365" s="8"/>
      <c r="B365" s="31" t="s">
        <v>344</v>
      </c>
      <c r="C365" s="28">
        <v>1</v>
      </c>
      <c r="D365" s="9">
        <v>1</v>
      </c>
      <c r="E365" s="10">
        <f t="shared" si="48"/>
        <v>5.0150451354062187E-4</v>
      </c>
      <c r="F365" s="10">
        <f t="shared" si="49"/>
        <v>5.6148231330713087E-4</v>
      </c>
      <c r="G365" s="10">
        <f t="shared" si="51"/>
        <v>0</v>
      </c>
      <c r="H365" s="16">
        <f t="shared" si="50"/>
        <v>0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10</v>
      </c>
      <c r="D368" s="9">
        <v>13</v>
      </c>
      <c r="E368" s="10">
        <f t="shared" si="48"/>
        <v>5.0150451354062184E-3</v>
      </c>
      <c r="F368" s="10">
        <f t="shared" si="49"/>
        <v>7.2992700729927005E-3</v>
      </c>
      <c r="G368" s="10">
        <f t="shared" si="51"/>
        <v>0.3</v>
      </c>
      <c r="H368" s="16">
        <f t="shared" si="50"/>
        <v>1.5045135406218655E-3</v>
      </c>
    </row>
    <row r="369" spans="1:8" x14ac:dyDescent="0.2">
      <c r="A369" s="8"/>
      <c r="B369" s="31" t="s">
        <v>348</v>
      </c>
      <c r="C369" s="28">
        <v>1</v>
      </c>
      <c r="D369" s="9">
        <v>8</v>
      </c>
      <c r="E369" s="10">
        <f t="shared" si="48"/>
        <v>5.0150451354062187E-4</v>
      </c>
      <c r="F369" s="10">
        <f t="shared" si="49"/>
        <v>4.4918585064570469E-3</v>
      </c>
      <c r="G369" s="10">
        <f t="shared" si="51"/>
        <v>7</v>
      </c>
      <c r="H369" s="16">
        <f t="shared" si="50"/>
        <v>3.5105315947843532E-3</v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1</v>
      </c>
      <c r="D371" s="9">
        <v>0</v>
      </c>
      <c r="E371" s="10">
        <f t="shared" si="48"/>
        <v>5.0150451354062187E-4</v>
      </c>
      <c r="F371" s="10" t="str">
        <f t="shared" si="49"/>
        <v/>
      </c>
      <c r="G371" s="10">
        <f t="shared" si="51"/>
        <v>-1</v>
      </c>
      <c r="H371" s="16">
        <f t="shared" si="50"/>
        <v>-5.0150451354062187E-4</v>
      </c>
    </row>
    <row r="372" spans="1:8" x14ac:dyDescent="0.2">
      <c r="A372" s="8"/>
      <c r="B372" s="31" t="s">
        <v>351</v>
      </c>
      <c r="C372" s="28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8</v>
      </c>
      <c r="D374" s="9">
        <v>9</v>
      </c>
      <c r="E374" s="10">
        <f t="shared" si="48"/>
        <v>4.0120361083249749E-3</v>
      </c>
      <c r="F374" s="10">
        <f t="shared" si="49"/>
        <v>5.0533408197641775E-3</v>
      </c>
      <c r="G374" s="10">
        <f t="shared" si="51"/>
        <v>0.125</v>
      </c>
      <c r="H374" s="16">
        <f t="shared" si="50"/>
        <v>5.0150451354062187E-4</v>
      </c>
    </row>
    <row r="375" spans="1:8" x14ac:dyDescent="0.2">
      <c r="A375" s="8"/>
      <c r="B375" s="31" t="s">
        <v>354</v>
      </c>
      <c r="C375" s="28">
        <v>4</v>
      </c>
      <c r="D375" s="9">
        <v>1</v>
      </c>
      <c r="E375" s="10">
        <f t="shared" si="48"/>
        <v>2.0060180541624875E-3</v>
      </c>
      <c r="F375" s="10">
        <f t="shared" si="49"/>
        <v>5.6148231330713087E-4</v>
      </c>
      <c r="G375" s="10">
        <f t="shared" si="51"/>
        <v>-0.75</v>
      </c>
      <c r="H375" s="16">
        <f t="shared" si="50"/>
        <v>-1.5045135406218657E-3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0</v>
      </c>
      <c r="D377" s="9">
        <v>4</v>
      </c>
      <c r="E377" s="10" t="str">
        <f t="shared" si="48"/>
        <v/>
      </c>
      <c r="F377" s="10">
        <f t="shared" si="49"/>
        <v>2.2459292532285235E-3</v>
      </c>
      <c r="G377" s="10">
        <f t="shared" si="51"/>
        <v>1</v>
      </c>
      <c r="H377" s="16" t="str">
        <f t="shared" si="50"/>
        <v/>
      </c>
    </row>
    <row r="378" spans="1:8" x14ac:dyDescent="0.2">
      <c r="A378" s="8"/>
      <c r="B378" s="31" t="s">
        <v>357</v>
      </c>
      <c r="C378" s="28">
        <v>211</v>
      </c>
      <c r="D378" s="9">
        <v>38</v>
      </c>
      <c r="E378" s="10">
        <f t="shared" si="48"/>
        <v>0.10581745235707121</v>
      </c>
      <c r="F378" s="10">
        <f t="shared" si="49"/>
        <v>2.1336327905670971E-2</v>
      </c>
      <c r="G378" s="10">
        <f t="shared" si="51"/>
        <v>-0.81990521327014221</v>
      </c>
      <c r="H378" s="16">
        <f t="shared" si="50"/>
        <v>-8.6760280842527585E-2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49</v>
      </c>
      <c r="D382" s="9">
        <v>4</v>
      </c>
      <c r="E382" s="10">
        <f t="shared" si="48"/>
        <v>2.4573721163490471E-2</v>
      </c>
      <c r="F382" s="10">
        <f t="shared" si="49"/>
        <v>2.2459292532285235E-3</v>
      </c>
      <c r="G382" s="10">
        <f t="shared" si="51"/>
        <v>-0.91836734693877553</v>
      </c>
      <c r="H382" s="16">
        <f t="shared" si="50"/>
        <v>-2.2567703109327986E-2</v>
      </c>
    </row>
    <row r="383" spans="1:8" x14ac:dyDescent="0.2">
      <c r="A383" s="8"/>
      <c r="B383" s="31" t="s">
        <v>362</v>
      </c>
      <c r="C383" s="28">
        <v>11</v>
      </c>
      <c r="D383" s="9">
        <v>0</v>
      </c>
      <c r="E383" s="10">
        <f t="shared" si="48"/>
        <v>5.5165496489468406E-3</v>
      </c>
      <c r="F383" s="10" t="str">
        <f t="shared" si="49"/>
        <v/>
      </c>
      <c r="G383" s="10">
        <f t="shared" si="51"/>
        <v>-1</v>
      </c>
      <c r="H383" s="16">
        <f t="shared" si="50"/>
        <v>-5.5165496489468406E-3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7</v>
      </c>
      <c r="D385" s="9">
        <v>3</v>
      </c>
      <c r="E385" s="10">
        <f t="shared" si="48"/>
        <v>3.5105315947843532E-3</v>
      </c>
      <c r="F385" s="10">
        <f t="shared" si="49"/>
        <v>1.6844469399213925E-3</v>
      </c>
      <c r="G385" s="10">
        <f t="shared" si="51"/>
        <v>-0.5714285714285714</v>
      </c>
      <c r="H385" s="16">
        <f t="shared" si="50"/>
        <v>-2.0060180541624875E-3</v>
      </c>
    </row>
    <row r="386" spans="1:8" x14ac:dyDescent="0.2">
      <c r="A386" s="8"/>
      <c r="B386" s="31" t="s">
        <v>365</v>
      </c>
      <c r="C386" s="28">
        <v>15</v>
      </c>
      <c r="D386" s="9">
        <v>11</v>
      </c>
      <c r="E386" s="10">
        <f t="shared" si="48"/>
        <v>7.5225677031093277E-3</v>
      </c>
      <c r="F386" s="10">
        <f t="shared" si="49"/>
        <v>6.1763054463784394E-3</v>
      </c>
      <c r="G386" s="10">
        <f t="shared" si="51"/>
        <v>-0.26666666666666666</v>
      </c>
      <c r="H386" s="16">
        <f t="shared" si="50"/>
        <v>-2.0060180541624875E-3</v>
      </c>
    </row>
    <row r="387" spans="1:8" x14ac:dyDescent="0.2">
      <c r="A387" s="8"/>
      <c r="B387" s="31" t="s">
        <v>366</v>
      </c>
      <c r="C387" s="28">
        <v>1</v>
      </c>
      <c r="D387" s="9">
        <v>2</v>
      </c>
      <c r="E387" s="10">
        <f t="shared" si="48"/>
        <v>5.0150451354062187E-4</v>
      </c>
      <c r="F387" s="10">
        <f t="shared" si="49"/>
        <v>1.1229646266142617E-3</v>
      </c>
      <c r="G387" s="10">
        <f t="shared" si="51"/>
        <v>1</v>
      </c>
      <c r="H387" s="16">
        <f t="shared" si="50"/>
        <v>5.0150451354062187E-4</v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1</v>
      </c>
      <c r="D392" s="9">
        <v>0</v>
      </c>
      <c r="E392" s="10">
        <f t="shared" si="48"/>
        <v>5.0150451354062187E-4</v>
      </c>
      <c r="F392" s="10" t="str">
        <f t="shared" si="49"/>
        <v/>
      </c>
      <c r="G392" s="10">
        <f t="shared" si="51"/>
        <v>-1</v>
      </c>
      <c r="H392" s="16">
        <f t="shared" si="50"/>
        <v>-5.0150451354062187E-4</v>
      </c>
    </row>
    <row r="393" spans="1:8" x14ac:dyDescent="0.2">
      <c r="A393" s="8"/>
      <c r="B393" s="31" t="s">
        <v>372</v>
      </c>
      <c r="C393" s="28">
        <v>1</v>
      </c>
      <c r="D393" s="9">
        <v>3</v>
      </c>
      <c r="E393" s="10">
        <f t="shared" si="48"/>
        <v>5.0150451354062187E-4</v>
      </c>
      <c r="F393" s="10">
        <f t="shared" si="49"/>
        <v>1.6844469399213925E-3</v>
      </c>
      <c r="G393" s="10">
        <f t="shared" si="51"/>
        <v>2</v>
      </c>
      <c r="H393" s="16">
        <f t="shared" si="50"/>
        <v>1.0030090270812437E-3</v>
      </c>
    </row>
    <row r="394" spans="1:8" x14ac:dyDescent="0.2">
      <c r="A394" s="8"/>
      <c r="B394" s="31" t="s">
        <v>373</v>
      </c>
      <c r="C394" s="28">
        <v>115</v>
      </c>
      <c r="D394" s="9">
        <v>90</v>
      </c>
      <c r="E394" s="10">
        <f t="shared" si="48"/>
        <v>5.7673019057171516E-2</v>
      </c>
      <c r="F394" s="10">
        <f t="shared" si="49"/>
        <v>5.0533408197641773E-2</v>
      </c>
      <c r="G394" s="10">
        <f t="shared" si="51"/>
        <v>-0.21739130434782608</v>
      </c>
      <c r="H394" s="16">
        <f t="shared" si="50"/>
        <v>-1.2537612838515547E-2</v>
      </c>
    </row>
    <row r="395" spans="1:8" ht="25.5" x14ac:dyDescent="0.2">
      <c r="A395" s="8"/>
      <c r="B395" s="31" t="s">
        <v>374</v>
      </c>
      <c r="C395" s="28">
        <v>15</v>
      </c>
      <c r="D395" s="9">
        <v>2</v>
      </c>
      <c r="E395" s="10">
        <f t="shared" si="48"/>
        <v>7.5225677031093277E-3</v>
      </c>
      <c r="F395" s="10">
        <f t="shared" si="49"/>
        <v>1.1229646266142617E-3</v>
      </c>
      <c r="G395" s="10">
        <f t="shared" si="51"/>
        <v>-0.8666666666666667</v>
      </c>
      <c r="H395" s="16">
        <f t="shared" si="50"/>
        <v>-6.5195586760280842E-3</v>
      </c>
    </row>
    <row r="396" spans="1:8" ht="25.5" x14ac:dyDescent="0.2">
      <c r="A396" s="8"/>
      <c r="B396" s="31" t="s">
        <v>375</v>
      </c>
      <c r="C396" s="28">
        <v>2</v>
      </c>
      <c r="D396" s="9">
        <v>1</v>
      </c>
      <c r="E396" s="10">
        <f t="shared" si="48"/>
        <v>1.0030090270812437E-3</v>
      </c>
      <c r="F396" s="10">
        <f t="shared" si="49"/>
        <v>5.6148231330713087E-4</v>
      </c>
      <c r="G396" s="10">
        <f t="shared" si="51"/>
        <v>-0.5</v>
      </c>
      <c r="H396" s="16">
        <f t="shared" si="50"/>
        <v>-5.0150451354062187E-4</v>
      </c>
    </row>
    <row r="397" spans="1:8" x14ac:dyDescent="0.2">
      <c r="A397" s="8"/>
      <c r="B397" s="31" t="s">
        <v>376</v>
      </c>
      <c r="C397" s="28">
        <v>69</v>
      </c>
      <c r="D397" s="9">
        <v>31</v>
      </c>
      <c r="E397" s="10">
        <f t="shared" si="48"/>
        <v>3.4603811434302911E-2</v>
      </c>
      <c r="F397" s="10">
        <f t="shared" si="49"/>
        <v>1.7405951712521055E-2</v>
      </c>
      <c r="G397" s="10">
        <f t="shared" si="51"/>
        <v>-0.55072463768115942</v>
      </c>
      <c r="H397" s="16">
        <f t="shared" si="50"/>
        <v>-1.9057171514543631E-2</v>
      </c>
    </row>
    <row r="398" spans="1:8" x14ac:dyDescent="0.2">
      <c r="A398" s="8"/>
      <c r="B398" s="31" t="s">
        <v>377</v>
      </c>
      <c r="C398" s="28">
        <v>1</v>
      </c>
      <c r="D398" s="9">
        <v>0</v>
      </c>
      <c r="E398" s="10">
        <f t="shared" si="48"/>
        <v>5.0150451354062187E-4</v>
      </c>
      <c r="F398" s="10" t="str">
        <f t="shared" si="49"/>
        <v/>
      </c>
      <c r="G398" s="10">
        <f t="shared" si="51"/>
        <v>-1</v>
      </c>
      <c r="H398" s="16">
        <f t="shared" si="50"/>
        <v>-5.0150451354062187E-4</v>
      </c>
    </row>
    <row r="399" spans="1:8" x14ac:dyDescent="0.2">
      <c r="A399" s="8"/>
      <c r="B399" s="31" t="s">
        <v>378</v>
      </c>
      <c r="C399" s="28">
        <v>0</v>
      </c>
      <c r="D399" s="9">
        <v>94</v>
      </c>
      <c r="E399" s="10" t="str">
        <f t="shared" si="48"/>
        <v/>
      </c>
      <c r="F399" s="10">
        <f t="shared" si="49"/>
        <v>5.2779337450870295E-2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5</v>
      </c>
      <c r="D401" s="9">
        <v>2</v>
      </c>
      <c r="E401" s="10">
        <f t="shared" si="48"/>
        <v>2.5075225677031092E-3</v>
      </c>
      <c r="F401" s="10">
        <f t="shared" si="49"/>
        <v>1.1229646266142617E-3</v>
      </c>
      <c r="G401" s="10">
        <f t="shared" si="51"/>
        <v>-0.6</v>
      </c>
      <c r="H401" s="16">
        <f t="shared" si="50"/>
        <v>-1.5045135406218655E-3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0</v>
      </c>
      <c r="D404" s="9">
        <v>0</v>
      </c>
      <c r="E404" s="10" t="str">
        <f t="shared" si="48"/>
        <v/>
      </c>
      <c r="F404" s="10" t="str">
        <f t="shared" si="49"/>
        <v/>
      </c>
      <c r="G404" s="10" t="str">
        <f t="shared" si="51"/>
        <v xml:space="preserve"> </v>
      </c>
      <c r="H404" s="16" t="str">
        <f t="shared" si="50"/>
        <v/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3</v>
      </c>
      <c r="D407" s="9">
        <v>2</v>
      </c>
      <c r="E407" s="10">
        <f t="shared" si="48"/>
        <v>1.5045135406218655E-3</v>
      </c>
      <c r="F407" s="10">
        <f t="shared" si="49"/>
        <v>1.1229646266142617E-3</v>
      </c>
      <c r="G407" s="10">
        <f t="shared" si="51"/>
        <v>-0.33333333333333331</v>
      </c>
      <c r="H407" s="16">
        <f t="shared" si="50"/>
        <v>-5.0150451354062176E-4</v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267</v>
      </c>
      <c r="D410" s="9">
        <v>101</v>
      </c>
      <c r="E410" s="10">
        <f t="shared" si="48"/>
        <v>0.13390170511534605</v>
      </c>
      <c r="F410" s="10">
        <f t="shared" si="49"/>
        <v>5.6709713644020214E-2</v>
      </c>
      <c r="G410" s="10">
        <f t="shared" si="51"/>
        <v>-0.62172284644194753</v>
      </c>
      <c r="H410" s="16">
        <f t="shared" si="50"/>
        <v>-8.3249749247743227E-2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11</v>
      </c>
      <c r="D413" s="9">
        <v>11</v>
      </c>
      <c r="E413" s="10">
        <f t="shared" si="48"/>
        <v>5.5165496489468406E-3</v>
      </c>
      <c r="F413" s="10">
        <f t="shared" si="49"/>
        <v>6.1763054463784394E-3</v>
      </c>
      <c r="G413" s="10">
        <f t="shared" si="51"/>
        <v>0</v>
      </c>
      <c r="H413" s="16">
        <f t="shared" si="50"/>
        <v>0</v>
      </c>
    </row>
    <row r="414" spans="1:8" x14ac:dyDescent="0.2">
      <c r="A414" s="8"/>
      <c r="B414" s="31" t="s">
        <v>393</v>
      </c>
      <c r="C414" s="28">
        <v>84</v>
      </c>
      <c r="D414" s="9">
        <v>99</v>
      </c>
      <c r="E414" s="10">
        <f t="shared" si="48"/>
        <v>4.212637913741224E-2</v>
      </c>
      <c r="F414" s="10">
        <f t="shared" si="49"/>
        <v>5.5586749017405949E-2</v>
      </c>
      <c r="G414" s="10">
        <f t="shared" si="51"/>
        <v>0.17857142857142858</v>
      </c>
      <c r="H414" s="16">
        <f t="shared" si="50"/>
        <v>7.5225677031093285E-3</v>
      </c>
    </row>
    <row r="415" spans="1:8" x14ac:dyDescent="0.2">
      <c r="A415" s="8"/>
      <c r="B415" s="31" t="s">
        <v>394</v>
      </c>
      <c r="C415" s="28">
        <v>0</v>
      </c>
      <c r="D415" s="9">
        <v>24</v>
      </c>
      <c r="E415" s="10" t="str">
        <f t="shared" si="48"/>
        <v/>
      </c>
      <c r="F415" s="10">
        <f t="shared" si="49"/>
        <v>1.347557551937114E-2</v>
      </c>
      <c r="G415" s="10">
        <f t="shared" si="51"/>
        <v>1</v>
      </c>
      <c r="H415" s="16" t="str">
        <f t="shared" si="50"/>
        <v/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6" t="str">
        <f t="shared" si="50"/>
        <v/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1" t="s">
        <v>404</v>
      </c>
      <c r="C425" s="28">
        <v>3</v>
      </c>
      <c r="D425" s="9">
        <v>6</v>
      </c>
      <c r="E425" s="10">
        <f t="shared" si="48"/>
        <v>1.5045135406218655E-3</v>
      </c>
      <c r="F425" s="10">
        <f t="shared" si="49"/>
        <v>3.368893879842785E-3</v>
      </c>
      <c r="G425" s="10">
        <f t="shared" si="51"/>
        <v>1</v>
      </c>
      <c r="H425" s="16">
        <f t="shared" si="50"/>
        <v>1.5045135406218655E-3</v>
      </c>
    </row>
    <row r="426" spans="1:8" x14ac:dyDescent="0.2">
      <c r="A426" s="8"/>
      <c r="B426" s="31" t="s">
        <v>405</v>
      </c>
      <c r="C426" s="28">
        <v>19</v>
      </c>
      <c r="D426" s="9">
        <v>32</v>
      </c>
      <c r="E426" s="10">
        <f t="shared" ref="E426:E489" si="52">+IF(C426=0,"",C426/C$362)</f>
        <v>9.5285857572718156E-3</v>
      </c>
      <c r="F426" s="10">
        <f t="shared" ref="F426:F489" si="53">+IF(D426=0,"",D426/D$362)</f>
        <v>1.7967434025828188E-2</v>
      </c>
      <c r="G426" s="10">
        <f t="shared" si="51"/>
        <v>0.68421052631578949</v>
      </c>
      <c r="H426" s="16">
        <f t="shared" ref="H426:H489" si="54">+IF(OR(AND(E426=""),(G426="")),"",E426*G426)</f>
        <v>6.5195586760280842E-3</v>
      </c>
    </row>
    <row r="427" spans="1:8" x14ac:dyDescent="0.2">
      <c r="A427" s="8"/>
      <c r="B427" s="31" t="s">
        <v>406</v>
      </c>
      <c r="C427" s="28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1</v>
      </c>
      <c r="D428" s="9">
        <v>11</v>
      </c>
      <c r="E428" s="10">
        <f t="shared" si="52"/>
        <v>5.0150451354062187E-4</v>
      </c>
      <c r="F428" s="10">
        <f t="shared" si="53"/>
        <v>6.1763054463784394E-3</v>
      </c>
      <c r="G428" s="10">
        <f t="shared" si="55"/>
        <v>10</v>
      </c>
      <c r="H428" s="16">
        <f t="shared" si="54"/>
        <v>5.0150451354062184E-3</v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75</v>
      </c>
      <c r="D437" s="9">
        <v>113</v>
      </c>
      <c r="E437" s="10">
        <f t="shared" si="52"/>
        <v>3.7612838515546643E-2</v>
      </c>
      <c r="F437" s="10">
        <f t="shared" si="53"/>
        <v>6.3447501403705781E-2</v>
      </c>
      <c r="G437" s="10">
        <f t="shared" si="55"/>
        <v>0.50666666666666671</v>
      </c>
      <c r="H437" s="16">
        <f t="shared" si="54"/>
        <v>1.9057171514543635E-2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30</v>
      </c>
      <c r="D441" s="9">
        <v>0</v>
      </c>
      <c r="E441" s="10">
        <f t="shared" si="52"/>
        <v>1.5045135406218655E-2</v>
      </c>
      <c r="F441" s="10" t="str">
        <f t="shared" si="53"/>
        <v/>
      </c>
      <c r="G441" s="10">
        <f t="shared" si="55"/>
        <v>-1</v>
      </c>
      <c r="H441" s="16">
        <f t="shared" si="54"/>
        <v>-1.5045135406218655E-2</v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248</v>
      </c>
      <c r="D451" s="9">
        <v>214</v>
      </c>
      <c r="E451" s="10">
        <f t="shared" si="52"/>
        <v>0.12437311935807423</v>
      </c>
      <c r="F451" s="10">
        <f t="shared" si="53"/>
        <v>0.120157215047726</v>
      </c>
      <c r="G451" s="10">
        <f t="shared" si="55"/>
        <v>-0.13709677419354838</v>
      </c>
      <c r="H451" s="16">
        <f t="shared" si="54"/>
        <v>-1.7051153460381142E-2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25</v>
      </c>
      <c r="D453" s="9">
        <v>46</v>
      </c>
      <c r="E453" s="10">
        <f t="shared" si="52"/>
        <v>1.2537612838515547E-2</v>
      </c>
      <c r="F453" s="10">
        <f t="shared" si="53"/>
        <v>2.5828186412128019E-2</v>
      </c>
      <c r="G453" s="10">
        <f t="shared" si="55"/>
        <v>0.84</v>
      </c>
      <c r="H453" s="16">
        <f t="shared" si="54"/>
        <v>1.0531594784353058E-2</v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4</v>
      </c>
      <c r="D456" s="9">
        <v>17</v>
      </c>
      <c r="E456" s="10">
        <f t="shared" si="52"/>
        <v>2.0060180541624875E-3</v>
      </c>
      <c r="F456" s="10">
        <f t="shared" si="53"/>
        <v>9.5451993262212244E-3</v>
      </c>
      <c r="G456" s="10">
        <f t="shared" si="55"/>
        <v>3.25</v>
      </c>
      <c r="H456" s="16">
        <f t="shared" si="54"/>
        <v>6.5195586760280842E-3</v>
      </c>
    </row>
    <row r="457" spans="1:8" x14ac:dyDescent="0.2">
      <c r="A457" s="8"/>
      <c r="B457" s="31" t="s">
        <v>436</v>
      </c>
      <c r="C457" s="28">
        <v>4</v>
      </c>
      <c r="D457" s="9">
        <v>2</v>
      </c>
      <c r="E457" s="10">
        <f t="shared" si="52"/>
        <v>2.0060180541624875E-3</v>
      </c>
      <c r="F457" s="10">
        <f t="shared" si="53"/>
        <v>1.1229646266142617E-3</v>
      </c>
      <c r="G457" s="10">
        <f t="shared" si="55"/>
        <v>-0.5</v>
      </c>
      <c r="H457" s="16">
        <f t="shared" si="54"/>
        <v>-1.0030090270812437E-3</v>
      </c>
    </row>
    <row r="458" spans="1:8" x14ac:dyDescent="0.2">
      <c r="A458" s="8"/>
      <c r="B458" s="31" t="s">
        <v>437</v>
      </c>
      <c r="C458" s="28">
        <v>91</v>
      </c>
      <c r="D458" s="9">
        <v>128</v>
      </c>
      <c r="E458" s="10">
        <f t="shared" si="52"/>
        <v>4.5636910732196591E-2</v>
      </c>
      <c r="F458" s="10">
        <f t="shared" si="53"/>
        <v>7.1869736103312751E-2</v>
      </c>
      <c r="G458" s="10">
        <f t="shared" si="55"/>
        <v>0.40659340659340659</v>
      </c>
      <c r="H458" s="16">
        <f t="shared" si="54"/>
        <v>1.8555667001003008E-2</v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12</v>
      </c>
      <c r="D460" s="9">
        <v>0</v>
      </c>
      <c r="E460" s="10">
        <f t="shared" si="52"/>
        <v>6.018054162487462E-3</v>
      </c>
      <c r="F460" s="10" t="str">
        <f t="shared" si="53"/>
        <v/>
      </c>
      <c r="G460" s="10">
        <f t="shared" si="55"/>
        <v>-1</v>
      </c>
      <c r="H460" s="16">
        <f t="shared" si="54"/>
        <v>-6.018054162487462E-3</v>
      </c>
    </row>
    <row r="461" spans="1:8" x14ac:dyDescent="0.2">
      <c r="A461" s="8"/>
      <c r="B461" s="31" t="s">
        <v>440</v>
      </c>
      <c r="C461" s="28">
        <v>0</v>
      </c>
      <c r="D461" s="9">
        <v>9</v>
      </c>
      <c r="E461" s="10" t="str">
        <f t="shared" si="52"/>
        <v/>
      </c>
      <c r="F461" s="10">
        <f t="shared" si="53"/>
        <v>5.0533408197641775E-3</v>
      </c>
      <c r="G461" s="10">
        <f t="shared" si="55"/>
        <v>1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0</v>
      </c>
      <c r="D462" s="9">
        <v>11</v>
      </c>
      <c r="E462" s="10" t="str">
        <f t="shared" si="52"/>
        <v/>
      </c>
      <c r="F462" s="10">
        <f t="shared" si="53"/>
        <v>6.1763054463784394E-3</v>
      </c>
      <c r="G462" s="10">
        <f t="shared" si="55"/>
        <v>1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1</v>
      </c>
      <c r="E471" s="10" t="str">
        <f t="shared" si="52"/>
        <v/>
      </c>
      <c r="F471" s="10">
        <f t="shared" si="53"/>
        <v>5.6148231330713087E-4</v>
      </c>
      <c r="G471" s="10">
        <f t="shared" si="55"/>
        <v>1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5</v>
      </c>
      <c r="D472" s="9">
        <v>0</v>
      </c>
      <c r="E472" s="10">
        <f t="shared" si="52"/>
        <v>2.5075225677031092E-3</v>
      </c>
      <c r="F472" s="10" t="str">
        <f t="shared" si="53"/>
        <v/>
      </c>
      <c r="G472" s="10">
        <f t="shared" si="55"/>
        <v>-1</v>
      </c>
      <c r="H472" s="16">
        <f t="shared" si="54"/>
        <v>-2.5075225677031092E-3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18</v>
      </c>
      <c r="D474" s="9">
        <v>20</v>
      </c>
      <c r="E474" s="10">
        <f t="shared" si="52"/>
        <v>9.0270812437311942E-3</v>
      </c>
      <c r="F474" s="10">
        <f t="shared" si="53"/>
        <v>1.1229646266142616E-2</v>
      </c>
      <c r="G474" s="10">
        <f t="shared" si="55"/>
        <v>0.1111111111111111</v>
      </c>
      <c r="H474" s="16">
        <f t="shared" si="54"/>
        <v>1.0030090270812437E-3</v>
      </c>
    </row>
    <row r="475" spans="1:8" x14ac:dyDescent="0.2">
      <c r="A475" s="8"/>
      <c r="B475" s="31" t="s">
        <v>454</v>
      </c>
      <c r="C475" s="28">
        <v>6</v>
      </c>
      <c r="D475" s="9">
        <v>3</v>
      </c>
      <c r="E475" s="10">
        <f t="shared" si="52"/>
        <v>3.009027081243731E-3</v>
      </c>
      <c r="F475" s="10">
        <f t="shared" si="53"/>
        <v>1.6844469399213925E-3</v>
      </c>
      <c r="G475" s="10">
        <f t="shared" si="55"/>
        <v>-0.5</v>
      </c>
      <c r="H475" s="16">
        <f t="shared" si="54"/>
        <v>-1.5045135406218655E-3</v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0</v>
      </c>
      <c r="D477" s="9">
        <v>26</v>
      </c>
      <c r="E477" s="10" t="str">
        <f t="shared" si="52"/>
        <v/>
      </c>
      <c r="F477" s="10">
        <f t="shared" si="53"/>
        <v>1.4598540145985401E-2</v>
      </c>
      <c r="G477" s="10">
        <f t="shared" si="55"/>
        <v>1</v>
      </c>
      <c r="H477" s="16" t="str">
        <f t="shared" si="54"/>
        <v/>
      </c>
    </row>
    <row r="478" spans="1:8" ht="25.5" x14ac:dyDescent="0.2">
      <c r="A478" s="8"/>
      <c r="B478" s="31" t="s">
        <v>457</v>
      </c>
      <c r="C478" s="28">
        <v>7</v>
      </c>
      <c r="D478" s="9">
        <v>45</v>
      </c>
      <c r="E478" s="10">
        <f t="shared" si="52"/>
        <v>3.5105315947843532E-3</v>
      </c>
      <c r="F478" s="10">
        <f t="shared" si="53"/>
        <v>2.5266704098820886E-2</v>
      </c>
      <c r="G478" s="10">
        <f t="shared" si="55"/>
        <v>5.4285714285714288</v>
      </c>
      <c r="H478" s="16">
        <f t="shared" si="54"/>
        <v>1.9057171514543631E-2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5</v>
      </c>
      <c r="D480" s="9">
        <v>0</v>
      </c>
      <c r="E480" s="10">
        <f t="shared" si="52"/>
        <v>2.5075225677031092E-3</v>
      </c>
      <c r="F480" s="10" t="str">
        <f t="shared" si="53"/>
        <v/>
      </c>
      <c r="G480" s="10">
        <f t="shared" si="55"/>
        <v>-1</v>
      </c>
      <c r="H480" s="16">
        <f t="shared" si="54"/>
        <v>-2.5075225677031092E-3</v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1</v>
      </c>
      <c r="D482" s="9">
        <v>0</v>
      </c>
      <c r="E482" s="10">
        <f t="shared" si="52"/>
        <v>5.0150451354062187E-4</v>
      </c>
      <c r="F482" s="10" t="str">
        <f t="shared" si="53"/>
        <v/>
      </c>
      <c r="G482" s="10">
        <f t="shared" si="55"/>
        <v>-1</v>
      </c>
      <c r="H482" s="16">
        <f t="shared" si="54"/>
        <v>-5.0150451354062187E-4</v>
      </c>
    </row>
    <row r="483" spans="1:8" x14ac:dyDescent="0.2">
      <c r="A483" s="8"/>
      <c r="B483" s="31" t="s">
        <v>462</v>
      </c>
      <c r="C483" s="28">
        <v>1</v>
      </c>
      <c r="D483" s="9">
        <v>0</v>
      </c>
      <c r="E483" s="10">
        <f t="shared" si="52"/>
        <v>5.0150451354062187E-4</v>
      </c>
      <c r="F483" s="10" t="str">
        <f t="shared" si="53"/>
        <v/>
      </c>
      <c r="G483" s="10">
        <f t="shared" si="55"/>
        <v>-1</v>
      </c>
      <c r="H483" s="16">
        <f t="shared" si="54"/>
        <v>-5.0150451354062187E-4</v>
      </c>
    </row>
    <row r="484" spans="1:8" x14ac:dyDescent="0.2">
      <c r="A484" s="8"/>
      <c r="B484" s="31" t="s">
        <v>463</v>
      </c>
      <c r="C484" s="28">
        <v>27</v>
      </c>
      <c r="D484" s="9">
        <v>35</v>
      </c>
      <c r="E484" s="10">
        <f t="shared" si="52"/>
        <v>1.354062186559679E-2</v>
      </c>
      <c r="F484" s="10">
        <f t="shared" si="53"/>
        <v>1.9651880965749578E-2</v>
      </c>
      <c r="G484" s="10">
        <f t="shared" si="55"/>
        <v>0.29629629629629628</v>
      </c>
      <c r="H484" s="16">
        <f t="shared" si="54"/>
        <v>4.0120361083249741E-3</v>
      </c>
    </row>
    <row r="485" spans="1:8" x14ac:dyDescent="0.2">
      <c r="A485" s="8"/>
      <c r="B485" s="31" t="s">
        <v>464</v>
      </c>
      <c r="C485" s="28">
        <v>3</v>
      </c>
      <c r="D485" s="9">
        <v>0</v>
      </c>
      <c r="E485" s="10">
        <f t="shared" si="52"/>
        <v>1.5045135406218655E-3</v>
      </c>
      <c r="F485" s="10" t="str">
        <f t="shared" si="53"/>
        <v/>
      </c>
      <c r="G485" s="10">
        <f t="shared" si="55"/>
        <v>-1</v>
      </c>
      <c r="H485" s="16">
        <f t="shared" si="54"/>
        <v>-1.5045135406218655E-3</v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2</v>
      </c>
      <c r="D487" s="9">
        <v>2</v>
      </c>
      <c r="E487" s="10">
        <f t="shared" si="52"/>
        <v>1.0030090270812437E-3</v>
      </c>
      <c r="F487" s="10">
        <f t="shared" si="53"/>
        <v>1.1229646266142617E-3</v>
      </c>
      <c r="G487" s="10">
        <f t="shared" si="55"/>
        <v>0</v>
      </c>
      <c r="H487" s="16">
        <f t="shared" si="54"/>
        <v>0</v>
      </c>
    </row>
    <row r="488" spans="1:8" x14ac:dyDescent="0.2">
      <c r="A488" s="8"/>
      <c r="B488" s="31" t="s">
        <v>467</v>
      </c>
      <c r="C488" s="28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15</v>
      </c>
      <c r="D490" s="9">
        <v>51</v>
      </c>
      <c r="E490" s="10">
        <f t="shared" ref="E490:E553" si="56">+IF(C490=0,"",C490/C$362)</f>
        <v>7.5225677031093277E-3</v>
      </c>
      <c r="F490" s="10">
        <f t="shared" ref="F490:F553" si="57">+IF(D490=0,"",D490/D$362)</f>
        <v>2.8635597978663673E-2</v>
      </c>
      <c r="G490" s="10">
        <f t="shared" si="55"/>
        <v>2.4</v>
      </c>
      <c r="H490" s="16">
        <f t="shared" ref="H490:H553" si="58">+IF(OR(AND(E490=""),(G490="")),"",E490*G490)</f>
        <v>1.8054162487462385E-2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2</v>
      </c>
      <c r="E495" s="10" t="str">
        <f t="shared" si="56"/>
        <v/>
      </c>
      <c r="F495" s="10">
        <f t="shared" si="57"/>
        <v>1.1229646266142617E-3</v>
      </c>
      <c r="G495" s="10">
        <f t="shared" si="59"/>
        <v>1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23</v>
      </c>
      <c r="D498" s="9">
        <v>1</v>
      </c>
      <c r="E498" s="10">
        <f t="shared" si="56"/>
        <v>1.1534603811434303E-2</v>
      </c>
      <c r="F498" s="10">
        <f t="shared" si="57"/>
        <v>5.6148231330713087E-4</v>
      </c>
      <c r="G498" s="10">
        <f t="shared" si="59"/>
        <v>-0.95652173913043481</v>
      </c>
      <c r="H498" s="16">
        <f t="shared" si="58"/>
        <v>-1.1033099297893681E-2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0</v>
      </c>
      <c r="D500" s="9">
        <v>1</v>
      </c>
      <c r="E500" s="10" t="str">
        <f t="shared" si="56"/>
        <v/>
      </c>
      <c r="F500" s="10">
        <f t="shared" si="57"/>
        <v>5.6148231330713087E-4</v>
      </c>
      <c r="G500" s="10">
        <f t="shared" si="59"/>
        <v>1</v>
      </c>
      <c r="H500" s="16" t="str">
        <f t="shared" si="58"/>
        <v/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3</v>
      </c>
      <c r="D502" s="9">
        <v>0</v>
      </c>
      <c r="E502" s="10">
        <f t="shared" si="56"/>
        <v>1.5045135406218655E-3</v>
      </c>
      <c r="F502" s="10" t="str">
        <f t="shared" si="57"/>
        <v/>
      </c>
      <c r="G502" s="10">
        <f t="shared" si="59"/>
        <v>-1</v>
      </c>
      <c r="H502" s="16">
        <f t="shared" si="58"/>
        <v>-1.5045135406218655E-3</v>
      </c>
    </row>
    <row r="503" spans="1:8" x14ac:dyDescent="0.2">
      <c r="A503" s="8"/>
      <c r="B503" s="31" t="s">
        <v>482</v>
      </c>
      <c r="C503" s="28">
        <v>6</v>
      </c>
      <c r="D503" s="9">
        <v>1</v>
      </c>
      <c r="E503" s="10">
        <f t="shared" si="56"/>
        <v>3.009027081243731E-3</v>
      </c>
      <c r="F503" s="10">
        <f t="shared" si="57"/>
        <v>5.6148231330713087E-4</v>
      </c>
      <c r="G503" s="10">
        <f t="shared" si="59"/>
        <v>-0.83333333333333337</v>
      </c>
      <c r="H503" s="16">
        <f t="shared" si="58"/>
        <v>-2.5075225677031092E-3</v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1</v>
      </c>
      <c r="D505" s="9">
        <v>1</v>
      </c>
      <c r="E505" s="10">
        <f t="shared" si="56"/>
        <v>5.0150451354062187E-4</v>
      </c>
      <c r="F505" s="10">
        <f t="shared" si="57"/>
        <v>5.6148231330713087E-4</v>
      </c>
      <c r="G505" s="10">
        <f t="shared" si="59"/>
        <v>0</v>
      </c>
      <c r="H505" s="16">
        <f t="shared" si="58"/>
        <v>0</v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3</v>
      </c>
      <c r="E507" s="10" t="str">
        <f t="shared" si="56"/>
        <v/>
      </c>
      <c r="F507" s="10">
        <f t="shared" si="57"/>
        <v>1.6844469399213925E-3</v>
      </c>
      <c r="G507" s="10">
        <f t="shared" si="59"/>
        <v>1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0</v>
      </c>
      <c r="D508" s="9">
        <v>3</v>
      </c>
      <c r="E508" s="10" t="str">
        <f t="shared" si="56"/>
        <v/>
      </c>
      <c r="F508" s="10">
        <f t="shared" si="57"/>
        <v>1.6844469399213925E-3</v>
      </c>
      <c r="G508" s="10">
        <f t="shared" si="59"/>
        <v>1</v>
      </c>
      <c r="H508" s="16" t="str">
        <f t="shared" si="58"/>
        <v/>
      </c>
    </row>
    <row r="509" spans="1:8" x14ac:dyDescent="0.2">
      <c r="A509" s="8"/>
      <c r="B509" s="31" t="s">
        <v>488</v>
      </c>
      <c r="C509" s="28">
        <v>2</v>
      </c>
      <c r="D509" s="9">
        <v>7</v>
      </c>
      <c r="E509" s="10">
        <f t="shared" si="56"/>
        <v>1.0030090270812437E-3</v>
      </c>
      <c r="F509" s="10">
        <f t="shared" si="57"/>
        <v>3.9303761931499155E-3</v>
      </c>
      <c r="G509" s="10">
        <f t="shared" si="59"/>
        <v>2.5</v>
      </c>
      <c r="H509" s="16">
        <f t="shared" si="58"/>
        <v>2.5075225677031092E-3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1</v>
      </c>
      <c r="E513" s="10" t="str">
        <f t="shared" si="56"/>
        <v/>
      </c>
      <c r="F513" s="10">
        <f t="shared" si="57"/>
        <v>5.6148231330713087E-4</v>
      </c>
      <c r="G513" s="10">
        <f t="shared" si="59"/>
        <v>1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1</v>
      </c>
      <c r="D516" s="9">
        <v>0</v>
      </c>
      <c r="E516" s="10">
        <f t="shared" si="56"/>
        <v>5.0150451354062187E-4</v>
      </c>
      <c r="F516" s="10" t="str">
        <f t="shared" si="57"/>
        <v/>
      </c>
      <c r="G516" s="10">
        <f t="shared" si="59"/>
        <v>-1</v>
      </c>
      <c r="H516" s="16">
        <f t="shared" si="58"/>
        <v>-5.0150451354062187E-4</v>
      </c>
    </row>
    <row r="517" spans="1:8" ht="25.5" x14ac:dyDescent="0.2">
      <c r="A517" s="8"/>
      <c r="B517" s="31" t="s">
        <v>496</v>
      </c>
      <c r="C517" s="28">
        <v>2</v>
      </c>
      <c r="D517" s="9">
        <v>0</v>
      </c>
      <c r="E517" s="10">
        <f t="shared" si="56"/>
        <v>1.0030090270812437E-3</v>
      </c>
      <c r="F517" s="10" t="str">
        <f t="shared" si="57"/>
        <v/>
      </c>
      <c r="G517" s="10">
        <f t="shared" si="59"/>
        <v>-1</v>
      </c>
      <c r="H517" s="16">
        <f t="shared" si="58"/>
        <v>-1.0030090270812437E-3</v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0</v>
      </c>
      <c r="D519" s="9">
        <v>1</v>
      </c>
      <c r="E519" s="10" t="str">
        <f t="shared" si="56"/>
        <v/>
      </c>
      <c r="F519" s="10">
        <f t="shared" si="57"/>
        <v>5.6148231330713087E-4</v>
      </c>
      <c r="G519" s="10">
        <f t="shared" si="59"/>
        <v>1</v>
      </c>
      <c r="H519" s="16" t="str">
        <f t="shared" si="58"/>
        <v/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5</v>
      </c>
      <c r="D530" s="9">
        <v>4</v>
      </c>
      <c r="E530" s="10">
        <f t="shared" si="56"/>
        <v>2.5075225677031092E-3</v>
      </c>
      <c r="F530" s="10">
        <f t="shared" si="57"/>
        <v>2.2459292532285235E-3</v>
      </c>
      <c r="G530" s="10">
        <f t="shared" si="59"/>
        <v>-0.2</v>
      </c>
      <c r="H530" s="16">
        <f t="shared" si="58"/>
        <v>-5.0150451354062187E-4</v>
      </c>
    </row>
    <row r="531" spans="1:8" x14ac:dyDescent="0.2">
      <c r="A531" s="8"/>
      <c r="B531" s="31" t="s">
        <v>510</v>
      </c>
      <c r="C531" s="28">
        <v>0</v>
      </c>
      <c r="D531" s="9">
        <v>2</v>
      </c>
      <c r="E531" s="10" t="str">
        <f t="shared" si="56"/>
        <v/>
      </c>
      <c r="F531" s="10">
        <f t="shared" si="57"/>
        <v>1.1229646266142617E-3</v>
      </c>
      <c r="G531" s="10">
        <f t="shared" si="59"/>
        <v>1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4</v>
      </c>
      <c r="D535" s="9">
        <v>13</v>
      </c>
      <c r="E535" s="10">
        <f t="shared" si="56"/>
        <v>2.0060180541624875E-3</v>
      </c>
      <c r="F535" s="10">
        <f t="shared" si="57"/>
        <v>7.2992700729927005E-3</v>
      </c>
      <c r="G535" s="10">
        <f t="shared" si="59"/>
        <v>2.25</v>
      </c>
      <c r="H535" s="16">
        <f t="shared" si="58"/>
        <v>4.5135406218655971E-3</v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1</v>
      </c>
      <c r="D552" s="9">
        <v>2</v>
      </c>
      <c r="E552" s="10">
        <f t="shared" si="56"/>
        <v>5.0150451354062187E-4</v>
      </c>
      <c r="F552" s="10">
        <f t="shared" si="57"/>
        <v>1.1229646266142617E-3</v>
      </c>
      <c r="G552" s="10">
        <f t="shared" si="59"/>
        <v>1</v>
      </c>
      <c r="H552" s="16">
        <f t="shared" si="58"/>
        <v>5.0150451354062187E-4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1</v>
      </c>
      <c r="D554" s="9">
        <v>0</v>
      </c>
      <c r="E554" s="10">
        <f t="shared" ref="E554:E595" si="60">+IF(C554=0,"",C554/C$362)</f>
        <v>5.0150451354062187E-4</v>
      </c>
      <c r="F554" s="10" t="str">
        <f t="shared" ref="F554:F595" si="61">+IF(D554=0,"",D554/D$362)</f>
        <v/>
      </c>
      <c r="G554" s="10">
        <f t="shared" si="59"/>
        <v>-1</v>
      </c>
      <c r="H554" s="16">
        <f t="shared" ref="H554:H617" si="62">+IF(OR(AND(E554=""),(G554="")),"",E554*G554)</f>
        <v>-5.0150451354062187E-4</v>
      </c>
    </row>
    <row r="555" spans="1:8" x14ac:dyDescent="0.2">
      <c r="A555" s="8"/>
      <c r="B555" s="31" t="s">
        <v>534</v>
      </c>
      <c r="C555" s="28">
        <v>38</v>
      </c>
      <c r="D555" s="9">
        <v>1</v>
      </c>
      <c r="E555" s="10">
        <f t="shared" si="60"/>
        <v>1.9057171514543631E-2</v>
      </c>
      <c r="F555" s="10">
        <f t="shared" si="61"/>
        <v>5.6148231330713087E-4</v>
      </c>
      <c r="G555" s="10">
        <f t="shared" ref="G555:G595" si="63">+IF(AND(C555=0,D555=0)," ",IF(C555=0,1,IF(D555=0,-1,(D555-C555)/C555)))</f>
        <v>-0.97368421052631582</v>
      </c>
      <c r="H555" s="16">
        <f t="shared" si="62"/>
        <v>-1.8555667001003012E-2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9</v>
      </c>
      <c r="D558" s="9">
        <v>7</v>
      </c>
      <c r="E558" s="10">
        <f t="shared" si="60"/>
        <v>4.5135406218655971E-3</v>
      </c>
      <c r="F558" s="10">
        <f t="shared" si="61"/>
        <v>3.9303761931499155E-3</v>
      </c>
      <c r="G558" s="10">
        <f t="shared" si="63"/>
        <v>-0.22222222222222221</v>
      </c>
      <c r="H558" s="16">
        <f t="shared" si="62"/>
        <v>-1.0030090270812437E-3</v>
      </c>
    </row>
    <row r="559" spans="1:8" x14ac:dyDescent="0.2">
      <c r="A559" s="8"/>
      <c r="B559" s="31" t="s">
        <v>538</v>
      </c>
      <c r="C559" s="28">
        <v>67</v>
      </c>
      <c r="D559" s="9">
        <v>29</v>
      </c>
      <c r="E559" s="10">
        <f t="shared" si="60"/>
        <v>3.3600802407221665E-2</v>
      </c>
      <c r="F559" s="10">
        <f t="shared" si="61"/>
        <v>1.6282987085906794E-2</v>
      </c>
      <c r="G559" s="10">
        <f t="shared" si="63"/>
        <v>-0.56716417910447758</v>
      </c>
      <c r="H559" s="16">
        <f t="shared" si="62"/>
        <v>-1.9057171514543631E-2</v>
      </c>
    </row>
    <row r="560" spans="1:8" x14ac:dyDescent="0.2">
      <c r="A560" s="8"/>
      <c r="B560" s="31" t="s">
        <v>539</v>
      </c>
      <c r="C560" s="28">
        <v>1</v>
      </c>
      <c r="D560" s="9">
        <v>0</v>
      </c>
      <c r="E560" s="10">
        <f t="shared" si="60"/>
        <v>5.0150451354062187E-4</v>
      </c>
      <c r="F560" s="10" t="str">
        <f t="shared" si="61"/>
        <v/>
      </c>
      <c r="G560" s="10">
        <f t="shared" si="63"/>
        <v>-1</v>
      </c>
      <c r="H560" s="16">
        <f t="shared" si="62"/>
        <v>-5.0150451354062187E-4</v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1</v>
      </c>
      <c r="D568" s="9">
        <v>0</v>
      </c>
      <c r="E568" s="10">
        <f t="shared" si="60"/>
        <v>5.0150451354062187E-4</v>
      </c>
      <c r="F568" s="10" t="str">
        <f t="shared" si="61"/>
        <v/>
      </c>
      <c r="G568" s="10">
        <f t="shared" si="63"/>
        <v>-1</v>
      </c>
      <c r="H568" s="16">
        <f t="shared" si="62"/>
        <v>-5.0150451354062187E-4</v>
      </c>
    </row>
    <row r="569" spans="1:8" ht="25.5" x14ac:dyDescent="0.2">
      <c r="A569" s="8"/>
      <c r="B569" s="31" t="s">
        <v>548</v>
      </c>
      <c r="C569" s="28">
        <v>3</v>
      </c>
      <c r="D569" s="9">
        <v>0</v>
      </c>
      <c r="E569" s="10">
        <f t="shared" si="60"/>
        <v>1.5045135406218655E-3</v>
      </c>
      <c r="F569" s="10" t="str">
        <f t="shared" si="61"/>
        <v/>
      </c>
      <c r="G569" s="10">
        <f t="shared" si="63"/>
        <v>-1</v>
      </c>
      <c r="H569" s="16">
        <f t="shared" si="62"/>
        <v>-1.5045135406218655E-3</v>
      </c>
    </row>
    <row r="570" spans="1:8" x14ac:dyDescent="0.2">
      <c r="A570" s="8"/>
      <c r="B570" s="31" t="s">
        <v>549</v>
      </c>
      <c r="C570" s="28">
        <v>1</v>
      </c>
      <c r="D570" s="9">
        <v>0</v>
      </c>
      <c r="E570" s="10">
        <f t="shared" si="60"/>
        <v>5.0150451354062187E-4</v>
      </c>
      <c r="F570" s="10" t="str">
        <f t="shared" si="61"/>
        <v/>
      </c>
      <c r="G570" s="10">
        <f t="shared" si="63"/>
        <v>-1</v>
      </c>
      <c r="H570" s="16">
        <f t="shared" si="62"/>
        <v>-5.0150451354062187E-4</v>
      </c>
    </row>
    <row r="571" spans="1:8" x14ac:dyDescent="0.2">
      <c r="A571" s="8"/>
      <c r="B571" s="31" t="s">
        <v>550</v>
      </c>
      <c r="C571" s="28">
        <v>1</v>
      </c>
      <c r="D571" s="9">
        <v>0</v>
      </c>
      <c r="E571" s="10">
        <f t="shared" si="60"/>
        <v>5.0150451354062187E-4</v>
      </c>
      <c r="F571" s="10" t="str">
        <f t="shared" si="61"/>
        <v/>
      </c>
      <c r="G571" s="10">
        <f t="shared" si="63"/>
        <v>-1</v>
      </c>
      <c r="H571" s="16">
        <f t="shared" si="62"/>
        <v>-5.0150451354062187E-4</v>
      </c>
    </row>
    <row r="572" spans="1:8" ht="25.5" x14ac:dyDescent="0.2">
      <c r="A572" s="8"/>
      <c r="B572" s="31" t="s">
        <v>551</v>
      </c>
      <c r="C572" s="28">
        <v>2</v>
      </c>
      <c r="D572" s="9">
        <v>0</v>
      </c>
      <c r="E572" s="10">
        <f t="shared" si="60"/>
        <v>1.0030090270812437E-3</v>
      </c>
      <c r="F572" s="10" t="str">
        <f t="shared" si="61"/>
        <v/>
      </c>
      <c r="G572" s="10">
        <f t="shared" si="63"/>
        <v>-1</v>
      </c>
      <c r="H572" s="16">
        <f t="shared" si="62"/>
        <v>-1.0030090270812437E-3</v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37</v>
      </c>
      <c r="D574" s="9">
        <v>73</v>
      </c>
      <c r="E574" s="10">
        <f t="shared" si="60"/>
        <v>1.8555667001003008E-2</v>
      </c>
      <c r="F574" s="10">
        <f t="shared" si="61"/>
        <v>4.0988208871420552E-2</v>
      </c>
      <c r="G574" s="10">
        <f t="shared" si="63"/>
        <v>0.97297297297297303</v>
      </c>
      <c r="H574" s="16">
        <f t="shared" si="62"/>
        <v>1.8054162487462388E-2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4</v>
      </c>
      <c r="D576" s="9">
        <v>18</v>
      </c>
      <c r="E576" s="10">
        <f t="shared" si="60"/>
        <v>2.0060180541624875E-3</v>
      </c>
      <c r="F576" s="10">
        <f t="shared" si="61"/>
        <v>1.0106681639528355E-2</v>
      </c>
      <c r="G576" s="10">
        <f t="shared" si="63"/>
        <v>3.5</v>
      </c>
      <c r="H576" s="16">
        <f t="shared" si="62"/>
        <v>7.0210631895687063E-3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16</v>
      </c>
      <c r="D579" s="9">
        <v>13</v>
      </c>
      <c r="E579" s="10">
        <f t="shared" si="60"/>
        <v>8.0240722166499499E-3</v>
      </c>
      <c r="F579" s="10">
        <f t="shared" si="61"/>
        <v>7.2992700729927005E-3</v>
      </c>
      <c r="G579" s="10">
        <f t="shared" si="63"/>
        <v>-0.1875</v>
      </c>
      <c r="H579" s="16">
        <f t="shared" si="62"/>
        <v>-1.5045135406218657E-3</v>
      </c>
    </row>
    <row r="580" spans="1:8" ht="25.5" x14ac:dyDescent="0.2">
      <c r="A580" s="8"/>
      <c r="B580" s="31" t="s">
        <v>559</v>
      </c>
      <c r="C580" s="28">
        <v>15</v>
      </c>
      <c r="D580" s="9">
        <v>27</v>
      </c>
      <c r="E580" s="10">
        <f t="shared" si="60"/>
        <v>7.5225677031093277E-3</v>
      </c>
      <c r="F580" s="10">
        <f t="shared" si="61"/>
        <v>1.5160022459292532E-2</v>
      </c>
      <c r="G580" s="10">
        <f t="shared" si="63"/>
        <v>0.8</v>
      </c>
      <c r="H580" s="16">
        <f t="shared" si="62"/>
        <v>6.0180541624874628E-3</v>
      </c>
    </row>
    <row r="581" spans="1:8" x14ac:dyDescent="0.2">
      <c r="A581" s="8"/>
      <c r="B581" s="31" t="s">
        <v>560</v>
      </c>
      <c r="C581" s="28">
        <v>201</v>
      </c>
      <c r="D581" s="9">
        <v>217</v>
      </c>
      <c r="E581" s="10">
        <f t="shared" si="60"/>
        <v>0.10080240722166499</v>
      </c>
      <c r="F581" s="10">
        <f t="shared" si="61"/>
        <v>0.12184166198764738</v>
      </c>
      <c r="G581" s="10">
        <f t="shared" si="63"/>
        <v>7.9601990049751242E-2</v>
      </c>
      <c r="H581" s="16">
        <f t="shared" si="62"/>
        <v>8.0240722166499499E-3</v>
      </c>
    </row>
    <row r="582" spans="1:8" x14ac:dyDescent="0.2">
      <c r="A582" s="8"/>
      <c r="B582" s="31" t="s">
        <v>561</v>
      </c>
      <c r="C582" s="28">
        <v>4</v>
      </c>
      <c r="D582" s="9">
        <v>2</v>
      </c>
      <c r="E582" s="10">
        <f t="shared" si="60"/>
        <v>2.0060180541624875E-3</v>
      </c>
      <c r="F582" s="10">
        <f t="shared" si="61"/>
        <v>1.1229646266142617E-3</v>
      </c>
      <c r="G582" s="10">
        <f t="shared" si="63"/>
        <v>-0.5</v>
      </c>
      <c r="H582" s="16">
        <f t="shared" si="62"/>
        <v>-1.0030090270812437E-3</v>
      </c>
    </row>
    <row r="583" spans="1:8" x14ac:dyDescent="0.2">
      <c r="A583" s="8"/>
      <c r="B583" s="31" t="s">
        <v>562</v>
      </c>
      <c r="C583" s="28">
        <v>0</v>
      </c>
      <c r="D583" s="9">
        <v>1</v>
      </c>
      <c r="E583" s="10" t="str">
        <f t="shared" si="60"/>
        <v/>
      </c>
      <c r="F583" s="10">
        <f t="shared" si="61"/>
        <v>5.6148231330713087E-4</v>
      </c>
      <c r="G583" s="10">
        <f t="shared" si="63"/>
        <v>1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2</v>
      </c>
      <c r="E584" s="10" t="str">
        <f t="shared" si="60"/>
        <v/>
      </c>
      <c r="F584" s="10">
        <f t="shared" si="61"/>
        <v>1.1229646266142617E-3</v>
      </c>
      <c r="G584" s="10">
        <f t="shared" si="63"/>
        <v>1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41</v>
      </c>
      <c r="D587" s="9">
        <v>4</v>
      </c>
      <c r="E587" s="10">
        <f t="shared" si="60"/>
        <v>2.0561685055165497E-2</v>
      </c>
      <c r="F587" s="10">
        <f t="shared" si="61"/>
        <v>2.2459292532285235E-3</v>
      </c>
      <c r="G587" s="10">
        <f t="shared" si="63"/>
        <v>-0.90243902439024393</v>
      </c>
      <c r="H587" s="16">
        <f t="shared" si="62"/>
        <v>-1.8555667001003012E-2</v>
      </c>
    </row>
    <row r="588" spans="1:8" x14ac:dyDescent="0.2">
      <c r="A588" s="8"/>
      <c r="B588" s="31" t="s">
        <v>567</v>
      </c>
      <c r="C588" s="28">
        <v>2</v>
      </c>
      <c r="D588" s="9">
        <v>5</v>
      </c>
      <c r="E588" s="10">
        <f t="shared" si="60"/>
        <v>1.0030090270812437E-3</v>
      </c>
      <c r="F588" s="10">
        <f t="shared" si="61"/>
        <v>2.807411566535654E-3</v>
      </c>
      <c r="G588" s="10">
        <f t="shared" si="63"/>
        <v>1.5</v>
      </c>
      <c r="H588" s="16">
        <f t="shared" si="62"/>
        <v>1.5045135406218657E-3</v>
      </c>
    </row>
    <row r="589" spans="1:8" x14ac:dyDescent="0.2">
      <c r="A589" s="8"/>
      <c r="B589" s="31" t="s">
        <v>568</v>
      </c>
      <c r="C589" s="28">
        <v>1</v>
      </c>
      <c r="D589" s="9">
        <v>10</v>
      </c>
      <c r="E589" s="10">
        <f t="shared" si="60"/>
        <v>5.0150451354062187E-4</v>
      </c>
      <c r="F589" s="10">
        <f t="shared" si="61"/>
        <v>5.614823133071308E-3</v>
      </c>
      <c r="G589" s="10">
        <f t="shared" si="63"/>
        <v>9</v>
      </c>
      <c r="H589" s="16">
        <f t="shared" si="62"/>
        <v>4.5135406218655971E-3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1</v>
      </c>
      <c r="E591" s="10" t="str">
        <f t="shared" si="60"/>
        <v/>
      </c>
      <c r="F591" s="10">
        <f t="shared" si="61"/>
        <v>5.6148231330713087E-4</v>
      </c>
      <c r="G591" s="10">
        <f t="shared" si="63"/>
        <v>1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1191</v>
      </c>
      <c r="D601" s="27">
        <f>SUM(D602:D629)</f>
        <v>1570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0.31821998320738876</v>
      </c>
      <c r="H601" s="33">
        <f t="shared" ref="H601:H629" si="66">+IF(OR(AND(E601=""),(G601="")),"",E601*G601)</f>
        <v>0.31821998320738876</v>
      </c>
    </row>
    <row r="602" spans="1:8" x14ac:dyDescent="0.2">
      <c r="A602" s="8"/>
      <c r="B602" s="30" t="s">
        <v>575</v>
      </c>
      <c r="C602" s="28">
        <v>6</v>
      </c>
      <c r="D602" s="9">
        <v>0</v>
      </c>
      <c r="E602" s="10">
        <f t="shared" si="64"/>
        <v>5.0377833753148613E-3</v>
      </c>
      <c r="F602" s="10" t="str">
        <f t="shared" si="65"/>
        <v/>
      </c>
      <c r="G602" s="10">
        <f t="shared" ref="G602:G629" si="67">+IF(AND(C602=0,D602=0)," ",IF(C602=0,1,IF(D602=0,-1,(D602-C602)/C602)))</f>
        <v>-1</v>
      </c>
      <c r="H602" s="16">
        <f t="shared" si="66"/>
        <v>-5.0377833753148613E-3</v>
      </c>
    </row>
    <row r="603" spans="1:8" x14ac:dyDescent="0.2">
      <c r="A603" s="8"/>
      <c r="B603" s="31" t="s">
        <v>576</v>
      </c>
      <c r="C603" s="28">
        <v>31</v>
      </c>
      <c r="D603" s="9">
        <v>1</v>
      </c>
      <c r="E603" s="10">
        <f t="shared" si="64"/>
        <v>2.6028547439126783E-2</v>
      </c>
      <c r="F603" s="10">
        <f t="shared" si="65"/>
        <v>6.3694267515923564E-4</v>
      </c>
      <c r="G603" s="10">
        <f t="shared" si="67"/>
        <v>-0.967741935483871</v>
      </c>
      <c r="H603" s="16">
        <f t="shared" si="66"/>
        <v>-2.5188916876574305E-2</v>
      </c>
    </row>
    <row r="604" spans="1:8" ht="25.5" x14ac:dyDescent="0.2">
      <c r="A604" s="8"/>
      <c r="B604" s="31" t="s">
        <v>577</v>
      </c>
      <c r="C604" s="28">
        <v>157</v>
      </c>
      <c r="D604" s="9">
        <v>20</v>
      </c>
      <c r="E604" s="10">
        <f t="shared" si="64"/>
        <v>0.13182199832073888</v>
      </c>
      <c r="F604" s="10">
        <f t="shared" si="65"/>
        <v>1.2738853503184714E-2</v>
      </c>
      <c r="G604" s="10">
        <f t="shared" si="67"/>
        <v>-0.87261146496815289</v>
      </c>
      <c r="H604" s="16">
        <f t="shared" si="66"/>
        <v>-0.11502938706968933</v>
      </c>
    </row>
    <row r="605" spans="1:8" x14ac:dyDescent="0.2">
      <c r="A605" s="8"/>
      <c r="B605" s="31" t="s">
        <v>578</v>
      </c>
      <c r="C605" s="28">
        <v>67</v>
      </c>
      <c r="D605" s="9">
        <v>67</v>
      </c>
      <c r="E605" s="10">
        <f t="shared" si="64"/>
        <v>5.6255247691015954E-2</v>
      </c>
      <c r="F605" s="10">
        <f t="shared" si="65"/>
        <v>4.2675159235668787E-2</v>
      </c>
      <c r="G605" s="10">
        <f t="shared" si="67"/>
        <v>0</v>
      </c>
      <c r="H605" s="16">
        <f t="shared" si="66"/>
        <v>0</v>
      </c>
    </row>
    <row r="606" spans="1:8" x14ac:dyDescent="0.2">
      <c r="A606" s="8"/>
      <c r="B606" s="31" t="s">
        <v>579</v>
      </c>
      <c r="C606" s="28">
        <v>10</v>
      </c>
      <c r="D606" s="9">
        <v>0</v>
      </c>
      <c r="E606" s="10">
        <f t="shared" si="64"/>
        <v>8.3963056255247689E-3</v>
      </c>
      <c r="F606" s="10" t="str">
        <f t="shared" si="65"/>
        <v/>
      </c>
      <c r="G606" s="10">
        <f t="shared" si="67"/>
        <v>-1</v>
      </c>
      <c r="H606" s="16">
        <f t="shared" si="66"/>
        <v>-8.3963056255247689E-3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1</v>
      </c>
      <c r="D610" s="9">
        <v>0</v>
      </c>
      <c r="E610" s="10">
        <f t="shared" si="64"/>
        <v>8.3963056255247689E-4</v>
      </c>
      <c r="F610" s="10" t="str">
        <f t="shared" si="65"/>
        <v/>
      </c>
      <c r="G610" s="10">
        <f t="shared" si="67"/>
        <v>-1</v>
      </c>
      <c r="H610" s="16">
        <f t="shared" si="66"/>
        <v>-8.3963056255247689E-4</v>
      </c>
    </row>
    <row r="611" spans="1:8" x14ac:dyDescent="0.2">
      <c r="A611" s="8"/>
      <c r="B611" s="31" t="s">
        <v>584</v>
      </c>
      <c r="C611" s="28">
        <v>0</v>
      </c>
      <c r="D611" s="9">
        <v>2</v>
      </c>
      <c r="E611" s="10" t="str">
        <f t="shared" si="64"/>
        <v/>
      </c>
      <c r="F611" s="10">
        <f t="shared" si="65"/>
        <v>1.2738853503184713E-3</v>
      </c>
      <c r="G611" s="10">
        <f t="shared" si="67"/>
        <v>1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6</v>
      </c>
      <c r="D612" s="9">
        <v>0</v>
      </c>
      <c r="E612" s="10">
        <f t="shared" si="64"/>
        <v>5.0377833753148613E-3</v>
      </c>
      <c r="F612" s="10" t="str">
        <f t="shared" si="65"/>
        <v/>
      </c>
      <c r="G612" s="10">
        <f t="shared" si="67"/>
        <v>-1</v>
      </c>
      <c r="H612" s="16">
        <f t="shared" si="66"/>
        <v>-5.0377833753148613E-3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42</v>
      </c>
      <c r="D614" s="9">
        <v>63</v>
      </c>
      <c r="E614" s="10">
        <f t="shared" si="64"/>
        <v>3.5264483627204031E-2</v>
      </c>
      <c r="F614" s="10">
        <f t="shared" si="65"/>
        <v>4.0127388535031845E-2</v>
      </c>
      <c r="G614" s="10">
        <f t="shared" si="67"/>
        <v>0.5</v>
      </c>
      <c r="H614" s="16">
        <f t="shared" si="66"/>
        <v>1.7632241813602016E-2</v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103</v>
      </c>
      <c r="D616" s="9">
        <v>149</v>
      </c>
      <c r="E616" s="10">
        <f t="shared" si="64"/>
        <v>8.6481947942905119E-2</v>
      </c>
      <c r="F616" s="10">
        <f t="shared" si="65"/>
        <v>9.4904458598726121E-2</v>
      </c>
      <c r="G616" s="10">
        <f t="shared" si="67"/>
        <v>0.44660194174757284</v>
      </c>
      <c r="H616" s="16">
        <f t="shared" si="66"/>
        <v>3.8623005877413935E-2</v>
      </c>
    </row>
    <row r="617" spans="1:8" x14ac:dyDescent="0.2">
      <c r="A617" s="8"/>
      <c r="B617" s="31" t="s">
        <v>590</v>
      </c>
      <c r="C617" s="28">
        <v>3</v>
      </c>
      <c r="D617" s="9">
        <v>2</v>
      </c>
      <c r="E617" s="10">
        <f t="shared" si="64"/>
        <v>2.5188916876574307E-3</v>
      </c>
      <c r="F617" s="10">
        <f t="shared" si="65"/>
        <v>1.2738853503184713E-3</v>
      </c>
      <c r="G617" s="10">
        <f t="shared" si="67"/>
        <v>-0.33333333333333331</v>
      </c>
      <c r="H617" s="16">
        <f t="shared" si="66"/>
        <v>-8.3963056255247689E-4</v>
      </c>
    </row>
    <row r="618" spans="1:8" x14ac:dyDescent="0.2">
      <c r="A618" s="8"/>
      <c r="B618" s="31" t="s">
        <v>591</v>
      </c>
      <c r="C618" s="28">
        <v>9</v>
      </c>
      <c r="D618" s="9">
        <v>9</v>
      </c>
      <c r="E618" s="10">
        <f t="shared" si="64"/>
        <v>7.556675062972292E-3</v>
      </c>
      <c r="F618" s="10">
        <f t="shared" si="65"/>
        <v>5.7324840764331206E-3</v>
      </c>
      <c r="G618" s="10">
        <f t="shared" si="67"/>
        <v>0</v>
      </c>
      <c r="H618" s="16">
        <f t="shared" si="66"/>
        <v>0</v>
      </c>
    </row>
    <row r="619" spans="1:8" x14ac:dyDescent="0.2">
      <c r="A619" s="8"/>
      <c r="B619" s="31" t="s">
        <v>592</v>
      </c>
      <c r="C619" s="28">
        <v>632</v>
      </c>
      <c r="D619" s="9">
        <v>1000</v>
      </c>
      <c r="E619" s="10">
        <f t="shared" si="64"/>
        <v>0.53064651553316544</v>
      </c>
      <c r="F619" s="10">
        <f t="shared" si="65"/>
        <v>0.63694267515923564</v>
      </c>
      <c r="G619" s="10">
        <f t="shared" si="67"/>
        <v>0.58227848101265822</v>
      </c>
      <c r="H619" s="16">
        <f t="shared" si="66"/>
        <v>0.30898404701931154</v>
      </c>
    </row>
    <row r="620" spans="1:8" x14ac:dyDescent="0.2">
      <c r="A620" s="8"/>
      <c r="B620" s="31" t="s">
        <v>593</v>
      </c>
      <c r="C620" s="28">
        <v>32</v>
      </c>
      <c r="D620" s="9">
        <v>0</v>
      </c>
      <c r="E620" s="10">
        <f t="shared" si="64"/>
        <v>2.686817800167926E-2</v>
      </c>
      <c r="F620" s="10" t="str">
        <f t="shared" si="65"/>
        <v/>
      </c>
      <c r="G620" s="10">
        <f t="shared" si="67"/>
        <v>-1</v>
      </c>
      <c r="H620" s="16">
        <f t="shared" si="66"/>
        <v>-2.686817800167926E-2</v>
      </c>
    </row>
    <row r="621" spans="1:8" x14ac:dyDescent="0.2">
      <c r="A621" s="8"/>
      <c r="B621" s="31" t="s">
        <v>594</v>
      </c>
      <c r="C621" s="28">
        <v>2</v>
      </c>
      <c r="D621" s="9">
        <v>4</v>
      </c>
      <c r="E621" s="10">
        <f t="shared" si="64"/>
        <v>1.6792611251049538E-3</v>
      </c>
      <c r="F621" s="10">
        <f t="shared" si="65"/>
        <v>2.5477707006369425E-3</v>
      </c>
      <c r="G621" s="10">
        <f t="shared" si="67"/>
        <v>1</v>
      </c>
      <c r="H621" s="16">
        <f t="shared" si="66"/>
        <v>1.6792611251049538E-3</v>
      </c>
    </row>
    <row r="622" spans="1:8" x14ac:dyDescent="0.2">
      <c r="A622" s="8"/>
      <c r="B622" s="31" t="s">
        <v>595</v>
      </c>
      <c r="C622" s="28">
        <v>2</v>
      </c>
      <c r="D622" s="9">
        <v>11</v>
      </c>
      <c r="E622" s="10">
        <f t="shared" si="64"/>
        <v>1.6792611251049538E-3</v>
      </c>
      <c r="F622" s="10">
        <f t="shared" si="65"/>
        <v>7.0063694267515925E-3</v>
      </c>
      <c r="G622" s="10">
        <f t="shared" si="67"/>
        <v>4.5</v>
      </c>
      <c r="H622" s="16">
        <f t="shared" si="66"/>
        <v>7.556675062972292E-3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2</v>
      </c>
      <c r="D625" s="9">
        <v>9</v>
      </c>
      <c r="E625" s="10">
        <f t="shared" si="64"/>
        <v>1.6792611251049538E-3</v>
      </c>
      <c r="F625" s="10">
        <f t="shared" si="65"/>
        <v>5.7324840764331206E-3</v>
      </c>
      <c r="G625" s="10">
        <f t="shared" si="67"/>
        <v>3.5</v>
      </c>
      <c r="H625" s="16">
        <f t="shared" si="66"/>
        <v>5.8774139378673382E-3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1</v>
      </c>
      <c r="E627" s="10" t="str">
        <f t="shared" si="64"/>
        <v/>
      </c>
      <c r="F627" s="10">
        <f t="shared" si="65"/>
        <v>6.3694267515923564E-4</v>
      </c>
      <c r="G627" s="10">
        <f t="shared" si="67"/>
        <v>1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86</v>
      </c>
      <c r="D628" s="9">
        <v>54</v>
      </c>
      <c r="E628" s="10">
        <f t="shared" si="64"/>
        <v>7.2208228379513018E-2</v>
      </c>
      <c r="F628" s="10">
        <f t="shared" si="65"/>
        <v>3.4394904458598725E-2</v>
      </c>
      <c r="G628" s="10">
        <f t="shared" si="67"/>
        <v>-0.37209302325581395</v>
      </c>
      <c r="H628" s="16">
        <f t="shared" si="66"/>
        <v>-2.686817800167926E-2</v>
      </c>
    </row>
    <row r="629" spans="1:8" ht="26.25" thickBot="1" x14ac:dyDescent="0.25">
      <c r="A629" s="8"/>
      <c r="B629" s="32" t="s">
        <v>602</v>
      </c>
      <c r="C629" s="29">
        <v>0</v>
      </c>
      <c r="D629" s="17">
        <v>178</v>
      </c>
      <c r="E629" s="18" t="str">
        <f t="shared" si="64"/>
        <v/>
      </c>
      <c r="F629" s="18">
        <f t="shared" si="65"/>
        <v>0.11337579617834395</v>
      </c>
      <c r="G629" s="18">
        <f t="shared" si="67"/>
        <v>1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661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662</v>
      </c>
      <c r="C8" s="27">
        <f>+C19+C76+C181+C362+C601</f>
        <v>4865</v>
      </c>
      <c r="D8" s="27">
        <f>+D19+D76+D181+D362+D601</f>
        <v>9274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0.90626927029804727</v>
      </c>
      <c r="H8" s="33">
        <f t="shared" ref="H8:H13" si="1">+IF(OR(AND(E8=""),(G8="")),"",E8*G8)</f>
        <v>0.90626927029804727</v>
      </c>
    </row>
    <row r="9" spans="1:8" x14ac:dyDescent="0.2">
      <c r="A9" s="8"/>
      <c r="B9" s="30" t="s">
        <v>8</v>
      </c>
      <c r="C9" s="28">
        <f>+C19</f>
        <v>42</v>
      </c>
      <c r="D9" s="9">
        <f>+D19</f>
        <v>167</v>
      </c>
      <c r="E9" s="10">
        <f t="shared" ref="E9:F13" si="2">+C9/C$8</f>
        <v>8.6330935251798559E-3</v>
      </c>
      <c r="F9" s="10">
        <f t="shared" si="2"/>
        <v>1.8007332326935518E-2</v>
      </c>
      <c r="G9" s="10">
        <f t="shared" si="0"/>
        <v>2.9761904761904763</v>
      </c>
      <c r="H9" s="16">
        <f t="shared" si="1"/>
        <v>2.5693730729701953E-2</v>
      </c>
    </row>
    <row r="10" spans="1:8" x14ac:dyDescent="0.2">
      <c r="A10" s="8"/>
      <c r="B10" s="31" t="s">
        <v>9</v>
      </c>
      <c r="C10" s="28">
        <f>+C76</f>
        <v>564</v>
      </c>
      <c r="D10" s="9">
        <f>+D76</f>
        <v>1783</v>
      </c>
      <c r="E10" s="10">
        <f t="shared" si="2"/>
        <v>0.11593011305241521</v>
      </c>
      <c r="F10" s="10">
        <f t="shared" si="2"/>
        <v>0.1922579253827906</v>
      </c>
      <c r="G10" s="10">
        <f t="shared" si="0"/>
        <v>2.1613475177304964</v>
      </c>
      <c r="H10" s="16">
        <f t="shared" si="1"/>
        <v>0.25056526207605345</v>
      </c>
    </row>
    <row r="11" spans="1:8" ht="25.5" x14ac:dyDescent="0.2">
      <c r="A11" s="8"/>
      <c r="B11" s="31" t="s">
        <v>10</v>
      </c>
      <c r="C11" s="28">
        <f>+C181</f>
        <v>534</v>
      </c>
      <c r="D11" s="9">
        <f>+D181</f>
        <v>1467</v>
      </c>
      <c r="E11" s="10">
        <f t="shared" si="2"/>
        <v>0.10976361767728675</v>
      </c>
      <c r="F11" s="10">
        <f t="shared" si="2"/>
        <v>0.15818417080008626</v>
      </c>
      <c r="G11" s="10">
        <f t="shared" si="0"/>
        <v>1.747191011235955</v>
      </c>
      <c r="H11" s="16">
        <f t="shared" si="1"/>
        <v>0.19177800616649537</v>
      </c>
    </row>
    <row r="12" spans="1:8" x14ac:dyDescent="0.2">
      <c r="A12" s="8"/>
      <c r="B12" s="31" t="s">
        <v>11</v>
      </c>
      <c r="C12" s="28">
        <f>+C362</f>
        <v>2981</v>
      </c>
      <c r="D12" s="9">
        <f>+D362</f>
        <v>4823</v>
      </c>
      <c r="E12" s="10">
        <f t="shared" si="2"/>
        <v>0.61274409044193212</v>
      </c>
      <c r="F12" s="10">
        <f t="shared" si="2"/>
        <v>0.52005607073538929</v>
      </c>
      <c r="G12" s="10">
        <f t="shared" si="0"/>
        <v>0.61791345186179136</v>
      </c>
      <c r="H12" s="16">
        <f t="shared" si="1"/>
        <v>0.37862281603288794</v>
      </c>
    </row>
    <row r="13" spans="1:8" ht="15.75" thickBot="1" x14ac:dyDescent="0.25">
      <c r="A13" s="8"/>
      <c r="B13" s="32" t="s">
        <v>12</v>
      </c>
      <c r="C13" s="29">
        <f>+C601</f>
        <v>744</v>
      </c>
      <c r="D13" s="17">
        <f>+D601</f>
        <v>1034</v>
      </c>
      <c r="E13" s="18">
        <f t="shared" si="2"/>
        <v>0.15292908530318602</v>
      </c>
      <c r="F13" s="18">
        <f t="shared" si="2"/>
        <v>0.11149450075479836</v>
      </c>
      <c r="G13" s="18">
        <f t="shared" si="0"/>
        <v>0.38978494623655913</v>
      </c>
      <c r="H13" s="19">
        <f t="shared" si="1"/>
        <v>5.9609455292908529E-2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42</v>
      </c>
      <c r="D19" s="27">
        <f>SUM(D20:D70)</f>
        <v>167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2.9761904761904763</v>
      </c>
      <c r="H19" s="33">
        <f t="shared" ref="H19:H50" si="5">+IF(OR(AND(E19=""),(G19="")),"",E19*G19)</f>
        <v>2.9761904761904763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1</v>
      </c>
      <c r="D21" s="9">
        <v>0</v>
      </c>
      <c r="E21" s="10">
        <f t="shared" si="3"/>
        <v>2.3809523809523808E-2</v>
      </c>
      <c r="F21" s="10" t="str">
        <f t="shared" si="4"/>
        <v/>
      </c>
      <c r="G21" s="10">
        <f t="shared" si="6"/>
        <v>-1</v>
      </c>
      <c r="H21" s="16">
        <f t="shared" si="5"/>
        <v>-2.3809523809523808E-2</v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2</v>
      </c>
      <c r="E24" s="10" t="str">
        <f t="shared" si="3"/>
        <v/>
      </c>
      <c r="F24" s="10">
        <f t="shared" si="4"/>
        <v>1.1976047904191617E-2</v>
      </c>
      <c r="G24" s="10">
        <f t="shared" si="6"/>
        <v>1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1</v>
      </c>
      <c r="D27" s="9">
        <v>4</v>
      </c>
      <c r="E27" s="10">
        <f t="shared" si="3"/>
        <v>2.3809523809523808E-2</v>
      </c>
      <c r="F27" s="10">
        <f t="shared" si="4"/>
        <v>2.3952095808383235E-2</v>
      </c>
      <c r="G27" s="10">
        <f t="shared" si="6"/>
        <v>3</v>
      </c>
      <c r="H27" s="16">
        <f t="shared" si="5"/>
        <v>7.1428571428571425E-2</v>
      </c>
    </row>
    <row r="28" spans="1:8" x14ac:dyDescent="0.2">
      <c r="A28" s="8"/>
      <c r="B28" s="31" t="s">
        <v>24</v>
      </c>
      <c r="C28" s="28">
        <v>0</v>
      </c>
      <c r="D28" s="9">
        <v>3</v>
      </c>
      <c r="E28" s="10" t="str">
        <f t="shared" si="3"/>
        <v/>
      </c>
      <c r="F28" s="10">
        <f t="shared" si="4"/>
        <v>1.7964071856287425E-2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2</v>
      </c>
      <c r="D29" s="9">
        <v>1</v>
      </c>
      <c r="E29" s="10">
        <f t="shared" si="3"/>
        <v>4.7619047619047616E-2</v>
      </c>
      <c r="F29" s="10">
        <f t="shared" si="4"/>
        <v>5.9880239520958087E-3</v>
      </c>
      <c r="G29" s="10">
        <f t="shared" si="6"/>
        <v>-0.5</v>
      </c>
      <c r="H29" s="16">
        <f t="shared" si="5"/>
        <v>-2.3809523809523808E-2</v>
      </c>
    </row>
    <row r="30" spans="1:8" x14ac:dyDescent="0.2">
      <c r="A30" s="8"/>
      <c r="B30" s="31" t="s">
        <v>26</v>
      </c>
      <c r="C30" s="28">
        <v>10</v>
      </c>
      <c r="D30" s="9">
        <v>21</v>
      </c>
      <c r="E30" s="10">
        <f t="shared" si="3"/>
        <v>0.23809523809523808</v>
      </c>
      <c r="F30" s="10">
        <f t="shared" si="4"/>
        <v>0.12574850299401197</v>
      </c>
      <c r="G30" s="10">
        <f t="shared" si="6"/>
        <v>1.1000000000000001</v>
      </c>
      <c r="H30" s="16">
        <f t="shared" si="5"/>
        <v>0.26190476190476192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1</v>
      </c>
      <c r="E32" s="10" t="str">
        <f t="shared" si="3"/>
        <v/>
      </c>
      <c r="F32" s="10">
        <f t="shared" si="4"/>
        <v>5.9880239520958087E-3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1</v>
      </c>
      <c r="D33" s="9">
        <v>2</v>
      </c>
      <c r="E33" s="10">
        <f t="shared" si="3"/>
        <v>2.3809523809523808E-2</v>
      </c>
      <c r="F33" s="10">
        <f t="shared" si="4"/>
        <v>1.1976047904191617E-2</v>
      </c>
      <c r="G33" s="10">
        <f t="shared" si="6"/>
        <v>1</v>
      </c>
      <c r="H33" s="16">
        <f t="shared" si="5"/>
        <v>2.3809523809523808E-2</v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1</v>
      </c>
      <c r="D36" s="9">
        <v>6</v>
      </c>
      <c r="E36" s="10">
        <f t="shared" si="3"/>
        <v>2.3809523809523808E-2</v>
      </c>
      <c r="F36" s="10">
        <f t="shared" si="4"/>
        <v>3.5928143712574849E-2</v>
      </c>
      <c r="G36" s="10">
        <f t="shared" si="6"/>
        <v>5</v>
      </c>
      <c r="H36" s="16">
        <f t="shared" si="5"/>
        <v>0.11904761904761904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2</v>
      </c>
      <c r="E38" s="10" t="str">
        <f t="shared" si="3"/>
        <v/>
      </c>
      <c r="F38" s="10">
        <f t="shared" si="4"/>
        <v>1.1976047904191617E-2</v>
      </c>
      <c r="G38" s="10">
        <f t="shared" si="6"/>
        <v>1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1</v>
      </c>
      <c r="E39" s="10" t="str">
        <f t="shared" si="3"/>
        <v/>
      </c>
      <c r="F39" s="10">
        <f t="shared" si="4"/>
        <v>5.9880239520958087E-3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1</v>
      </c>
      <c r="D44" s="9">
        <v>1</v>
      </c>
      <c r="E44" s="10">
        <f t="shared" si="3"/>
        <v>2.3809523809523808E-2</v>
      </c>
      <c r="F44" s="10">
        <f t="shared" si="4"/>
        <v>5.9880239520958087E-3</v>
      </c>
      <c r="G44" s="10">
        <f t="shared" si="6"/>
        <v>0</v>
      </c>
      <c r="H44" s="16">
        <f t="shared" si="5"/>
        <v>0</v>
      </c>
    </row>
    <row r="45" spans="1:8" ht="25.5" x14ac:dyDescent="0.2">
      <c r="A45" s="8"/>
      <c r="B45" s="31" t="s">
        <v>41</v>
      </c>
      <c r="C45" s="28">
        <v>1</v>
      </c>
      <c r="D45" s="9">
        <v>0</v>
      </c>
      <c r="E45" s="10">
        <f t="shared" si="3"/>
        <v>2.3809523809523808E-2</v>
      </c>
      <c r="F45" s="10" t="str">
        <f t="shared" si="4"/>
        <v/>
      </c>
      <c r="G45" s="10">
        <f t="shared" si="6"/>
        <v>-1</v>
      </c>
      <c r="H45" s="16">
        <f t="shared" si="5"/>
        <v>-2.3809523809523808E-2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4</v>
      </c>
      <c r="E48" s="10" t="str">
        <f t="shared" si="3"/>
        <v/>
      </c>
      <c r="F48" s="10">
        <f t="shared" si="4"/>
        <v>2.3952095808383235E-2</v>
      </c>
      <c r="G48" s="10">
        <f t="shared" si="6"/>
        <v>1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7</v>
      </c>
      <c r="D50" s="9">
        <v>19</v>
      </c>
      <c r="E50" s="10">
        <f t="shared" si="3"/>
        <v>0.16666666666666666</v>
      </c>
      <c r="F50" s="10">
        <f t="shared" si="4"/>
        <v>0.11377245508982035</v>
      </c>
      <c r="G50" s="10">
        <f t="shared" si="6"/>
        <v>1.7142857142857142</v>
      </c>
      <c r="H50" s="16">
        <f t="shared" si="5"/>
        <v>0.2857142857142857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1</v>
      </c>
      <c r="E53" s="10" t="str">
        <f t="shared" si="7"/>
        <v/>
      </c>
      <c r="F53" s="10">
        <f t="shared" si="8"/>
        <v>5.9880239520958087E-3</v>
      </c>
      <c r="G53" s="10">
        <f t="shared" si="10"/>
        <v>1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12</v>
      </c>
      <c r="D54" s="9">
        <v>86</v>
      </c>
      <c r="E54" s="10">
        <f t="shared" si="7"/>
        <v>0.2857142857142857</v>
      </c>
      <c r="F54" s="10">
        <f t="shared" si="8"/>
        <v>0.51497005988023947</v>
      </c>
      <c r="G54" s="10">
        <f t="shared" si="10"/>
        <v>6.166666666666667</v>
      </c>
      <c r="H54" s="16">
        <f t="shared" si="9"/>
        <v>1.7619047619047619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1</v>
      </c>
      <c r="E59" s="10" t="str">
        <f t="shared" si="7"/>
        <v/>
      </c>
      <c r="F59" s="10">
        <f t="shared" si="8"/>
        <v>5.9880239520958087E-3</v>
      </c>
      <c r="G59" s="10">
        <f t="shared" si="10"/>
        <v>1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1</v>
      </c>
      <c r="D61" s="9">
        <v>0</v>
      </c>
      <c r="E61" s="10">
        <f t="shared" si="7"/>
        <v>2.3809523809523808E-2</v>
      </c>
      <c r="F61" s="10" t="str">
        <f t="shared" si="8"/>
        <v/>
      </c>
      <c r="G61" s="10">
        <f t="shared" si="10"/>
        <v>-1</v>
      </c>
      <c r="H61" s="16">
        <f t="shared" si="9"/>
        <v>-2.3809523809523808E-2</v>
      </c>
    </row>
    <row r="62" spans="1:8" x14ac:dyDescent="0.2">
      <c r="A62" s="8"/>
      <c r="B62" s="31" t="s">
        <v>58</v>
      </c>
      <c r="C62" s="28">
        <v>0</v>
      </c>
      <c r="D62" s="9">
        <v>1</v>
      </c>
      <c r="E62" s="10" t="str">
        <f t="shared" si="7"/>
        <v/>
      </c>
      <c r="F62" s="10">
        <f t="shared" si="8"/>
        <v>5.9880239520958087E-3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3</v>
      </c>
      <c r="D64" s="9">
        <v>4</v>
      </c>
      <c r="E64" s="10">
        <f t="shared" si="7"/>
        <v>7.1428571428571425E-2</v>
      </c>
      <c r="F64" s="10">
        <f t="shared" si="8"/>
        <v>2.3952095808383235E-2</v>
      </c>
      <c r="G64" s="10">
        <f t="shared" si="10"/>
        <v>0.33333333333333331</v>
      </c>
      <c r="H64" s="16">
        <f t="shared" si="9"/>
        <v>2.3809523809523808E-2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0</v>
      </c>
      <c r="D68" s="9">
        <v>5</v>
      </c>
      <c r="E68" s="10" t="str">
        <f t="shared" si="7"/>
        <v/>
      </c>
      <c r="F68" s="10">
        <f t="shared" si="8"/>
        <v>2.9940119760479042E-2</v>
      </c>
      <c r="G68" s="10">
        <f t="shared" si="10"/>
        <v>1</v>
      </c>
      <c r="H68" s="16" t="str">
        <f t="shared" si="9"/>
        <v/>
      </c>
    </row>
    <row r="69" spans="1:8" x14ac:dyDescent="0.2">
      <c r="A69" s="8"/>
      <c r="B69" s="31" t="s">
        <v>65</v>
      </c>
      <c r="C69" s="28">
        <v>1</v>
      </c>
      <c r="D69" s="9">
        <v>2</v>
      </c>
      <c r="E69" s="10">
        <f t="shared" si="7"/>
        <v>2.3809523809523808E-2</v>
      </c>
      <c r="F69" s="10">
        <f t="shared" si="8"/>
        <v>1.1976047904191617E-2</v>
      </c>
      <c r="G69" s="10">
        <f t="shared" si="10"/>
        <v>1</v>
      </c>
      <c r="H69" s="16">
        <f t="shared" si="9"/>
        <v>2.3809523809523808E-2</v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564</v>
      </c>
      <c r="D76" s="27">
        <f>SUM(D77:D175)</f>
        <v>1783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2.1613475177304964</v>
      </c>
      <c r="H76" s="33">
        <f t="shared" ref="H76:H107" si="13">+IF(OR(AND(E76=""),(G76="")),"",E76*G76)</f>
        <v>2.1613475177304964</v>
      </c>
    </row>
    <row r="77" spans="1:8" x14ac:dyDescent="0.2">
      <c r="A77" s="8"/>
      <c r="B77" s="30" t="s">
        <v>67</v>
      </c>
      <c r="C77" s="28">
        <v>21</v>
      </c>
      <c r="D77" s="9">
        <v>26</v>
      </c>
      <c r="E77" s="10">
        <f t="shared" si="11"/>
        <v>3.7234042553191488E-2</v>
      </c>
      <c r="F77" s="10">
        <f t="shared" si="12"/>
        <v>1.4582164890633763E-2</v>
      </c>
      <c r="G77" s="10">
        <f t="shared" ref="G77:G108" si="14">+IF(AND(C77=0,D77=0)," ",IF(C77=0,1,IF(D77=0,-1,(D77-C77)/C77)))</f>
        <v>0.23809523809523808</v>
      </c>
      <c r="H77" s="16">
        <f t="shared" si="13"/>
        <v>8.8652482269503535E-3</v>
      </c>
    </row>
    <row r="78" spans="1:8" x14ac:dyDescent="0.2">
      <c r="A78" s="8"/>
      <c r="B78" s="31" t="s">
        <v>68</v>
      </c>
      <c r="C78" s="28">
        <v>11</v>
      </c>
      <c r="D78" s="9">
        <v>6</v>
      </c>
      <c r="E78" s="10">
        <f t="shared" si="11"/>
        <v>1.9503546099290781E-2</v>
      </c>
      <c r="F78" s="10">
        <f t="shared" si="12"/>
        <v>3.3651149747616375E-3</v>
      </c>
      <c r="G78" s="10">
        <f t="shared" si="14"/>
        <v>-0.45454545454545453</v>
      </c>
      <c r="H78" s="16">
        <f t="shared" si="13"/>
        <v>-8.8652482269503553E-3</v>
      </c>
    </row>
    <row r="79" spans="1:8" x14ac:dyDescent="0.2">
      <c r="A79" s="8"/>
      <c r="B79" s="31" t="s">
        <v>69</v>
      </c>
      <c r="C79" s="28">
        <v>0</v>
      </c>
      <c r="D79" s="9">
        <v>1</v>
      </c>
      <c r="E79" s="10" t="str">
        <f t="shared" si="11"/>
        <v/>
      </c>
      <c r="F79" s="10">
        <f t="shared" si="12"/>
        <v>5.6085249579360629E-4</v>
      </c>
      <c r="G79" s="10">
        <f t="shared" si="14"/>
        <v>1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19</v>
      </c>
      <c r="D80" s="9">
        <v>43</v>
      </c>
      <c r="E80" s="10">
        <f t="shared" si="11"/>
        <v>3.3687943262411348E-2</v>
      </c>
      <c r="F80" s="10">
        <f t="shared" si="12"/>
        <v>2.411665731912507E-2</v>
      </c>
      <c r="G80" s="10">
        <f t="shared" si="14"/>
        <v>1.263157894736842</v>
      </c>
      <c r="H80" s="16">
        <f t="shared" si="13"/>
        <v>4.2553191489361701E-2</v>
      </c>
    </row>
    <row r="81" spans="1:8" ht="25.5" x14ac:dyDescent="0.2">
      <c r="A81" s="8"/>
      <c r="B81" s="31" t="s">
        <v>71</v>
      </c>
      <c r="C81" s="28">
        <v>27</v>
      </c>
      <c r="D81" s="9">
        <v>36</v>
      </c>
      <c r="E81" s="10">
        <f t="shared" si="11"/>
        <v>4.7872340425531915E-2</v>
      </c>
      <c r="F81" s="10">
        <f t="shared" si="12"/>
        <v>2.0190689848569827E-2</v>
      </c>
      <c r="G81" s="10">
        <f t="shared" si="14"/>
        <v>0.33333333333333331</v>
      </c>
      <c r="H81" s="16">
        <f t="shared" si="13"/>
        <v>1.5957446808510637E-2</v>
      </c>
    </row>
    <row r="82" spans="1:8" x14ac:dyDescent="0.2">
      <c r="A82" s="8"/>
      <c r="B82" s="31" t="s">
        <v>72</v>
      </c>
      <c r="C82" s="28">
        <v>1</v>
      </c>
      <c r="D82" s="9">
        <v>8</v>
      </c>
      <c r="E82" s="10">
        <f t="shared" si="11"/>
        <v>1.7730496453900709E-3</v>
      </c>
      <c r="F82" s="10">
        <f t="shared" si="12"/>
        <v>4.4868199663488503E-3</v>
      </c>
      <c r="G82" s="10">
        <f t="shared" si="14"/>
        <v>7</v>
      </c>
      <c r="H82" s="16">
        <f t="shared" si="13"/>
        <v>1.2411347517730497E-2</v>
      </c>
    </row>
    <row r="83" spans="1:8" x14ac:dyDescent="0.2">
      <c r="A83" s="8"/>
      <c r="B83" s="31" t="s">
        <v>73</v>
      </c>
      <c r="C83" s="28">
        <v>0</v>
      </c>
      <c r="D83" s="9">
        <v>2</v>
      </c>
      <c r="E83" s="10" t="str">
        <f t="shared" si="11"/>
        <v/>
      </c>
      <c r="F83" s="10">
        <f t="shared" si="12"/>
        <v>1.1217049915872126E-3</v>
      </c>
      <c r="G83" s="10">
        <f t="shared" si="14"/>
        <v>1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0</v>
      </c>
      <c r="D88" s="9">
        <v>1</v>
      </c>
      <c r="E88" s="10" t="str">
        <f t="shared" si="11"/>
        <v/>
      </c>
      <c r="F88" s="10">
        <f t="shared" si="12"/>
        <v>5.6085249579360629E-4</v>
      </c>
      <c r="G88" s="10">
        <f t="shared" si="14"/>
        <v>1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7</v>
      </c>
      <c r="D92" s="9">
        <v>4</v>
      </c>
      <c r="E92" s="10">
        <f t="shared" si="11"/>
        <v>1.2411347517730497E-2</v>
      </c>
      <c r="F92" s="10">
        <f t="shared" si="12"/>
        <v>2.2434099831744251E-3</v>
      </c>
      <c r="G92" s="10">
        <f t="shared" si="14"/>
        <v>-0.42857142857142855</v>
      </c>
      <c r="H92" s="16">
        <f t="shared" si="13"/>
        <v>-5.3191489361702126E-3</v>
      </c>
    </row>
    <row r="93" spans="1:8" x14ac:dyDescent="0.2">
      <c r="A93" s="8"/>
      <c r="B93" s="31" t="s">
        <v>84</v>
      </c>
      <c r="C93" s="28">
        <v>4</v>
      </c>
      <c r="D93" s="9">
        <v>4</v>
      </c>
      <c r="E93" s="10">
        <f t="shared" si="11"/>
        <v>7.0921985815602835E-3</v>
      </c>
      <c r="F93" s="10">
        <f t="shared" si="12"/>
        <v>2.2434099831744251E-3</v>
      </c>
      <c r="G93" s="10">
        <f t="shared" si="14"/>
        <v>0</v>
      </c>
      <c r="H93" s="16">
        <f t="shared" si="13"/>
        <v>0</v>
      </c>
    </row>
    <row r="94" spans="1:8" x14ac:dyDescent="0.2">
      <c r="A94" s="8"/>
      <c r="B94" s="31" t="s">
        <v>85</v>
      </c>
      <c r="C94" s="28">
        <v>26</v>
      </c>
      <c r="D94" s="9">
        <v>10</v>
      </c>
      <c r="E94" s="10">
        <f t="shared" si="11"/>
        <v>4.6099290780141841E-2</v>
      </c>
      <c r="F94" s="10">
        <f t="shared" si="12"/>
        <v>5.6085249579360631E-3</v>
      </c>
      <c r="G94" s="10">
        <f t="shared" si="14"/>
        <v>-0.61538461538461542</v>
      </c>
      <c r="H94" s="16">
        <f t="shared" si="13"/>
        <v>-2.8368794326241134E-2</v>
      </c>
    </row>
    <row r="95" spans="1:8" x14ac:dyDescent="0.2">
      <c r="A95" s="8"/>
      <c r="B95" s="31" t="s">
        <v>86</v>
      </c>
      <c r="C95" s="28">
        <v>0</v>
      </c>
      <c r="D95" s="9">
        <v>2</v>
      </c>
      <c r="E95" s="10" t="str">
        <f t="shared" si="11"/>
        <v/>
      </c>
      <c r="F95" s="10">
        <f t="shared" si="12"/>
        <v>1.1217049915872126E-3</v>
      </c>
      <c r="G95" s="10">
        <f t="shared" si="14"/>
        <v>1</v>
      </c>
      <c r="H95" s="16" t="str">
        <f t="shared" si="13"/>
        <v/>
      </c>
    </row>
    <row r="96" spans="1:8" x14ac:dyDescent="0.2">
      <c r="A96" s="8"/>
      <c r="B96" s="31" t="s">
        <v>87</v>
      </c>
      <c r="C96" s="28">
        <v>0</v>
      </c>
      <c r="D96" s="9">
        <v>2</v>
      </c>
      <c r="E96" s="10" t="str">
        <f t="shared" si="11"/>
        <v/>
      </c>
      <c r="F96" s="10">
        <f t="shared" si="12"/>
        <v>1.1217049915872126E-3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26</v>
      </c>
      <c r="D98" s="9">
        <v>36</v>
      </c>
      <c r="E98" s="10">
        <f t="shared" si="11"/>
        <v>4.6099290780141841E-2</v>
      </c>
      <c r="F98" s="10">
        <f t="shared" si="12"/>
        <v>2.0190689848569827E-2</v>
      </c>
      <c r="G98" s="10">
        <f t="shared" si="14"/>
        <v>0.38461538461538464</v>
      </c>
      <c r="H98" s="16">
        <f t="shared" si="13"/>
        <v>1.7730496453900711E-2</v>
      </c>
    </row>
    <row r="99" spans="1:8" x14ac:dyDescent="0.2">
      <c r="A99" s="8"/>
      <c r="B99" s="31" t="s">
        <v>90</v>
      </c>
      <c r="C99" s="28">
        <v>3</v>
      </c>
      <c r="D99" s="9">
        <v>12</v>
      </c>
      <c r="E99" s="10">
        <f t="shared" si="11"/>
        <v>5.3191489361702126E-3</v>
      </c>
      <c r="F99" s="10">
        <f t="shared" si="12"/>
        <v>6.730229949523275E-3</v>
      </c>
      <c r="G99" s="10">
        <f t="shared" si="14"/>
        <v>3</v>
      </c>
      <c r="H99" s="16">
        <f t="shared" si="13"/>
        <v>1.5957446808510637E-2</v>
      </c>
    </row>
    <row r="100" spans="1:8" x14ac:dyDescent="0.2">
      <c r="A100" s="8"/>
      <c r="B100" s="31" t="s">
        <v>91</v>
      </c>
      <c r="C100" s="28">
        <v>6</v>
      </c>
      <c r="D100" s="9">
        <v>16</v>
      </c>
      <c r="E100" s="10">
        <f t="shared" si="11"/>
        <v>1.0638297872340425E-2</v>
      </c>
      <c r="F100" s="10">
        <f t="shared" si="12"/>
        <v>8.9736399326977006E-3</v>
      </c>
      <c r="G100" s="10">
        <f t="shared" si="14"/>
        <v>1.6666666666666667</v>
      </c>
      <c r="H100" s="16">
        <f t="shared" si="13"/>
        <v>1.7730496453900711E-2</v>
      </c>
    </row>
    <row r="101" spans="1:8" x14ac:dyDescent="0.2">
      <c r="A101" s="8"/>
      <c r="B101" s="31" t="s">
        <v>92</v>
      </c>
      <c r="C101" s="28">
        <v>0</v>
      </c>
      <c r="D101" s="9">
        <v>2</v>
      </c>
      <c r="E101" s="10" t="str">
        <f t="shared" si="11"/>
        <v/>
      </c>
      <c r="F101" s="10">
        <f t="shared" si="12"/>
        <v>1.1217049915872126E-3</v>
      </c>
      <c r="G101" s="10">
        <f t="shared" si="14"/>
        <v>1</v>
      </c>
      <c r="H101" s="16" t="str">
        <f t="shared" si="13"/>
        <v/>
      </c>
    </row>
    <row r="102" spans="1:8" x14ac:dyDescent="0.2">
      <c r="A102" s="8"/>
      <c r="B102" s="31" t="s">
        <v>93</v>
      </c>
      <c r="C102" s="28">
        <v>3</v>
      </c>
      <c r="D102" s="9">
        <v>0</v>
      </c>
      <c r="E102" s="10">
        <f t="shared" si="11"/>
        <v>5.3191489361702126E-3</v>
      </c>
      <c r="F102" s="10" t="str">
        <f t="shared" si="12"/>
        <v/>
      </c>
      <c r="G102" s="10">
        <f t="shared" si="14"/>
        <v>-1</v>
      </c>
      <c r="H102" s="16">
        <f t="shared" si="13"/>
        <v>-5.3191489361702126E-3</v>
      </c>
    </row>
    <row r="103" spans="1:8" x14ac:dyDescent="0.2">
      <c r="A103" s="8"/>
      <c r="B103" s="31" t="s">
        <v>94</v>
      </c>
      <c r="C103" s="28">
        <v>0</v>
      </c>
      <c r="D103" s="9">
        <v>1</v>
      </c>
      <c r="E103" s="10" t="str">
        <f t="shared" si="11"/>
        <v/>
      </c>
      <c r="F103" s="10">
        <f t="shared" si="12"/>
        <v>5.6085249579360629E-4</v>
      </c>
      <c r="G103" s="10">
        <f t="shared" si="14"/>
        <v>1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12</v>
      </c>
      <c r="D106" s="9">
        <v>13</v>
      </c>
      <c r="E106" s="10">
        <f t="shared" si="11"/>
        <v>2.1276595744680851E-2</v>
      </c>
      <c r="F106" s="10">
        <f t="shared" si="12"/>
        <v>7.2910824453168814E-3</v>
      </c>
      <c r="G106" s="10">
        <f t="shared" si="14"/>
        <v>8.3333333333333329E-2</v>
      </c>
      <c r="H106" s="16">
        <f t="shared" si="13"/>
        <v>1.7730496453900709E-3</v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3</v>
      </c>
      <c r="E109" s="10" t="str">
        <f t="shared" si="15"/>
        <v/>
      </c>
      <c r="F109" s="10">
        <f t="shared" si="16"/>
        <v>1.6825574873808188E-3</v>
      </c>
      <c r="G109" s="10">
        <f t="shared" ref="G109:G140" si="18">+IF(AND(C109=0,D109=0)," ",IF(C109=0,1,IF(D109=0,-1,(D109-C109)/C109)))</f>
        <v>1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6</v>
      </c>
      <c r="D110" s="9">
        <v>15</v>
      </c>
      <c r="E110" s="10">
        <f t="shared" si="15"/>
        <v>1.0638297872340425E-2</v>
      </c>
      <c r="F110" s="10">
        <f t="shared" si="16"/>
        <v>8.4127874369040942E-3</v>
      </c>
      <c r="G110" s="10">
        <f t="shared" si="18"/>
        <v>1.5</v>
      </c>
      <c r="H110" s="16">
        <f t="shared" si="17"/>
        <v>1.5957446808510637E-2</v>
      </c>
    </row>
    <row r="111" spans="1:8" x14ac:dyDescent="0.2">
      <c r="A111" s="8"/>
      <c r="B111" s="31" t="s">
        <v>102</v>
      </c>
      <c r="C111" s="28">
        <v>9</v>
      </c>
      <c r="D111" s="9">
        <v>5</v>
      </c>
      <c r="E111" s="10">
        <f t="shared" si="15"/>
        <v>1.5957446808510637E-2</v>
      </c>
      <c r="F111" s="10">
        <f t="shared" si="16"/>
        <v>2.8042624789680315E-3</v>
      </c>
      <c r="G111" s="10">
        <f t="shared" si="18"/>
        <v>-0.44444444444444442</v>
      </c>
      <c r="H111" s="16">
        <f t="shared" si="17"/>
        <v>-7.0921985815602826E-3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3</v>
      </c>
      <c r="D113" s="9">
        <v>10</v>
      </c>
      <c r="E113" s="10">
        <f t="shared" si="15"/>
        <v>5.3191489361702126E-3</v>
      </c>
      <c r="F113" s="10">
        <f t="shared" si="16"/>
        <v>5.6085249579360631E-3</v>
      </c>
      <c r="G113" s="10">
        <f t="shared" si="18"/>
        <v>2.3333333333333335</v>
      </c>
      <c r="H113" s="16">
        <f t="shared" si="17"/>
        <v>1.2411347517730497E-2</v>
      </c>
    </row>
    <row r="114" spans="1:8" x14ac:dyDescent="0.2">
      <c r="A114" s="8"/>
      <c r="B114" s="31" t="s">
        <v>105</v>
      </c>
      <c r="C114" s="28">
        <v>1</v>
      </c>
      <c r="D114" s="9">
        <v>0</v>
      </c>
      <c r="E114" s="10">
        <f t="shared" si="15"/>
        <v>1.7730496453900709E-3</v>
      </c>
      <c r="F114" s="10" t="str">
        <f t="shared" si="16"/>
        <v/>
      </c>
      <c r="G114" s="10">
        <f t="shared" si="18"/>
        <v>-1</v>
      </c>
      <c r="H114" s="16">
        <f t="shared" si="17"/>
        <v>-1.7730496453900709E-3</v>
      </c>
    </row>
    <row r="115" spans="1:8" x14ac:dyDescent="0.2">
      <c r="A115" s="8"/>
      <c r="B115" s="31" t="s">
        <v>106</v>
      </c>
      <c r="C115" s="28">
        <v>3</v>
      </c>
      <c r="D115" s="9">
        <v>0</v>
      </c>
      <c r="E115" s="10">
        <f t="shared" si="15"/>
        <v>5.3191489361702126E-3</v>
      </c>
      <c r="F115" s="10" t="str">
        <f t="shared" si="16"/>
        <v/>
      </c>
      <c r="G115" s="10">
        <f t="shared" si="18"/>
        <v>-1</v>
      </c>
      <c r="H115" s="16">
        <f t="shared" si="17"/>
        <v>-5.3191489361702126E-3</v>
      </c>
    </row>
    <row r="116" spans="1:8" x14ac:dyDescent="0.2">
      <c r="A116" s="8"/>
      <c r="B116" s="31" t="s">
        <v>107</v>
      </c>
      <c r="C116" s="28">
        <v>0</v>
      </c>
      <c r="D116" s="9">
        <v>1</v>
      </c>
      <c r="E116" s="10" t="str">
        <f t="shared" si="15"/>
        <v/>
      </c>
      <c r="F116" s="10">
        <f t="shared" si="16"/>
        <v>5.6085249579360629E-4</v>
      </c>
      <c r="G116" s="10">
        <f t="shared" si="18"/>
        <v>1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1</v>
      </c>
      <c r="D117" s="9">
        <v>7</v>
      </c>
      <c r="E117" s="10">
        <f t="shared" si="15"/>
        <v>1.7730496453900709E-3</v>
      </c>
      <c r="F117" s="10">
        <f t="shared" si="16"/>
        <v>3.9259674705552439E-3</v>
      </c>
      <c r="G117" s="10">
        <f t="shared" si="18"/>
        <v>6</v>
      </c>
      <c r="H117" s="16">
        <f t="shared" si="17"/>
        <v>1.0638297872340425E-2</v>
      </c>
    </row>
    <row r="118" spans="1:8" x14ac:dyDescent="0.2">
      <c r="A118" s="8"/>
      <c r="B118" s="31" t="s">
        <v>109</v>
      </c>
      <c r="C118" s="28">
        <v>3</v>
      </c>
      <c r="D118" s="9">
        <v>404</v>
      </c>
      <c r="E118" s="10">
        <f t="shared" si="15"/>
        <v>5.3191489361702126E-3</v>
      </c>
      <c r="F118" s="10">
        <f t="shared" si="16"/>
        <v>0.22658440830061694</v>
      </c>
      <c r="G118" s="10">
        <f t="shared" si="18"/>
        <v>133.66666666666666</v>
      </c>
      <c r="H118" s="16">
        <f t="shared" si="17"/>
        <v>0.71099290780141833</v>
      </c>
    </row>
    <row r="119" spans="1:8" ht="25.5" x14ac:dyDescent="0.2">
      <c r="A119" s="8"/>
      <c r="B119" s="31" t="s">
        <v>110</v>
      </c>
      <c r="C119" s="28">
        <v>1</v>
      </c>
      <c r="D119" s="9">
        <v>3</v>
      </c>
      <c r="E119" s="10">
        <f t="shared" si="15"/>
        <v>1.7730496453900709E-3</v>
      </c>
      <c r="F119" s="10">
        <f t="shared" si="16"/>
        <v>1.6825574873808188E-3</v>
      </c>
      <c r="G119" s="10">
        <f t="shared" si="18"/>
        <v>2</v>
      </c>
      <c r="H119" s="16">
        <f t="shared" si="17"/>
        <v>3.5460992907801418E-3</v>
      </c>
    </row>
    <row r="120" spans="1:8" ht="25.5" x14ac:dyDescent="0.2">
      <c r="A120" s="8"/>
      <c r="B120" s="31" t="s">
        <v>111</v>
      </c>
      <c r="C120" s="28">
        <v>24</v>
      </c>
      <c r="D120" s="9">
        <v>199</v>
      </c>
      <c r="E120" s="10">
        <f t="shared" si="15"/>
        <v>4.2553191489361701E-2</v>
      </c>
      <c r="F120" s="10">
        <f t="shared" si="16"/>
        <v>0.11160964666292765</v>
      </c>
      <c r="G120" s="10">
        <f t="shared" si="18"/>
        <v>7.291666666666667</v>
      </c>
      <c r="H120" s="16">
        <f t="shared" si="17"/>
        <v>0.31028368794326244</v>
      </c>
    </row>
    <row r="121" spans="1:8" x14ac:dyDescent="0.2">
      <c r="A121" s="8"/>
      <c r="B121" s="31" t="s">
        <v>112</v>
      </c>
      <c r="C121" s="28">
        <v>4</v>
      </c>
      <c r="D121" s="9">
        <v>1</v>
      </c>
      <c r="E121" s="10">
        <f t="shared" si="15"/>
        <v>7.0921985815602835E-3</v>
      </c>
      <c r="F121" s="10">
        <f t="shared" si="16"/>
        <v>5.6085249579360629E-4</v>
      </c>
      <c r="G121" s="10">
        <f t="shared" si="18"/>
        <v>-0.75</v>
      </c>
      <c r="H121" s="16">
        <f t="shared" si="17"/>
        <v>-5.3191489361702126E-3</v>
      </c>
    </row>
    <row r="122" spans="1:8" x14ac:dyDescent="0.2">
      <c r="A122" s="8"/>
      <c r="B122" s="31" t="s">
        <v>113</v>
      </c>
      <c r="C122" s="28">
        <v>36</v>
      </c>
      <c r="D122" s="9">
        <v>20</v>
      </c>
      <c r="E122" s="10">
        <f t="shared" si="15"/>
        <v>6.3829787234042548E-2</v>
      </c>
      <c r="F122" s="10">
        <f t="shared" si="16"/>
        <v>1.1217049915872126E-2</v>
      </c>
      <c r="G122" s="10">
        <f t="shared" si="18"/>
        <v>-0.44444444444444442</v>
      </c>
      <c r="H122" s="16">
        <f t="shared" si="17"/>
        <v>-2.8368794326241131E-2</v>
      </c>
    </row>
    <row r="123" spans="1:8" x14ac:dyDescent="0.2">
      <c r="A123" s="8"/>
      <c r="B123" s="31" t="s">
        <v>114</v>
      </c>
      <c r="C123" s="28">
        <v>4</v>
      </c>
      <c r="D123" s="9">
        <v>4</v>
      </c>
      <c r="E123" s="10">
        <f t="shared" si="15"/>
        <v>7.0921985815602835E-3</v>
      </c>
      <c r="F123" s="10">
        <f t="shared" si="16"/>
        <v>2.2434099831744251E-3</v>
      </c>
      <c r="G123" s="10">
        <f t="shared" si="18"/>
        <v>0</v>
      </c>
      <c r="H123" s="16">
        <f t="shared" si="17"/>
        <v>0</v>
      </c>
    </row>
    <row r="124" spans="1:8" x14ac:dyDescent="0.2">
      <c r="A124" s="8"/>
      <c r="B124" s="31" t="s">
        <v>115</v>
      </c>
      <c r="C124" s="28">
        <v>4</v>
      </c>
      <c r="D124" s="9">
        <v>2</v>
      </c>
      <c r="E124" s="10">
        <f t="shared" si="15"/>
        <v>7.0921985815602835E-3</v>
      </c>
      <c r="F124" s="10">
        <f t="shared" si="16"/>
        <v>1.1217049915872126E-3</v>
      </c>
      <c r="G124" s="10">
        <f t="shared" si="18"/>
        <v>-0.5</v>
      </c>
      <c r="H124" s="16">
        <f t="shared" si="17"/>
        <v>-3.5460992907801418E-3</v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3</v>
      </c>
      <c r="D127" s="9">
        <v>4</v>
      </c>
      <c r="E127" s="10">
        <f t="shared" si="15"/>
        <v>5.3191489361702126E-3</v>
      </c>
      <c r="F127" s="10">
        <f t="shared" si="16"/>
        <v>2.2434099831744251E-3</v>
      </c>
      <c r="G127" s="10">
        <f t="shared" si="18"/>
        <v>0.33333333333333331</v>
      </c>
      <c r="H127" s="16">
        <f t="shared" si="17"/>
        <v>1.7730496453900709E-3</v>
      </c>
    </row>
    <row r="128" spans="1:8" x14ac:dyDescent="0.2">
      <c r="A128" s="8"/>
      <c r="B128" s="31" t="s">
        <v>119</v>
      </c>
      <c r="C128" s="28">
        <v>2</v>
      </c>
      <c r="D128" s="9">
        <v>8</v>
      </c>
      <c r="E128" s="10">
        <f t="shared" si="15"/>
        <v>3.5460992907801418E-3</v>
      </c>
      <c r="F128" s="10">
        <f t="shared" si="16"/>
        <v>4.4868199663488503E-3</v>
      </c>
      <c r="G128" s="10">
        <f t="shared" si="18"/>
        <v>3</v>
      </c>
      <c r="H128" s="16">
        <f t="shared" si="17"/>
        <v>1.0638297872340425E-2</v>
      </c>
    </row>
    <row r="129" spans="1:8" x14ac:dyDescent="0.2">
      <c r="A129" s="8"/>
      <c r="B129" s="31" t="s">
        <v>120</v>
      </c>
      <c r="C129" s="28">
        <v>10</v>
      </c>
      <c r="D129" s="9">
        <v>21</v>
      </c>
      <c r="E129" s="10">
        <f t="shared" si="15"/>
        <v>1.7730496453900711E-2</v>
      </c>
      <c r="F129" s="10">
        <f t="shared" si="16"/>
        <v>1.1777902411665733E-2</v>
      </c>
      <c r="G129" s="10">
        <f t="shared" si="18"/>
        <v>1.1000000000000001</v>
      </c>
      <c r="H129" s="16">
        <f t="shared" si="17"/>
        <v>1.9503546099290784E-2</v>
      </c>
    </row>
    <row r="130" spans="1:8" x14ac:dyDescent="0.2">
      <c r="A130" s="8"/>
      <c r="B130" s="31" t="s">
        <v>121</v>
      </c>
      <c r="C130" s="28">
        <v>21</v>
      </c>
      <c r="D130" s="9">
        <v>32</v>
      </c>
      <c r="E130" s="10">
        <f t="shared" si="15"/>
        <v>3.7234042553191488E-2</v>
      </c>
      <c r="F130" s="10">
        <f t="shared" si="16"/>
        <v>1.7947279865395401E-2</v>
      </c>
      <c r="G130" s="10">
        <f t="shared" si="18"/>
        <v>0.52380952380952384</v>
      </c>
      <c r="H130" s="16">
        <f t="shared" si="17"/>
        <v>1.9503546099290781E-2</v>
      </c>
    </row>
    <row r="131" spans="1:8" x14ac:dyDescent="0.2">
      <c r="A131" s="8"/>
      <c r="B131" s="31" t="s">
        <v>122</v>
      </c>
      <c r="C131" s="28">
        <v>9</v>
      </c>
      <c r="D131" s="9">
        <v>9</v>
      </c>
      <c r="E131" s="10">
        <f t="shared" si="15"/>
        <v>1.5957446808510637E-2</v>
      </c>
      <c r="F131" s="10">
        <f t="shared" si="16"/>
        <v>5.0476724621424567E-3</v>
      </c>
      <c r="G131" s="10">
        <f t="shared" si="18"/>
        <v>0</v>
      </c>
      <c r="H131" s="16">
        <f t="shared" si="17"/>
        <v>0</v>
      </c>
    </row>
    <row r="132" spans="1:8" x14ac:dyDescent="0.2">
      <c r="A132" s="8"/>
      <c r="B132" s="31" t="s">
        <v>123</v>
      </c>
      <c r="C132" s="28">
        <v>20</v>
      </c>
      <c r="D132" s="9">
        <v>23</v>
      </c>
      <c r="E132" s="10">
        <f t="shared" si="15"/>
        <v>3.5460992907801421E-2</v>
      </c>
      <c r="F132" s="10">
        <f t="shared" si="16"/>
        <v>1.2899607403252944E-2</v>
      </c>
      <c r="G132" s="10">
        <f t="shared" si="18"/>
        <v>0.15</v>
      </c>
      <c r="H132" s="16">
        <f t="shared" si="17"/>
        <v>5.3191489361702126E-3</v>
      </c>
    </row>
    <row r="133" spans="1:8" x14ac:dyDescent="0.2">
      <c r="A133" s="8"/>
      <c r="B133" s="31" t="s">
        <v>124</v>
      </c>
      <c r="C133" s="28">
        <v>0</v>
      </c>
      <c r="D133" s="9">
        <v>8</v>
      </c>
      <c r="E133" s="10" t="str">
        <f t="shared" si="15"/>
        <v/>
      </c>
      <c r="F133" s="10">
        <f t="shared" si="16"/>
        <v>4.4868199663488503E-3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12</v>
      </c>
      <c r="D134" s="9">
        <v>11</v>
      </c>
      <c r="E134" s="10">
        <f t="shared" si="15"/>
        <v>2.1276595744680851E-2</v>
      </c>
      <c r="F134" s="10">
        <f t="shared" si="16"/>
        <v>6.1693774537296695E-3</v>
      </c>
      <c r="G134" s="10">
        <f t="shared" si="18"/>
        <v>-8.3333333333333329E-2</v>
      </c>
      <c r="H134" s="16">
        <f t="shared" si="17"/>
        <v>-1.7730496453900709E-3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22</v>
      </c>
      <c r="D136" s="9">
        <v>29</v>
      </c>
      <c r="E136" s="10">
        <f t="shared" si="15"/>
        <v>3.9007092198581561E-2</v>
      </c>
      <c r="F136" s="10">
        <f t="shared" si="16"/>
        <v>1.6264722378014584E-2</v>
      </c>
      <c r="G136" s="10">
        <f t="shared" si="18"/>
        <v>0.31818181818181818</v>
      </c>
      <c r="H136" s="16">
        <f t="shared" si="17"/>
        <v>1.2411347517730497E-2</v>
      </c>
    </row>
    <row r="137" spans="1:8" x14ac:dyDescent="0.2">
      <c r="A137" s="8"/>
      <c r="B137" s="31" t="s">
        <v>128</v>
      </c>
      <c r="C137" s="28">
        <v>3</v>
      </c>
      <c r="D137" s="9">
        <v>2</v>
      </c>
      <c r="E137" s="10">
        <f t="shared" si="15"/>
        <v>5.3191489361702126E-3</v>
      </c>
      <c r="F137" s="10">
        <f t="shared" si="16"/>
        <v>1.1217049915872126E-3</v>
      </c>
      <c r="G137" s="10">
        <f t="shared" si="18"/>
        <v>-0.33333333333333331</v>
      </c>
      <c r="H137" s="16">
        <f t="shared" si="17"/>
        <v>-1.7730496453900709E-3</v>
      </c>
    </row>
    <row r="138" spans="1:8" x14ac:dyDescent="0.2">
      <c r="A138" s="8"/>
      <c r="B138" s="31" t="s">
        <v>129</v>
      </c>
      <c r="C138" s="28">
        <v>0</v>
      </c>
      <c r="D138" s="9">
        <v>1</v>
      </c>
      <c r="E138" s="10" t="str">
        <f t="shared" si="15"/>
        <v/>
      </c>
      <c r="F138" s="10">
        <f t="shared" si="16"/>
        <v>5.6085249579360629E-4</v>
      </c>
      <c r="G138" s="10">
        <f t="shared" si="18"/>
        <v>1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132</v>
      </c>
      <c r="D139" s="9">
        <v>643</v>
      </c>
      <c r="E139" s="10">
        <f t="shared" si="15"/>
        <v>0.23404255319148937</v>
      </c>
      <c r="F139" s="10">
        <f t="shared" si="16"/>
        <v>0.36062815479528881</v>
      </c>
      <c r="G139" s="10">
        <f t="shared" si="18"/>
        <v>3.8712121212121211</v>
      </c>
      <c r="H139" s="16">
        <f t="shared" si="17"/>
        <v>0.90602836879432624</v>
      </c>
    </row>
    <row r="140" spans="1:8" x14ac:dyDescent="0.2">
      <c r="A140" s="8"/>
      <c r="B140" s="31" t="s">
        <v>131</v>
      </c>
      <c r="C140" s="28">
        <v>37</v>
      </c>
      <c r="D140" s="9">
        <v>1</v>
      </c>
      <c r="E140" s="10">
        <f t="shared" ref="E140:E175" si="19">+IF(C140=0,"",C140/C$76)</f>
        <v>6.5602836879432622E-2</v>
      </c>
      <c r="F140" s="10">
        <f t="shared" ref="F140:F175" si="20">+IF(D140=0,"",D140/D$76)</f>
        <v>5.6085249579360629E-4</v>
      </c>
      <c r="G140" s="10">
        <f t="shared" si="18"/>
        <v>-0.97297297297297303</v>
      </c>
      <c r="H140" s="16">
        <f t="shared" ref="H140:H171" si="21">+IF(OR(AND(E140=""),(G140="")),"",E140*G140)</f>
        <v>-6.3829787234042548E-2</v>
      </c>
    </row>
    <row r="141" spans="1:8" x14ac:dyDescent="0.2">
      <c r="A141" s="8"/>
      <c r="B141" s="31" t="s">
        <v>132</v>
      </c>
      <c r="C141" s="28">
        <v>0</v>
      </c>
      <c r="D141" s="9">
        <v>2</v>
      </c>
      <c r="E141" s="10" t="str">
        <f t="shared" si="19"/>
        <v/>
      </c>
      <c r="F141" s="10">
        <f t="shared" si="20"/>
        <v>1.1217049915872126E-3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2</v>
      </c>
      <c r="D142" s="9">
        <v>1</v>
      </c>
      <c r="E142" s="10">
        <f t="shared" si="19"/>
        <v>3.5460992907801418E-3</v>
      </c>
      <c r="F142" s="10">
        <f t="shared" si="20"/>
        <v>5.6085249579360629E-4</v>
      </c>
      <c r="G142" s="10">
        <f t="shared" si="22"/>
        <v>-0.5</v>
      </c>
      <c r="H142" s="16">
        <f t="shared" si="21"/>
        <v>-1.7730496453900709E-3</v>
      </c>
    </row>
    <row r="143" spans="1:8" x14ac:dyDescent="0.2">
      <c r="A143" s="8"/>
      <c r="B143" s="31" t="s">
        <v>134</v>
      </c>
      <c r="C143" s="28">
        <v>0</v>
      </c>
      <c r="D143" s="9">
        <v>1</v>
      </c>
      <c r="E143" s="10" t="str">
        <f t="shared" si="19"/>
        <v/>
      </c>
      <c r="F143" s="10">
        <f t="shared" si="20"/>
        <v>5.6085249579360629E-4</v>
      </c>
      <c r="G143" s="10">
        <f t="shared" si="22"/>
        <v>1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0</v>
      </c>
      <c r="D144" s="9">
        <v>6</v>
      </c>
      <c r="E144" s="10" t="str">
        <f t="shared" si="19"/>
        <v/>
      </c>
      <c r="F144" s="10">
        <f t="shared" si="20"/>
        <v>3.3651149747616375E-3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2</v>
      </c>
      <c r="D145" s="9">
        <v>3</v>
      </c>
      <c r="E145" s="10">
        <f t="shared" si="19"/>
        <v>3.5460992907801418E-3</v>
      </c>
      <c r="F145" s="10">
        <f t="shared" si="20"/>
        <v>1.6825574873808188E-3</v>
      </c>
      <c r="G145" s="10">
        <f t="shared" si="22"/>
        <v>0.5</v>
      </c>
      <c r="H145" s="16">
        <f t="shared" si="21"/>
        <v>1.7730496453900709E-3</v>
      </c>
    </row>
    <row r="146" spans="1:8" x14ac:dyDescent="0.2">
      <c r="A146" s="8"/>
      <c r="B146" s="31" t="s">
        <v>137</v>
      </c>
      <c r="C146" s="28">
        <v>1</v>
      </c>
      <c r="D146" s="9">
        <v>1</v>
      </c>
      <c r="E146" s="10">
        <f t="shared" si="19"/>
        <v>1.7730496453900709E-3</v>
      </c>
      <c r="F146" s="10">
        <f t="shared" si="20"/>
        <v>5.6085249579360629E-4</v>
      </c>
      <c r="G146" s="10">
        <f t="shared" si="22"/>
        <v>0</v>
      </c>
      <c r="H146" s="16">
        <f t="shared" si="21"/>
        <v>0</v>
      </c>
    </row>
    <row r="147" spans="1:8" x14ac:dyDescent="0.2">
      <c r="A147" s="8"/>
      <c r="B147" s="31" t="s">
        <v>138</v>
      </c>
      <c r="C147" s="28">
        <v>1</v>
      </c>
      <c r="D147" s="9">
        <v>2</v>
      </c>
      <c r="E147" s="10">
        <f t="shared" si="19"/>
        <v>1.7730496453900709E-3</v>
      </c>
      <c r="F147" s="10">
        <f t="shared" si="20"/>
        <v>1.1217049915872126E-3</v>
      </c>
      <c r="G147" s="10">
        <f t="shared" si="22"/>
        <v>1</v>
      </c>
      <c r="H147" s="16">
        <f t="shared" si="21"/>
        <v>1.7730496453900709E-3</v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1</v>
      </c>
      <c r="D149" s="9">
        <v>1</v>
      </c>
      <c r="E149" s="10">
        <f t="shared" si="19"/>
        <v>1.7730496453900709E-3</v>
      </c>
      <c r="F149" s="10">
        <f t="shared" si="20"/>
        <v>5.6085249579360629E-4</v>
      </c>
      <c r="G149" s="10">
        <f t="shared" si="22"/>
        <v>0</v>
      </c>
      <c r="H149" s="16">
        <f t="shared" si="21"/>
        <v>0</v>
      </c>
    </row>
    <row r="150" spans="1:8" ht="25.5" x14ac:dyDescent="0.2">
      <c r="A150" s="8"/>
      <c r="B150" s="31" t="s">
        <v>141</v>
      </c>
      <c r="C150" s="28">
        <v>0</v>
      </c>
      <c r="D150" s="9">
        <v>2</v>
      </c>
      <c r="E150" s="10" t="str">
        <f t="shared" si="19"/>
        <v/>
      </c>
      <c r="F150" s="10">
        <f t="shared" si="20"/>
        <v>1.1217049915872126E-3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2</v>
      </c>
      <c r="D151" s="9">
        <v>33</v>
      </c>
      <c r="E151" s="10">
        <f t="shared" si="19"/>
        <v>3.5460992907801418E-3</v>
      </c>
      <c r="F151" s="10">
        <f t="shared" si="20"/>
        <v>1.8508132361189006E-2</v>
      </c>
      <c r="G151" s="10">
        <f t="shared" si="22"/>
        <v>15.5</v>
      </c>
      <c r="H151" s="16">
        <f t="shared" si="21"/>
        <v>5.4964539007092195E-2</v>
      </c>
    </row>
    <row r="152" spans="1:8" ht="25.5" x14ac:dyDescent="0.2">
      <c r="A152" s="8"/>
      <c r="B152" s="31" t="s">
        <v>143</v>
      </c>
      <c r="C152" s="28">
        <v>1</v>
      </c>
      <c r="D152" s="9">
        <v>0</v>
      </c>
      <c r="E152" s="10">
        <f t="shared" si="19"/>
        <v>1.7730496453900709E-3</v>
      </c>
      <c r="F152" s="10" t="str">
        <f t="shared" si="20"/>
        <v/>
      </c>
      <c r="G152" s="10">
        <f t="shared" si="22"/>
        <v>-1</v>
      </c>
      <c r="H152" s="16">
        <f t="shared" si="21"/>
        <v>-1.7730496453900709E-3</v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1</v>
      </c>
      <c r="D156" s="9">
        <v>0</v>
      </c>
      <c r="E156" s="10">
        <f t="shared" si="19"/>
        <v>1.7730496453900709E-3</v>
      </c>
      <c r="F156" s="10" t="str">
        <f t="shared" si="20"/>
        <v/>
      </c>
      <c r="G156" s="10">
        <f t="shared" si="22"/>
        <v>-1</v>
      </c>
      <c r="H156" s="16">
        <f t="shared" si="21"/>
        <v>-1.7730496453900709E-3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1</v>
      </c>
      <c r="E160" s="10" t="str">
        <f t="shared" si="19"/>
        <v/>
      </c>
      <c r="F160" s="10">
        <f t="shared" si="20"/>
        <v>5.6085249579360629E-4</v>
      </c>
      <c r="G160" s="10">
        <f t="shared" si="22"/>
        <v>1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7</v>
      </c>
      <c r="D161" s="9">
        <v>3</v>
      </c>
      <c r="E161" s="10">
        <f t="shared" si="19"/>
        <v>1.2411347517730497E-2</v>
      </c>
      <c r="F161" s="10">
        <f t="shared" si="20"/>
        <v>1.6825574873808188E-3</v>
      </c>
      <c r="G161" s="10">
        <f t="shared" si="22"/>
        <v>-0.5714285714285714</v>
      </c>
      <c r="H161" s="16">
        <f t="shared" si="21"/>
        <v>-7.0921985815602835E-3</v>
      </c>
    </row>
    <row r="162" spans="1:8" x14ac:dyDescent="0.2">
      <c r="A162" s="8"/>
      <c r="B162" s="31" t="s">
        <v>153</v>
      </c>
      <c r="C162" s="28">
        <v>0</v>
      </c>
      <c r="D162" s="9">
        <v>1</v>
      </c>
      <c r="E162" s="10" t="str">
        <f t="shared" si="19"/>
        <v/>
      </c>
      <c r="F162" s="10">
        <f t="shared" si="20"/>
        <v>5.6085249579360629E-4</v>
      </c>
      <c r="G162" s="10">
        <f t="shared" si="22"/>
        <v>1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1</v>
      </c>
      <c r="D163" s="9">
        <v>2</v>
      </c>
      <c r="E163" s="10">
        <f t="shared" si="19"/>
        <v>1.7730496453900709E-3</v>
      </c>
      <c r="F163" s="10">
        <f t="shared" si="20"/>
        <v>1.1217049915872126E-3</v>
      </c>
      <c r="G163" s="10">
        <f t="shared" si="22"/>
        <v>1</v>
      </c>
      <c r="H163" s="16">
        <f t="shared" si="21"/>
        <v>1.7730496453900709E-3</v>
      </c>
    </row>
    <row r="164" spans="1:8" x14ac:dyDescent="0.2">
      <c r="A164" s="8"/>
      <c r="B164" s="31" t="s">
        <v>155</v>
      </c>
      <c r="C164" s="28">
        <v>0</v>
      </c>
      <c r="D164" s="9">
        <v>4</v>
      </c>
      <c r="E164" s="10" t="str">
        <f t="shared" si="19"/>
        <v/>
      </c>
      <c r="F164" s="10">
        <f t="shared" si="20"/>
        <v>2.2434099831744251E-3</v>
      </c>
      <c r="G164" s="10">
        <f t="shared" si="22"/>
        <v>1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3</v>
      </c>
      <c r="E165" s="10" t="str">
        <f t="shared" si="19"/>
        <v/>
      </c>
      <c r="F165" s="10">
        <f t="shared" si="20"/>
        <v>1.6825574873808188E-3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9</v>
      </c>
      <c r="D172" s="9">
        <v>25</v>
      </c>
      <c r="E172" s="10">
        <f t="shared" si="19"/>
        <v>1.5957446808510637E-2</v>
      </c>
      <c r="F172" s="10">
        <f t="shared" si="20"/>
        <v>1.4021312394840156E-2</v>
      </c>
      <c r="G172" s="10">
        <f t="shared" si="22"/>
        <v>1.7777777777777777</v>
      </c>
      <c r="H172" s="16">
        <f t="shared" ref="H172:H203" si="23">+IF(OR(AND(E172=""),(G172="")),"",E172*G172)</f>
        <v>2.8368794326241131E-2</v>
      </c>
    </row>
    <row r="173" spans="1:8" ht="25.5" x14ac:dyDescent="0.2">
      <c r="A173" s="8"/>
      <c r="B173" s="31" t="s">
        <v>164</v>
      </c>
      <c r="C173" s="28">
        <v>0</v>
      </c>
      <c r="D173" s="9">
        <v>1</v>
      </c>
      <c r="E173" s="10" t="str">
        <f t="shared" si="19"/>
        <v/>
      </c>
      <c r="F173" s="10">
        <f t="shared" si="20"/>
        <v>5.6085249579360629E-4</v>
      </c>
      <c r="G173" s="10">
        <f t="shared" si="22"/>
        <v>1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534</v>
      </c>
      <c r="D181" s="27">
        <f>SUM(D182:D356)</f>
        <v>1467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1.747191011235955</v>
      </c>
      <c r="H181" s="33">
        <f t="shared" ref="H181:H212" si="26">+IF(OR(AND(E181=""),(G181="")),"",E181*G181)</f>
        <v>1.747191011235955</v>
      </c>
    </row>
    <row r="182" spans="1:8" x14ac:dyDescent="0.2">
      <c r="A182" s="8"/>
      <c r="B182" s="30" t="s">
        <v>167</v>
      </c>
      <c r="C182" s="28">
        <v>10</v>
      </c>
      <c r="D182" s="9">
        <v>12</v>
      </c>
      <c r="E182" s="10">
        <f t="shared" si="24"/>
        <v>1.8726591760299626E-2</v>
      </c>
      <c r="F182" s="10">
        <f t="shared" si="25"/>
        <v>8.1799591002044997E-3</v>
      </c>
      <c r="G182" s="10">
        <f t="shared" ref="G182:G213" si="27">+IF(AND(C182=0,D182=0)," ",IF(C182=0,1,IF(D182=0,-1,(D182-C182)/C182)))</f>
        <v>0.2</v>
      </c>
      <c r="H182" s="16">
        <f t="shared" si="26"/>
        <v>3.7453183520599256E-3</v>
      </c>
    </row>
    <row r="183" spans="1:8" x14ac:dyDescent="0.2">
      <c r="A183" s="8"/>
      <c r="B183" s="31" t="s">
        <v>168</v>
      </c>
      <c r="C183" s="28">
        <v>3</v>
      </c>
      <c r="D183" s="9">
        <v>5</v>
      </c>
      <c r="E183" s="10">
        <f t="shared" si="24"/>
        <v>5.6179775280898875E-3</v>
      </c>
      <c r="F183" s="10">
        <f t="shared" si="25"/>
        <v>3.4083162917518746E-3</v>
      </c>
      <c r="G183" s="10">
        <f t="shared" si="27"/>
        <v>0.66666666666666663</v>
      </c>
      <c r="H183" s="16">
        <f t="shared" si="26"/>
        <v>3.7453183520599247E-3</v>
      </c>
    </row>
    <row r="184" spans="1:8" ht="38.25" x14ac:dyDescent="0.2">
      <c r="A184" s="8"/>
      <c r="B184" s="31" t="s">
        <v>169</v>
      </c>
      <c r="C184" s="28">
        <v>2</v>
      </c>
      <c r="D184" s="9">
        <v>3</v>
      </c>
      <c r="E184" s="10">
        <f t="shared" si="24"/>
        <v>3.7453183520599251E-3</v>
      </c>
      <c r="F184" s="10">
        <f t="shared" si="25"/>
        <v>2.0449897750511249E-3</v>
      </c>
      <c r="G184" s="10">
        <f t="shared" si="27"/>
        <v>0.5</v>
      </c>
      <c r="H184" s="16">
        <f t="shared" si="26"/>
        <v>1.8726591760299626E-3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2</v>
      </c>
      <c r="D186" s="9">
        <v>75</v>
      </c>
      <c r="E186" s="10">
        <f t="shared" si="24"/>
        <v>3.7453183520599251E-3</v>
      </c>
      <c r="F186" s="10">
        <f t="shared" si="25"/>
        <v>5.112474437627812E-2</v>
      </c>
      <c r="G186" s="10">
        <f t="shared" si="27"/>
        <v>36.5</v>
      </c>
      <c r="H186" s="16">
        <f t="shared" si="26"/>
        <v>0.13670411985018727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45</v>
      </c>
      <c r="D188" s="9">
        <v>62</v>
      </c>
      <c r="E188" s="10">
        <f t="shared" si="24"/>
        <v>8.4269662921348312E-2</v>
      </c>
      <c r="F188" s="10">
        <f t="shared" si="25"/>
        <v>4.2263122017723247E-2</v>
      </c>
      <c r="G188" s="10">
        <f t="shared" si="27"/>
        <v>0.37777777777777777</v>
      </c>
      <c r="H188" s="16">
        <f t="shared" si="26"/>
        <v>3.1835205992509365E-2</v>
      </c>
    </row>
    <row r="189" spans="1:8" x14ac:dyDescent="0.2">
      <c r="A189" s="8"/>
      <c r="B189" s="31" t="s">
        <v>174</v>
      </c>
      <c r="C189" s="28">
        <v>4</v>
      </c>
      <c r="D189" s="9">
        <v>6</v>
      </c>
      <c r="E189" s="10">
        <f t="shared" si="24"/>
        <v>7.4906367041198503E-3</v>
      </c>
      <c r="F189" s="10">
        <f t="shared" si="25"/>
        <v>4.0899795501022499E-3</v>
      </c>
      <c r="G189" s="10">
        <f t="shared" si="27"/>
        <v>0.5</v>
      </c>
      <c r="H189" s="16">
        <f t="shared" si="26"/>
        <v>3.7453183520599251E-3</v>
      </c>
    </row>
    <row r="190" spans="1:8" x14ac:dyDescent="0.2">
      <c r="A190" s="8"/>
      <c r="B190" s="31" t="s">
        <v>175</v>
      </c>
      <c r="C190" s="28">
        <v>3</v>
      </c>
      <c r="D190" s="9">
        <v>16</v>
      </c>
      <c r="E190" s="10">
        <f t="shared" si="24"/>
        <v>5.6179775280898875E-3</v>
      </c>
      <c r="F190" s="10">
        <f t="shared" si="25"/>
        <v>1.0906612133605999E-2</v>
      </c>
      <c r="G190" s="10">
        <f t="shared" si="27"/>
        <v>4.333333333333333</v>
      </c>
      <c r="H190" s="16">
        <f t="shared" si="26"/>
        <v>2.434456928838951E-2</v>
      </c>
    </row>
    <row r="191" spans="1:8" x14ac:dyDescent="0.2">
      <c r="A191" s="8"/>
      <c r="B191" s="31" t="s">
        <v>176</v>
      </c>
      <c r="C191" s="28">
        <v>1</v>
      </c>
      <c r="D191" s="9">
        <v>1</v>
      </c>
      <c r="E191" s="10">
        <f t="shared" si="24"/>
        <v>1.8726591760299626E-3</v>
      </c>
      <c r="F191" s="10">
        <f t="shared" si="25"/>
        <v>6.8166325835037494E-4</v>
      </c>
      <c r="G191" s="10">
        <f t="shared" si="27"/>
        <v>0</v>
      </c>
      <c r="H191" s="16">
        <f t="shared" si="26"/>
        <v>0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2</v>
      </c>
      <c r="D195" s="9">
        <v>15</v>
      </c>
      <c r="E195" s="10">
        <f t="shared" si="24"/>
        <v>3.7453183520599251E-3</v>
      </c>
      <c r="F195" s="10">
        <f t="shared" si="25"/>
        <v>1.0224948875255624E-2</v>
      </c>
      <c r="G195" s="10">
        <f t="shared" si="27"/>
        <v>6.5</v>
      </c>
      <c r="H195" s="16">
        <f t="shared" si="26"/>
        <v>2.4344569288389514E-2</v>
      </c>
    </row>
    <row r="196" spans="1:8" x14ac:dyDescent="0.2">
      <c r="A196" s="8"/>
      <c r="B196" s="31" t="s">
        <v>181</v>
      </c>
      <c r="C196" s="28">
        <v>9</v>
      </c>
      <c r="D196" s="9">
        <v>10</v>
      </c>
      <c r="E196" s="10">
        <f t="shared" si="24"/>
        <v>1.6853932584269662E-2</v>
      </c>
      <c r="F196" s="10">
        <f t="shared" si="25"/>
        <v>6.8166325835037492E-3</v>
      </c>
      <c r="G196" s="10">
        <f t="shared" si="27"/>
        <v>0.1111111111111111</v>
      </c>
      <c r="H196" s="16">
        <f t="shared" si="26"/>
        <v>1.8726591760299624E-3</v>
      </c>
    </row>
    <row r="197" spans="1:8" ht="25.5" x14ac:dyDescent="0.2">
      <c r="A197" s="8"/>
      <c r="B197" s="31" t="s">
        <v>182</v>
      </c>
      <c r="C197" s="28">
        <v>48</v>
      </c>
      <c r="D197" s="9">
        <v>49</v>
      </c>
      <c r="E197" s="10">
        <f t="shared" si="24"/>
        <v>8.98876404494382E-2</v>
      </c>
      <c r="F197" s="10">
        <f t="shared" si="25"/>
        <v>3.3401499659168374E-2</v>
      </c>
      <c r="G197" s="10">
        <f t="shared" si="27"/>
        <v>2.0833333333333332E-2</v>
      </c>
      <c r="H197" s="16">
        <f t="shared" si="26"/>
        <v>1.8726591760299624E-3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2</v>
      </c>
      <c r="D200" s="9">
        <v>3</v>
      </c>
      <c r="E200" s="10">
        <f t="shared" si="24"/>
        <v>3.7453183520599251E-3</v>
      </c>
      <c r="F200" s="10">
        <f t="shared" si="25"/>
        <v>2.0449897750511249E-3</v>
      </c>
      <c r="G200" s="10">
        <f t="shared" si="27"/>
        <v>0.5</v>
      </c>
      <c r="H200" s="16">
        <f t="shared" si="26"/>
        <v>1.8726591760299626E-3</v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13</v>
      </c>
      <c r="D202" s="9">
        <v>8</v>
      </c>
      <c r="E202" s="10">
        <f t="shared" si="24"/>
        <v>2.4344569288389514E-2</v>
      </c>
      <c r="F202" s="10">
        <f t="shared" si="25"/>
        <v>5.4533060668029995E-3</v>
      </c>
      <c r="G202" s="10">
        <f t="shared" si="27"/>
        <v>-0.38461538461538464</v>
      </c>
      <c r="H202" s="16">
        <f t="shared" si="26"/>
        <v>-9.3632958801498131E-3</v>
      </c>
    </row>
    <row r="203" spans="1:8" x14ac:dyDescent="0.2">
      <c r="A203" s="8"/>
      <c r="B203" s="31" t="s">
        <v>188</v>
      </c>
      <c r="C203" s="28">
        <v>0</v>
      </c>
      <c r="D203" s="9">
        <v>6</v>
      </c>
      <c r="E203" s="10" t="str">
        <f t="shared" si="24"/>
        <v/>
      </c>
      <c r="F203" s="10">
        <f t="shared" si="25"/>
        <v>4.0899795501022499E-3</v>
      </c>
      <c r="G203" s="10">
        <f t="shared" si="27"/>
        <v>1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0</v>
      </c>
      <c r="D208" s="9">
        <v>3</v>
      </c>
      <c r="E208" s="10" t="str">
        <f t="shared" si="24"/>
        <v/>
      </c>
      <c r="F208" s="10">
        <f t="shared" si="25"/>
        <v>2.0449897750511249E-3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1" t="s">
        <v>194</v>
      </c>
      <c r="C209" s="28">
        <v>2</v>
      </c>
      <c r="D209" s="9">
        <v>1</v>
      </c>
      <c r="E209" s="10">
        <f t="shared" si="24"/>
        <v>3.7453183520599251E-3</v>
      </c>
      <c r="F209" s="10">
        <f t="shared" si="25"/>
        <v>6.8166325835037494E-4</v>
      </c>
      <c r="G209" s="10">
        <f t="shared" si="27"/>
        <v>-0.5</v>
      </c>
      <c r="H209" s="16">
        <f t="shared" si="26"/>
        <v>-1.8726591760299626E-3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6</v>
      </c>
      <c r="D211" s="9">
        <v>28</v>
      </c>
      <c r="E211" s="10">
        <f t="shared" si="24"/>
        <v>1.1235955056179775E-2</v>
      </c>
      <c r="F211" s="10">
        <f t="shared" si="25"/>
        <v>1.9086571233810499E-2</v>
      </c>
      <c r="G211" s="10">
        <f t="shared" si="27"/>
        <v>3.6666666666666665</v>
      </c>
      <c r="H211" s="16">
        <f t="shared" si="26"/>
        <v>4.1198501872659173E-2</v>
      </c>
    </row>
    <row r="212" spans="1:8" x14ac:dyDescent="0.2">
      <c r="A212" s="8"/>
      <c r="B212" s="31" t="s">
        <v>197</v>
      </c>
      <c r="C212" s="28">
        <v>14</v>
      </c>
      <c r="D212" s="9">
        <v>27</v>
      </c>
      <c r="E212" s="10">
        <f t="shared" si="24"/>
        <v>2.6217228464419477E-2</v>
      </c>
      <c r="F212" s="10">
        <f t="shared" si="25"/>
        <v>1.8404907975460124E-2</v>
      </c>
      <c r="G212" s="10">
        <f t="shared" si="27"/>
        <v>0.9285714285714286</v>
      </c>
      <c r="H212" s="16">
        <f t="shared" si="26"/>
        <v>2.4344569288389517E-2</v>
      </c>
    </row>
    <row r="213" spans="1:8" x14ac:dyDescent="0.2">
      <c r="A213" s="8"/>
      <c r="B213" s="31" t="s">
        <v>198</v>
      </c>
      <c r="C213" s="28">
        <v>26</v>
      </c>
      <c r="D213" s="9">
        <v>16</v>
      </c>
      <c r="E213" s="10">
        <f t="shared" ref="E213:E244" si="28">+IF(C213=0,"",C213/C$181)</f>
        <v>4.8689138576779027E-2</v>
      </c>
      <c r="F213" s="10">
        <f t="shared" ref="F213:F244" si="29">+IF(D213=0,"",D213/D$181)</f>
        <v>1.0906612133605999E-2</v>
      </c>
      <c r="G213" s="10">
        <f t="shared" si="27"/>
        <v>-0.38461538461538464</v>
      </c>
      <c r="H213" s="16">
        <f t="shared" ref="H213:H244" si="30">+IF(OR(AND(E213=""),(G213="")),"",E213*G213)</f>
        <v>-1.8726591760299626E-2</v>
      </c>
    </row>
    <row r="214" spans="1:8" x14ac:dyDescent="0.2">
      <c r="A214" s="8"/>
      <c r="B214" s="31" t="s">
        <v>199</v>
      </c>
      <c r="C214" s="28">
        <v>20</v>
      </c>
      <c r="D214" s="9">
        <v>25</v>
      </c>
      <c r="E214" s="10">
        <f t="shared" si="28"/>
        <v>3.7453183520599252E-2</v>
      </c>
      <c r="F214" s="10">
        <f t="shared" si="29"/>
        <v>1.7041581458759374E-2</v>
      </c>
      <c r="G214" s="10">
        <f t="shared" ref="G214:G245" si="31">+IF(AND(C214=0,D214=0)," ",IF(C214=0,1,IF(D214=0,-1,(D214-C214)/C214)))</f>
        <v>0.25</v>
      </c>
      <c r="H214" s="16">
        <f t="shared" si="30"/>
        <v>9.3632958801498131E-3</v>
      </c>
    </row>
    <row r="215" spans="1:8" x14ac:dyDescent="0.2">
      <c r="A215" s="8"/>
      <c r="B215" s="31" t="s">
        <v>200</v>
      </c>
      <c r="C215" s="28">
        <v>1</v>
      </c>
      <c r="D215" s="9">
        <v>11</v>
      </c>
      <c r="E215" s="10">
        <f t="shared" si="28"/>
        <v>1.8726591760299626E-3</v>
      </c>
      <c r="F215" s="10">
        <f t="shared" si="29"/>
        <v>7.498295841854124E-3</v>
      </c>
      <c r="G215" s="10">
        <f t="shared" si="31"/>
        <v>10</v>
      </c>
      <c r="H215" s="16">
        <f t="shared" si="30"/>
        <v>1.8726591760299626E-2</v>
      </c>
    </row>
    <row r="216" spans="1:8" x14ac:dyDescent="0.2">
      <c r="A216" s="8"/>
      <c r="B216" s="31" t="s">
        <v>201</v>
      </c>
      <c r="C216" s="28">
        <v>6</v>
      </c>
      <c r="D216" s="9">
        <v>3</v>
      </c>
      <c r="E216" s="10">
        <f t="shared" si="28"/>
        <v>1.1235955056179775E-2</v>
      </c>
      <c r="F216" s="10">
        <f t="shared" si="29"/>
        <v>2.0449897750511249E-3</v>
      </c>
      <c r="G216" s="10">
        <f t="shared" si="31"/>
        <v>-0.5</v>
      </c>
      <c r="H216" s="16">
        <f t="shared" si="30"/>
        <v>-5.6179775280898875E-3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</v>
      </c>
      <c r="D218" s="9">
        <v>14</v>
      </c>
      <c r="E218" s="10">
        <f t="shared" si="28"/>
        <v>1.8726591760299626E-3</v>
      </c>
      <c r="F218" s="10">
        <f t="shared" si="29"/>
        <v>9.5432856169052494E-3</v>
      </c>
      <c r="G218" s="10">
        <f t="shared" si="31"/>
        <v>13</v>
      </c>
      <c r="H218" s="16">
        <f t="shared" si="30"/>
        <v>2.4344569288389514E-2</v>
      </c>
    </row>
    <row r="219" spans="1:8" x14ac:dyDescent="0.2">
      <c r="A219" s="8"/>
      <c r="B219" s="31" t="s">
        <v>204</v>
      </c>
      <c r="C219" s="28">
        <v>4</v>
      </c>
      <c r="D219" s="9">
        <v>19</v>
      </c>
      <c r="E219" s="10">
        <f t="shared" si="28"/>
        <v>7.4906367041198503E-3</v>
      </c>
      <c r="F219" s="10">
        <f t="shared" si="29"/>
        <v>1.2951601908657124E-2</v>
      </c>
      <c r="G219" s="10">
        <f t="shared" si="31"/>
        <v>3.75</v>
      </c>
      <c r="H219" s="16">
        <f t="shared" si="30"/>
        <v>2.8089887640449437E-2</v>
      </c>
    </row>
    <row r="220" spans="1:8" x14ac:dyDescent="0.2">
      <c r="A220" s="8"/>
      <c r="B220" s="31" t="s">
        <v>205</v>
      </c>
      <c r="C220" s="28">
        <v>4</v>
      </c>
      <c r="D220" s="9">
        <v>4</v>
      </c>
      <c r="E220" s="10">
        <f t="shared" si="28"/>
        <v>7.4906367041198503E-3</v>
      </c>
      <c r="F220" s="10">
        <f t="shared" si="29"/>
        <v>2.7266530334014998E-3</v>
      </c>
      <c r="G220" s="10">
        <f t="shared" si="31"/>
        <v>0</v>
      </c>
      <c r="H220" s="16">
        <f t="shared" si="30"/>
        <v>0</v>
      </c>
    </row>
    <row r="221" spans="1:8" x14ac:dyDescent="0.2">
      <c r="A221" s="8"/>
      <c r="B221" s="31" t="s">
        <v>206</v>
      </c>
      <c r="C221" s="28">
        <v>0</v>
      </c>
      <c r="D221" s="9">
        <v>1</v>
      </c>
      <c r="E221" s="10" t="str">
        <f t="shared" si="28"/>
        <v/>
      </c>
      <c r="F221" s="10">
        <f t="shared" si="29"/>
        <v>6.8166325835037494E-4</v>
      </c>
      <c r="G221" s="10">
        <f t="shared" si="31"/>
        <v>1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24</v>
      </c>
      <c r="D223" s="9">
        <v>31</v>
      </c>
      <c r="E223" s="10">
        <f t="shared" si="28"/>
        <v>4.49438202247191E-2</v>
      </c>
      <c r="F223" s="10">
        <f t="shared" si="29"/>
        <v>2.1131561008861623E-2</v>
      </c>
      <c r="G223" s="10">
        <f t="shared" si="31"/>
        <v>0.29166666666666669</v>
      </c>
      <c r="H223" s="16">
        <f t="shared" si="30"/>
        <v>1.3108614232209739E-2</v>
      </c>
    </row>
    <row r="224" spans="1:8" x14ac:dyDescent="0.2">
      <c r="A224" s="8"/>
      <c r="B224" s="31" t="s">
        <v>209</v>
      </c>
      <c r="C224" s="28">
        <v>6</v>
      </c>
      <c r="D224" s="9">
        <v>2</v>
      </c>
      <c r="E224" s="10">
        <f t="shared" si="28"/>
        <v>1.1235955056179775E-2</v>
      </c>
      <c r="F224" s="10">
        <f t="shared" si="29"/>
        <v>1.3633265167007499E-3</v>
      </c>
      <c r="G224" s="10">
        <f t="shared" si="31"/>
        <v>-0.66666666666666663</v>
      </c>
      <c r="H224" s="16">
        <f t="shared" si="30"/>
        <v>-7.4906367041198494E-3</v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3</v>
      </c>
      <c r="D228" s="9">
        <v>11</v>
      </c>
      <c r="E228" s="10">
        <f t="shared" si="28"/>
        <v>5.6179775280898875E-3</v>
      </c>
      <c r="F228" s="10">
        <f t="shared" si="29"/>
        <v>7.498295841854124E-3</v>
      </c>
      <c r="G228" s="10">
        <f t="shared" si="31"/>
        <v>2.6666666666666665</v>
      </c>
      <c r="H228" s="16">
        <f t="shared" si="30"/>
        <v>1.4981273408239699E-2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27</v>
      </c>
      <c r="D235" s="9">
        <v>566</v>
      </c>
      <c r="E235" s="10">
        <f t="shared" si="28"/>
        <v>5.0561797752808987E-2</v>
      </c>
      <c r="F235" s="10">
        <f t="shared" si="29"/>
        <v>0.38582140422631223</v>
      </c>
      <c r="G235" s="10">
        <f t="shared" si="31"/>
        <v>19.962962962962962</v>
      </c>
      <c r="H235" s="16">
        <f t="shared" si="30"/>
        <v>1.0093632958801497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2</v>
      </c>
      <c r="D237" s="9">
        <v>13</v>
      </c>
      <c r="E237" s="10">
        <f t="shared" si="28"/>
        <v>3.7453183520599251E-3</v>
      </c>
      <c r="F237" s="10">
        <f t="shared" si="29"/>
        <v>8.8616223585548746E-3</v>
      </c>
      <c r="G237" s="10">
        <f t="shared" si="31"/>
        <v>5.5</v>
      </c>
      <c r="H237" s="16">
        <f t="shared" si="30"/>
        <v>2.059925093632959E-2</v>
      </c>
    </row>
    <row r="238" spans="1:8" x14ac:dyDescent="0.2">
      <c r="A238" s="8"/>
      <c r="B238" s="31" t="s">
        <v>223</v>
      </c>
      <c r="C238" s="28">
        <v>1</v>
      </c>
      <c r="D238" s="9">
        <v>2</v>
      </c>
      <c r="E238" s="10">
        <f t="shared" si="28"/>
        <v>1.8726591760299626E-3</v>
      </c>
      <c r="F238" s="10">
        <f t="shared" si="29"/>
        <v>1.3633265167007499E-3</v>
      </c>
      <c r="G238" s="10">
        <f t="shared" si="31"/>
        <v>1</v>
      </c>
      <c r="H238" s="16">
        <f t="shared" si="30"/>
        <v>1.8726591760299626E-3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13</v>
      </c>
      <c r="D241" s="9">
        <v>13</v>
      </c>
      <c r="E241" s="10">
        <f t="shared" si="28"/>
        <v>2.4344569288389514E-2</v>
      </c>
      <c r="F241" s="10">
        <f t="shared" si="29"/>
        <v>8.8616223585548746E-3</v>
      </c>
      <c r="G241" s="10">
        <f t="shared" si="31"/>
        <v>0</v>
      </c>
      <c r="H241" s="16">
        <f t="shared" si="30"/>
        <v>0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1</v>
      </c>
      <c r="E245" s="10" t="str">
        <f t="shared" ref="E245:E276" si="32">+IF(C245=0,"",C245/C$181)</f>
        <v/>
      </c>
      <c r="F245" s="10">
        <f t="shared" ref="F245:F276" si="33">+IF(D245=0,"",D245/D$181)</f>
        <v>6.8166325835037494E-4</v>
      </c>
      <c r="G245" s="10">
        <f t="shared" si="31"/>
        <v>1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26</v>
      </c>
      <c r="E247" s="10" t="str">
        <f t="shared" si="32"/>
        <v/>
      </c>
      <c r="F247" s="10">
        <f t="shared" si="33"/>
        <v>1.7723244717109749E-2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7</v>
      </c>
      <c r="D248" s="9">
        <v>11</v>
      </c>
      <c r="E248" s="10">
        <f t="shared" si="32"/>
        <v>1.3108614232209739E-2</v>
      </c>
      <c r="F248" s="10">
        <f t="shared" si="33"/>
        <v>7.498295841854124E-3</v>
      </c>
      <c r="G248" s="10">
        <f t="shared" si="35"/>
        <v>0.5714285714285714</v>
      </c>
      <c r="H248" s="16">
        <f t="shared" si="34"/>
        <v>7.4906367041198503E-3</v>
      </c>
    </row>
    <row r="249" spans="1:8" x14ac:dyDescent="0.2">
      <c r="A249" s="8"/>
      <c r="B249" s="31" t="s">
        <v>234</v>
      </c>
      <c r="C249" s="28">
        <v>0</v>
      </c>
      <c r="D249" s="9">
        <v>10</v>
      </c>
      <c r="E249" s="10" t="str">
        <f t="shared" si="32"/>
        <v/>
      </c>
      <c r="F249" s="10">
        <f t="shared" si="33"/>
        <v>6.8166325835037492E-3</v>
      </c>
      <c r="G249" s="10">
        <f t="shared" si="35"/>
        <v>1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1</v>
      </c>
      <c r="E250" s="10" t="str">
        <f t="shared" si="32"/>
        <v/>
      </c>
      <c r="F250" s="10">
        <f t="shared" si="33"/>
        <v>6.8166325835037494E-4</v>
      </c>
      <c r="G250" s="10">
        <f t="shared" si="35"/>
        <v>1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14</v>
      </c>
      <c r="D251" s="9">
        <v>47</v>
      </c>
      <c r="E251" s="10">
        <f t="shared" si="32"/>
        <v>2.6217228464419477E-2</v>
      </c>
      <c r="F251" s="10">
        <f t="shared" si="33"/>
        <v>3.2038173142467624E-2</v>
      </c>
      <c r="G251" s="10">
        <f t="shared" si="35"/>
        <v>2.3571428571428572</v>
      </c>
      <c r="H251" s="16">
        <f t="shared" si="34"/>
        <v>6.1797752808988769E-2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1</v>
      </c>
      <c r="E254" s="10" t="str">
        <f t="shared" si="32"/>
        <v/>
      </c>
      <c r="F254" s="10">
        <f t="shared" si="33"/>
        <v>6.8166325835037494E-4</v>
      </c>
      <c r="G254" s="10">
        <f t="shared" si="35"/>
        <v>1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1</v>
      </c>
      <c r="E256" s="10" t="str">
        <f t="shared" si="32"/>
        <v/>
      </c>
      <c r="F256" s="10">
        <f t="shared" si="33"/>
        <v>6.8166325835037494E-4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2</v>
      </c>
      <c r="E258" s="10" t="str">
        <f t="shared" si="32"/>
        <v/>
      </c>
      <c r="F258" s="10">
        <f t="shared" si="33"/>
        <v>1.3633265167007499E-3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1</v>
      </c>
      <c r="D260" s="9">
        <v>0</v>
      </c>
      <c r="E260" s="10">
        <f t="shared" si="32"/>
        <v>1.8726591760299626E-3</v>
      </c>
      <c r="F260" s="10" t="str">
        <f t="shared" si="33"/>
        <v/>
      </c>
      <c r="G260" s="10">
        <f t="shared" si="35"/>
        <v>-1</v>
      </c>
      <c r="H260" s="16">
        <f t="shared" si="34"/>
        <v>-1.8726591760299626E-3</v>
      </c>
    </row>
    <row r="261" spans="1:8" x14ac:dyDescent="0.2">
      <c r="A261" s="8"/>
      <c r="B261" s="31" t="s">
        <v>246</v>
      </c>
      <c r="C261" s="28">
        <v>1</v>
      </c>
      <c r="D261" s="9">
        <v>0</v>
      </c>
      <c r="E261" s="10">
        <f t="shared" si="32"/>
        <v>1.8726591760299626E-3</v>
      </c>
      <c r="F261" s="10" t="str">
        <f t="shared" si="33"/>
        <v/>
      </c>
      <c r="G261" s="10">
        <f t="shared" si="35"/>
        <v>-1</v>
      </c>
      <c r="H261" s="16">
        <f t="shared" si="34"/>
        <v>-1.8726591760299626E-3</v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1</v>
      </c>
      <c r="D263" s="9">
        <v>2</v>
      </c>
      <c r="E263" s="10">
        <f t="shared" si="32"/>
        <v>1.8726591760299626E-3</v>
      </c>
      <c r="F263" s="10">
        <f t="shared" si="33"/>
        <v>1.3633265167007499E-3</v>
      </c>
      <c r="G263" s="10">
        <f t="shared" si="35"/>
        <v>1</v>
      </c>
      <c r="H263" s="16">
        <f t="shared" si="34"/>
        <v>1.8726591760299626E-3</v>
      </c>
    </row>
    <row r="264" spans="1:8" x14ac:dyDescent="0.2">
      <c r="A264" s="8"/>
      <c r="B264" s="31" t="s">
        <v>249</v>
      </c>
      <c r="C264" s="28">
        <v>0</v>
      </c>
      <c r="D264" s="9">
        <v>1</v>
      </c>
      <c r="E264" s="10" t="str">
        <f t="shared" si="32"/>
        <v/>
      </c>
      <c r="F264" s="10">
        <f t="shared" si="33"/>
        <v>6.8166325835037494E-4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1</v>
      </c>
      <c r="E268" s="10" t="str">
        <f t="shared" si="32"/>
        <v/>
      </c>
      <c r="F268" s="10">
        <f t="shared" si="33"/>
        <v>6.8166325835037494E-4</v>
      </c>
      <c r="G268" s="10">
        <f t="shared" si="35"/>
        <v>1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10</v>
      </c>
      <c r="D269" s="9">
        <v>5</v>
      </c>
      <c r="E269" s="10">
        <f t="shared" si="32"/>
        <v>1.8726591760299626E-2</v>
      </c>
      <c r="F269" s="10">
        <f t="shared" si="33"/>
        <v>3.4083162917518746E-3</v>
      </c>
      <c r="G269" s="10">
        <f t="shared" si="35"/>
        <v>-0.5</v>
      </c>
      <c r="H269" s="16">
        <f t="shared" si="34"/>
        <v>-9.3632958801498131E-3</v>
      </c>
    </row>
    <row r="270" spans="1:8" x14ac:dyDescent="0.2">
      <c r="A270" s="8"/>
      <c r="B270" s="31" t="s">
        <v>255</v>
      </c>
      <c r="C270" s="28">
        <v>13</v>
      </c>
      <c r="D270" s="9">
        <v>2</v>
      </c>
      <c r="E270" s="10">
        <f t="shared" si="32"/>
        <v>2.4344569288389514E-2</v>
      </c>
      <c r="F270" s="10">
        <f t="shared" si="33"/>
        <v>1.3633265167007499E-3</v>
      </c>
      <c r="G270" s="10">
        <f t="shared" si="35"/>
        <v>-0.84615384615384615</v>
      </c>
      <c r="H270" s="16">
        <f t="shared" si="34"/>
        <v>-2.059925093632959E-2</v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1</v>
      </c>
      <c r="D272" s="9">
        <v>2</v>
      </c>
      <c r="E272" s="10">
        <f t="shared" si="32"/>
        <v>1.8726591760299626E-3</v>
      </c>
      <c r="F272" s="10">
        <f t="shared" si="33"/>
        <v>1.3633265167007499E-3</v>
      </c>
      <c r="G272" s="10">
        <f t="shared" si="35"/>
        <v>1</v>
      </c>
      <c r="H272" s="16">
        <f t="shared" si="34"/>
        <v>1.8726591760299626E-3</v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11</v>
      </c>
      <c r="D274" s="9">
        <v>7</v>
      </c>
      <c r="E274" s="10">
        <f t="shared" si="32"/>
        <v>2.0599250936329586E-2</v>
      </c>
      <c r="F274" s="10">
        <f t="shared" si="33"/>
        <v>4.7716428084526247E-3</v>
      </c>
      <c r="G274" s="10">
        <f t="shared" si="35"/>
        <v>-0.36363636363636365</v>
      </c>
      <c r="H274" s="16">
        <f t="shared" si="34"/>
        <v>-7.4906367041198494E-3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5</v>
      </c>
      <c r="D285" s="9">
        <v>12</v>
      </c>
      <c r="E285" s="10">
        <f t="shared" si="36"/>
        <v>9.3632958801498131E-3</v>
      </c>
      <c r="F285" s="10">
        <f t="shared" si="37"/>
        <v>8.1799591002044997E-3</v>
      </c>
      <c r="G285" s="10">
        <f t="shared" si="39"/>
        <v>1.4</v>
      </c>
      <c r="H285" s="16">
        <f t="shared" si="38"/>
        <v>1.3108614232209737E-2</v>
      </c>
    </row>
    <row r="286" spans="1:8" ht="25.5" x14ac:dyDescent="0.2">
      <c r="A286" s="8"/>
      <c r="B286" s="31" t="s">
        <v>271</v>
      </c>
      <c r="C286" s="28">
        <v>10</v>
      </c>
      <c r="D286" s="9">
        <v>64</v>
      </c>
      <c r="E286" s="10">
        <f t="shared" si="36"/>
        <v>1.8726591760299626E-2</v>
      </c>
      <c r="F286" s="10">
        <f t="shared" si="37"/>
        <v>4.3626448534423996E-2</v>
      </c>
      <c r="G286" s="10">
        <f t="shared" si="39"/>
        <v>5.4</v>
      </c>
      <c r="H286" s="16">
        <f t="shared" si="38"/>
        <v>0.10112359550561799</v>
      </c>
    </row>
    <row r="287" spans="1:8" x14ac:dyDescent="0.2">
      <c r="A287" s="8"/>
      <c r="B287" s="31" t="s">
        <v>272</v>
      </c>
      <c r="C287" s="28">
        <v>2</v>
      </c>
      <c r="D287" s="9">
        <v>27</v>
      </c>
      <c r="E287" s="10">
        <f t="shared" si="36"/>
        <v>3.7453183520599251E-3</v>
      </c>
      <c r="F287" s="10">
        <f t="shared" si="37"/>
        <v>1.8404907975460124E-2</v>
      </c>
      <c r="G287" s="10">
        <f t="shared" si="39"/>
        <v>12.5</v>
      </c>
      <c r="H287" s="16">
        <f t="shared" si="38"/>
        <v>4.6816479400749067E-2</v>
      </c>
    </row>
    <row r="288" spans="1:8" x14ac:dyDescent="0.2">
      <c r="A288" s="8"/>
      <c r="B288" s="31" t="s">
        <v>273</v>
      </c>
      <c r="C288" s="28">
        <v>2</v>
      </c>
      <c r="D288" s="9">
        <v>0</v>
      </c>
      <c r="E288" s="10">
        <f t="shared" si="36"/>
        <v>3.7453183520599251E-3</v>
      </c>
      <c r="F288" s="10" t="str">
        <f t="shared" si="37"/>
        <v/>
      </c>
      <c r="G288" s="10">
        <f t="shared" si="39"/>
        <v>-1</v>
      </c>
      <c r="H288" s="16">
        <f t="shared" si="38"/>
        <v>-3.7453183520599251E-3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1</v>
      </c>
      <c r="D290" s="9">
        <v>0</v>
      </c>
      <c r="E290" s="10">
        <f t="shared" si="36"/>
        <v>1.8726591760299626E-3</v>
      </c>
      <c r="F290" s="10" t="str">
        <f t="shared" si="37"/>
        <v/>
      </c>
      <c r="G290" s="10">
        <f t="shared" si="39"/>
        <v>-1</v>
      </c>
      <c r="H290" s="16">
        <f t="shared" si="38"/>
        <v>-1.8726591760299626E-3</v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3</v>
      </c>
      <c r="D293" s="9">
        <v>4</v>
      </c>
      <c r="E293" s="10">
        <f t="shared" si="36"/>
        <v>5.6179775280898875E-3</v>
      </c>
      <c r="F293" s="10">
        <f t="shared" si="37"/>
        <v>2.7266530334014998E-3</v>
      </c>
      <c r="G293" s="10">
        <f t="shared" si="39"/>
        <v>0.33333333333333331</v>
      </c>
      <c r="H293" s="16">
        <f t="shared" si="38"/>
        <v>1.8726591760299624E-3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22</v>
      </c>
      <c r="D297" s="9">
        <v>12</v>
      </c>
      <c r="E297" s="10">
        <f t="shared" si="36"/>
        <v>4.1198501872659173E-2</v>
      </c>
      <c r="F297" s="10">
        <f t="shared" si="37"/>
        <v>8.1799591002044997E-3</v>
      </c>
      <c r="G297" s="10">
        <f t="shared" si="39"/>
        <v>-0.45454545454545453</v>
      </c>
      <c r="H297" s="16">
        <f t="shared" si="38"/>
        <v>-1.8726591760299623E-2</v>
      </c>
    </row>
    <row r="298" spans="1:8" x14ac:dyDescent="0.2">
      <c r="A298" s="8"/>
      <c r="B298" s="31" t="s">
        <v>283</v>
      </c>
      <c r="C298" s="28">
        <v>1</v>
      </c>
      <c r="D298" s="9">
        <v>5</v>
      </c>
      <c r="E298" s="10">
        <f t="shared" si="36"/>
        <v>1.8726591760299626E-3</v>
      </c>
      <c r="F298" s="10">
        <f t="shared" si="37"/>
        <v>3.4083162917518746E-3</v>
      </c>
      <c r="G298" s="10">
        <f t="shared" si="39"/>
        <v>4</v>
      </c>
      <c r="H298" s="16">
        <f t="shared" si="38"/>
        <v>7.4906367041198503E-3</v>
      </c>
    </row>
    <row r="299" spans="1:8" x14ac:dyDescent="0.2">
      <c r="A299" s="8"/>
      <c r="B299" s="31" t="s">
        <v>284</v>
      </c>
      <c r="C299" s="28">
        <v>0</v>
      </c>
      <c r="D299" s="9">
        <v>29</v>
      </c>
      <c r="E299" s="10" t="str">
        <f t="shared" si="36"/>
        <v/>
      </c>
      <c r="F299" s="10">
        <f t="shared" si="37"/>
        <v>1.9768234492160874E-2</v>
      </c>
      <c r="G299" s="10">
        <f t="shared" si="39"/>
        <v>1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1</v>
      </c>
      <c r="D300" s="9">
        <v>3</v>
      </c>
      <c r="E300" s="10">
        <f t="shared" si="36"/>
        <v>1.8726591760299626E-3</v>
      </c>
      <c r="F300" s="10">
        <f t="shared" si="37"/>
        <v>2.0449897750511249E-3</v>
      </c>
      <c r="G300" s="10">
        <f t="shared" si="39"/>
        <v>2</v>
      </c>
      <c r="H300" s="16">
        <f t="shared" si="38"/>
        <v>3.7453183520599251E-3</v>
      </c>
    </row>
    <row r="301" spans="1:8" x14ac:dyDescent="0.2">
      <c r="A301" s="8"/>
      <c r="B301" s="31" t="s">
        <v>286</v>
      </c>
      <c r="C301" s="28">
        <v>5</v>
      </c>
      <c r="D301" s="9">
        <v>0</v>
      </c>
      <c r="E301" s="10">
        <f t="shared" si="36"/>
        <v>9.3632958801498131E-3</v>
      </c>
      <c r="F301" s="10" t="str">
        <f t="shared" si="37"/>
        <v/>
      </c>
      <c r="G301" s="10">
        <f t="shared" si="39"/>
        <v>-1</v>
      </c>
      <c r="H301" s="16">
        <f t="shared" si="38"/>
        <v>-9.3632958801498131E-3</v>
      </c>
    </row>
    <row r="302" spans="1:8" x14ac:dyDescent="0.2">
      <c r="A302" s="8"/>
      <c r="B302" s="31" t="s">
        <v>287</v>
      </c>
      <c r="C302" s="28">
        <v>4</v>
      </c>
      <c r="D302" s="9">
        <v>6</v>
      </c>
      <c r="E302" s="10">
        <f t="shared" si="36"/>
        <v>7.4906367041198503E-3</v>
      </c>
      <c r="F302" s="10">
        <f t="shared" si="37"/>
        <v>4.0899795501022499E-3</v>
      </c>
      <c r="G302" s="10">
        <f t="shared" si="39"/>
        <v>0.5</v>
      </c>
      <c r="H302" s="16">
        <f t="shared" si="38"/>
        <v>3.7453183520599251E-3</v>
      </c>
    </row>
    <row r="303" spans="1:8" x14ac:dyDescent="0.2">
      <c r="A303" s="8"/>
      <c r="B303" s="31" t="s">
        <v>288</v>
      </c>
      <c r="C303" s="28">
        <v>0</v>
      </c>
      <c r="D303" s="9">
        <v>2</v>
      </c>
      <c r="E303" s="10" t="str">
        <f t="shared" si="36"/>
        <v/>
      </c>
      <c r="F303" s="10">
        <f t="shared" si="37"/>
        <v>1.3633265167007499E-3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1</v>
      </c>
      <c r="D304" s="9">
        <v>5</v>
      </c>
      <c r="E304" s="10">
        <f t="shared" si="36"/>
        <v>1.8726591760299626E-3</v>
      </c>
      <c r="F304" s="10">
        <f t="shared" si="37"/>
        <v>3.4083162917518746E-3</v>
      </c>
      <c r="G304" s="10">
        <f t="shared" si="39"/>
        <v>4</v>
      </c>
      <c r="H304" s="16">
        <f t="shared" si="38"/>
        <v>7.4906367041198503E-3</v>
      </c>
    </row>
    <row r="305" spans="1:8" x14ac:dyDescent="0.2">
      <c r="A305" s="8"/>
      <c r="B305" s="31" t="s">
        <v>290</v>
      </c>
      <c r="C305" s="28">
        <v>9</v>
      </c>
      <c r="D305" s="9">
        <v>24</v>
      </c>
      <c r="E305" s="10">
        <f t="shared" si="36"/>
        <v>1.6853932584269662E-2</v>
      </c>
      <c r="F305" s="10">
        <f t="shared" si="37"/>
        <v>1.6359918200408999E-2</v>
      </c>
      <c r="G305" s="10">
        <f t="shared" si="39"/>
        <v>1.6666666666666667</v>
      </c>
      <c r="H305" s="16">
        <f t="shared" si="38"/>
        <v>2.8089887640449437E-2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3</v>
      </c>
      <c r="E309" s="10" t="str">
        <f t="shared" ref="E309:E340" si="40">+IF(C309=0,"",C309/C$181)</f>
        <v/>
      </c>
      <c r="F309" s="10">
        <f t="shared" ref="F309:F340" si="41">+IF(D309=0,"",D309/D$181)</f>
        <v>2.0449897750511249E-3</v>
      </c>
      <c r="G309" s="10">
        <f t="shared" si="39"/>
        <v>1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1</v>
      </c>
      <c r="D311" s="9">
        <v>0</v>
      </c>
      <c r="E311" s="10">
        <f t="shared" si="40"/>
        <v>1.8726591760299626E-3</v>
      </c>
      <c r="F311" s="10" t="str">
        <f t="shared" si="41"/>
        <v/>
      </c>
      <c r="G311" s="10">
        <f t="shared" si="43"/>
        <v>-1</v>
      </c>
      <c r="H311" s="16">
        <f t="shared" si="42"/>
        <v>-1.8726591760299626E-3</v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28</v>
      </c>
      <c r="D314" s="9">
        <v>27</v>
      </c>
      <c r="E314" s="10">
        <f t="shared" si="40"/>
        <v>5.2434456928838954E-2</v>
      </c>
      <c r="F314" s="10">
        <f t="shared" si="41"/>
        <v>1.8404907975460124E-2</v>
      </c>
      <c r="G314" s="10">
        <f t="shared" si="43"/>
        <v>-3.5714285714285712E-2</v>
      </c>
      <c r="H314" s="16">
        <f t="shared" si="42"/>
        <v>-1.8726591760299626E-3</v>
      </c>
    </row>
    <row r="315" spans="1:8" x14ac:dyDescent="0.2">
      <c r="A315" s="8"/>
      <c r="B315" s="31" t="s">
        <v>300</v>
      </c>
      <c r="C315" s="28">
        <v>8</v>
      </c>
      <c r="D315" s="9">
        <v>2</v>
      </c>
      <c r="E315" s="10">
        <f t="shared" si="40"/>
        <v>1.4981273408239701E-2</v>
      </c>
      <c r="F315" s="10">
        <f t="shared" si="41"/>
        <v>1.3633265167007499E-3</v>
      </c>
      <c r="G315" s="10">
        <f t="shared" si="43"/>
        <v>-0.75</v>
      </c>
      <c r="H315" s="16">
        <f t="shared" si="42"/>
        <v>-1.1235955056179775E-2</v>
      </c>
    </row>
    <row r="316" spans="1:8" ht="25.5" x14ac:dyDescent="0.2">
      <c r="A316" s="8"/>
      <c r="B316" s="31" t="s">
        <v>301</v>
      </c>
      <c r="C316" s="28">
        <v>3</v>
      </c>
      <c r="D316" s="9">
        <v>3</v>
      </c>
      <c r="E316" s="10">
        <f t="shared" si="40"/>
        <v>5.6179775280898875E-3</v>
      </c>
      <c r="F316" s="10">
        <f t="shared" si="41"/>
        <v>2.0449897750511249E-3</v>
      </c>
      <c r="G316" s="10">
        <f t="shared" si="43"/>
        <v>0</v>
      </c>
      <c r="H316" s="16">
        <f t="shared" si="42"/>
        <v>0</v>
      </c>
    </row>
    <row r="317" spans="1:8" x14ac:dyDescent="0.2">
      <c r="A317" s="8"/>
      <c r="B317" s="31" t="s">
        <v>302</v>
      </c>
      <c r="C317" s="28">
        <v>5</v>
      </c>
      <c r="D317" s="9">
        <v>7</v>
      </c>
      <c r="E317" s="10">
        <f t="shared" si="40"/>
        <v>9.3632958801498131E-3</v>
      </c>
      <c r="F317" s="10">
        <f t="shared" si="41"/>
        <v>4.7716428084526247E-3</v>
      </c>
      <c r="G317" s="10">
        <f t="shared" si="43"/>
        <v>0.4</v>
      </c>
      <c r="H317" s="16">
        <f t="shared" si="42"/>
        <v>3.7453183520599256E-3</v>
      </c>
    </row>
    <row r="318" spans="1:8" x14ac:dyDescent="0.2">
      <c r="A318" s="8"/>
      <c r="B318" s="31" t="s">
        <v>303</v>
      </c>
      <c r="C318" s="28">
        <v>1</v>
      </c>
      <c r="D318" s="9">
        <v>0</v>
      </c>
      <c r="E318" s="10">
        <f t="shared" si="40"/>
        <v>1.8726591760299626E-3</v>
      </c>
      <c r="F318" s="10" t="str">
        <f t="shared" si="41"/>
        <v/>
      </c>
      <c r="G318" s="10">
        <f t="shared" si="43"/>
        <v>-1</v>
      </c>
      <c r="H318" s="16">
        <f t="shared" si="42"/>
        <v>-1.8726591760299626E-3</v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5</v>
      </c>
      <c r="D320" s="9">
        <v>8</v>
      </c>
      <c r="E320" s="10">
        <f t="shared" si="40"/>
        <v>9.3632958801498131E-3</v>
      </c>
      <c r="F320" s="10">
        <f t="shared" si="41"/>
        <v>5.4533060668029995E-3</v>
      </c>
      <c r="G320" s="10">
        <f t="shared" si="43"/>
        <v>0.6</v>
      </c>
      <c r="H320" s="16">
        <f t="shared" si="42"/>
        <v>5.6179775280898875E-3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1</v>
      </c>
      <c r="D324" s="9">
        <v>0</v>
      </c>
      <c r="E324" s="10">
        <f t="shared" si="40"/>
        <v>1.8726591760299626E-3</v>
      </c>
      <c r="F324" s="10" t="str">
        <f t="shared" si="41"/>
        <v/>
      </c>
      <c r="G324" s="10">
        <f t="shared" si="43"/>
        <v>-1</v>
      </c>
      <c r="H324" s="16">
        <f t="shared" si="42"/>
        <v>-1.8726591760299626E-3</v>
      </c>
    </row>
    <row r="325" spans="1:8" x14ac:dyDescent="0.2">
      <c r="A325" s="8"/>
      <c r="B325" s="31" t="s">
        <v>310</v>
      </c>
      <c r="C325" s="28">
        <v>1</v>
      </c>
      <c r="D325" s="9">
        <v>3</v>
      </c>
      <c r="E325" s="10">
        <f t="shared" si="40"/>
        <v>1.8726591760299626E-3</v>
      </c>
      <c r="F325" s="10">
        <f t="shared" si="41"/>
        <v>2.0449897750511249E-3</v>
      </c>
      <c r="G325" s="10">
        <f t="shared" si="43"/>
        <v>2</v>
      </c>
      <c r="H325" s="16">
        <f t="shared" si="42"/>
        <v>3.7453183520599251E-3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4</v>
      </c>
      <c r="D329" s="9">
        <v>5</v>
      </c>
      <c r="E329" s="10">
        <f t="shared" si="40"/>
        <v>7.4906367041198503E-3</v>
      </c>
      <c r="F329" s="10">
        <f t="shared" si="41"/>
        <v>3.4083162917518746E-3</v>
      </c>
      <c r="G329" s="10">
        <f t="shared" si="43"/>
        <v>0.25</v>
      </c>
      <c r="H329" s="16">
        <f t="shared" si="42"/>
        <v>1.8726591760299626E-3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19</v>
      </c>
      <c r="D331" s="9">
        <v>17</v>
      </c>
      <c r="E331" s="10">
        <f t="shared" si="40"/>
        <v>3.5580524344569285E-2</v>
      </c>
      <c r="F331" s="10">
        <f t="shared" si="41"/>
        <v>1.1588275391956374E-2</v>
      </c>
      <c r="G331" s="10">
        <f t="shared" si="43"/>
        <v>-0.10526315789473684</v>
      </c>
      <c r="H331" s="16">
        <f t="shared" si="42"/>
        <v>-3.7453183520599247E-3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9</v>
      </c>
      <c r="D333" s="9">
        <v>3</v>
      </c>
      <c r="E333" s="10">
        <f t="shared" si="40"/>
        <v>1.6853932584269662E-2</v>
      </c>
      <c r="F333" s="10">
        <f t="shared" si="41"/>
        <v>2.0449897750511249E-3</v>
      </c>
      <c r="G333" s="10">
        <f t="shared" si="43"/>
        <v>-0.66666666666666663</v>
      </c>
      <c r="H333" s="16">
        <f t="shared" si="42"/>
        <v>-1.1235955056179775E-2</v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3</v>
      </c>
      <c r="D335" s="9">
        <v>0</v>
      </c>
      <c r="E335" s="10">
        <f t="shared" si="40"/>
        <v>5.6179775280898875E-3</v>
      </c>
      <c r="F335" s="10" t="str">
        <f t="shared" si="41"/>
        <v/>
      </c>
      <c r="G335" s="10">
        <f t="shared" si="43"/>
        <v>-1</v>
      </c>
      <c r="H335" s="16">
        <f t="shared" si="42"/>
        <v>-5.6179775280898875E-3</v>
      </c>
    </row>
    <row r="336" spans="1:8" ht="25.5" x14ac:dyDescent="0.2">
      <c r="A336" s="8"/>
      <c r="B336" s="31" t="s">
        <v>321</v>
      </c>
      <c r="C336" s="28">
        <v>2</v>
      </c>
      <c r="D336" s="9">
        <v>1</v>
      </c>
      <c r="E336" s="10">
        <f t="shared" si="40"/>
        <v>3.7453183520599251E-3</v>
      </c>
      <c r="F336" s="10">
        <f t="shared" si="41"/>
        <v>6.8166325835037494E-4</v>
      </c>
      <c r="G336" s="10">
        <f t="shared" si="43"/>
        <v>-0.5</v>
      </c>
      <c r="H336" s="16">
        <f t="shared" si="42"/>
        <v>-1.8726591760299626E-3</v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1</v>
      </c>
      <c r="E339" s="10" t="str">
        <f t="shared" si="40"/>
        <v/>
      </c>
      <c r="F339" s="10">
        <f t="shared" si="41"/>
        <v>6.8166325835037494E-4</v>
      </c>
      <c r="G339" s="10">
        <f t="shared" si="43"/>
        <v>1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2</v>
      </c>
      <c r="D340" s="9">
        <v>9</v>
      </c>
      <c r="E340" s="10">
        <f t="shared" si="40"/>
        <v>3.7453183520599251E-3</v>
      </c>
      <c r="F340" s="10">
        <f t="shared" si="41"/>
        <v>6.1349693251533744E-3</v>
      </c>
      <c r="G340" s="10">
        <f t="shared" si="43"/>
        <v>3.5</v>
      </c>
      <c r="H340" s="16">
        <f t="shared" si="42"/>
        <v>1.3108614232209739E-2</v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12</v>
      </c>
      <c r="D345" s="9">
        <v>2</v>
      </c>
      <c r="E345" s="10">
        <f t="shared" si="44"/>
        <v>2.247191011235955E-2</v>
      </c>
      <c r="F345" s="10">
        <f t="shared" si="45"/>
        <v>1.3633265167007499E-3</v>
      </c>
      <c r="G345" s="10">
        <f t="shared" si="47"/>
        <v>-0.83333333333333337</v>
      </c>
      <c r="H345" s="16">
        <f t="shared" si="46"/>
        <v>-1.8726591760299626E-2</v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1</v>
      </c>
      <c r="D349" s="9">
        <v>1</v>
      </c>
      <c r="E349" s="10">
        <f t="shared" si="44"/>
        <v>1.8726591760299626E-3</v>
      </c>
      <c r="F349" s="10">
        <f t="shared" si="45"/>
        <v>6.8166325835037494E-4</v>
      </c>
      <c r="G349" s="10">
        <f t="shared" si="47"/>
        <v>0</v>
      </c>
      <c r="H349" s="16">
        <f t="shared" si="46"/>
        <v>0</v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1</v>
      </c>
      <c r="E356" s="18" t="str">
        <f t="shared" si="44"/>
        <v/>
      </c>
      <c r="F356" s="18">
        <f t="shared" si="45"/>
        <v>6.8166325835037494E-4</v>
      </c>
      <c r="G356" s="18">
        <f t="shared" si="47"/>
        <v>1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2981</v>
      </c>
      <c r="D362" s="27">
        <f>SUM(D363:D595)</f>
        <v>4823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0.61791345186179136</v>
      </c>
      <c r="H362" s="33">
        <f t="shared" ref="H362:H425" si="50">+IF(OR(AND(E362=""),(G362="")),"",E362*G362)</f>
        <v>0.61791345186179136</v>
      </c>
    </row>
    <row r="363" spans="1:8" x14ac:dyDescent="0.2">
      <c r="A363" s="8"/>
      <c r="B363" s="30" t="s">
        <v>342</v>
      </c>
      <c r="C363" s="28">
        <v>6</v>
      </c>
      <c r="D363" s="9">
        <v>23</v>
      </c>
      <c r="E363" s="10">
        <f t="shared" si="48"/>
        <v>2.0127474002012745E-3</v>
      </c>
      <c r="F363" s="10">
        <f t="shared" si="49"/>
        <v>4.7688160895708069E-3</v>
      </c>
      <c r="G363" s="10">
        <f t="shared" ref="G363:G426" si="51">+IF(AND(C363=0,D363=0)," ",IF(C363=0,1,IF(D363=0,-1,(D363-C363)/C363)))</f>
        <v>2.8333333333333335</v>
      </c>
      <c r="H363" s="16">
        <f t="shared" si="50"/>
        <v>5.7027843005702785E-3</v>
      </c>
    </row>
    <row r="364" spans="1:8" x14ac:dyDescent="0.2">
      <c r="A364" s="8"/>
      <c r="B364" s="31" t="s">
        <v>343</v>
      </c>
      <c r="C364" s="28">
        <v>2</v>
      </c>
      <c r="D364" s="9">
        <v>5</v>
      </c>
      <c r="E364" s="10">
        <f t="shared" si="48"/>
        <v>6.7091580006709158E-4</v>
      </c>
      <c r="F364" s="10">
        <f t="shared" si="49"/>
        <v>1.0366991499066972E-3</v>
      </c>
      <c r="G364" s="10">
        <f t="shared" si="51"/>
        <v>1.5</v>
      </c>
      <c r="H364" s="16">
        <f t="shared" si="50"/>
        <v>1.0063737001006373E-3</v>
      </c>
    </row>
    <row r="365" spans="1:8" x14ac:dyDescent="0.2">
      <c r="A365" s="8"/>
      <c r="B365" s="31" t="s">
        <v>344</v>
      </c>
      <c r="C365" s="28">
        <v>4</v>
      </c>
      <c r="D365" s="9">
        <v>1231</v>
      </c>
      <c r="E365" s="10">
        <f t="shared" si="48"/>
        <v>1.3418316001341832E-3</v>
      </c>
      <c r="F365" s="10">
        <f t="shared" si="49"/>
        <v>0.25523533070702881</v>
      </c>
      <c r="G365" s="10">
        <f t="shared" si="51"/>
        <v>306.75</v>
      </c>
      <c r="H365" s="16">
        <f t="shared" si="50"/>
        <v>0.41160684334116071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80</v>
      </c>
      <c r="E367" s="10" t="str">
        <f t="shared" si="48"/>
        <v/>
      </c>
      <c r="F367" s="10">
        <f t="shared" si="49"/>
        <v>1.6587186398507155E-2</v>
      </c>
      <c r="G367" s="10">
        <f t="shared" si="51"/>
        <v>1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103</v>
      </c>
      <c r="D368" s="9">
        <v>151</v>
      </c>
      <c r="E368" s="10">
        <f t="shared" si="48"/>
        <v>3.4552163703455215E-2</v>
      </c>
      <c r="F368" s="10">
        <f t="shared" si="49"/>
        <v>3.130831432718225E-2</v>
      </c>
      <c r="G368" s="10">
        <f t="shared" si="51"/>
        <v>0.46601941747572817</v>
      </c>
      <c r="H368" s="16">
        <f t="shared" si="50"/>
        <v>1.6101979201610196E-2</v>
      </c>
    </row>
    <row r="369" spans="1:8" x14ac:dyDescent="0.2">
      <c r="A369" s="8"/>
      <c r="B369" s="31" t="s">
        <v>348</v>
      </c>
      <c r="C369" s="28">
        <v>2</v>
      </c>
      <c r="D369" s="9">
        <v>6</v>
      </c>
      <c r="E369" s="10">
        <f t="shared" si="48"/>
        <v>6.7091580006709158E-4</v>
      </c>
      <c r="F369" s="10">
        <f t="shared" si="49"/>
        <v>1.2440389798880364E-3</v>
      </c>
      <c r="G369" s="10">
        <f t="shared" si="51"/>
        <v>2</v>
      </c>
      <c r="H369" s="16">
        <f t="shared" si="50"/>
        <v>1.3418316001341832E-3</v>
      </c>
    </row>
    <row r="370" spans="1:8" x14ac:dyDescent="0.2">
      <c r="A370" s="8"/>
      <c r="B370" s="31" t="s">
        <v>349</v>
      </c>
      <c r="C370" s="28">
        <v>2</v>
      </c>
      <c r="D370" s="9">
        <v>2</v>
      </c>
      <c r="E370" s="10">
        <f t="shared" si="48"/>
        <v>6.7091580006709158E-4</v>
      </c>
      <c r="F370" s="10">
        <f t="shared" si="49"/>
        <v>4.1467965996267884E-4</v>
      </c>
      <c r="G370" s="10">
        <f t="shared" si="51"/>
        <v>0</v>
      </c>
      <c r="H370" s="16">
        <f t="shared" si="50"/>
        <v>0</v>
      </c>
    </row>
    <row r="371" spans="1:8" x14ac:dyDescent="0.2">
      <c r="A371" s="8"/>
      <c r="B371" s="31" t="s">
        <v>350</v>
      </c>
      <c r="C371" s="28">
        <v>1</v>
      </c>
      <c r="D371" s="9">
        <v>5</v>
      </c>
      <c r="E371" s="10">
        <f t="shared" si="48"/>
        <v>3.3545790003354579E-4</v>
      </c>
      <c r="F371" s="10">
        <f t="shared" si="49"/>
        <v>1.0366991499066972E-3</v>
      </c>
      <c r="G371" s="10">
        <f t="shared" si="51"/>
        <v>4</v>
      </c>
      <c r="H371" s="16">
        <f t="shared" si="50"/>
        <v>1.3418316001341832E-3</v>
      </c>
    </row>
    <row r="372" spans="1:8" x14ac:dyDescent="0.2">
      <c r="A372" s="8"/>
      <c r="B372" s="31" t="s">
        <v>351</v>
      </c>
      <c r="C372" s="28">
        <v>2</v>
      </c>
      <c r="D372" s="9">
        <v>2</v>
      </c>
      <c r="E372" s="10">
        <f t="shared" si="48"/>
        <v>6.7091580006709158E-4</v>
      </c>
      <c r="F372" s="10">
        <f t="shared" si="49"/>
        <v>4.1467965996267884E-4</v>
      </c>
      <c r="G372" s="10">
        <f t="shared" si="51"/>
        <v>0</v>
      </c>
      <c r="H372" s="16">
        <f t="shared" si="50"/>
        <v>0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48</v>
      </c>
      <c r="D374" s="9">
        <v>198</v>
      </c>
      <c r="E374" s="10">
        <f t="shared" si="48"/>
        <v>1.6101979201610196E-2</v>
      </c>
      <c r="F374" s="10">
        <f t="shared" si="49"/>
        <v>4.1053286336305207E-2</v>
      </c>
      <c r="G374" s="10">
        <f t="shared" si="51"/>
        <v>3.125</v>
      </c>
      <c r="H374" s="16">
        <f t="shared" si="50"/>
        <v>5.0318685005031866E-2</v>
      </c>
    </row>
    <row r="375" spans="1:8" x14ac:dyDescent="0.2">
      <c r="A375" s="8"/>
      <c r="B375" s="31" t="s">
        <v>354</v>
      </c>
      <c r="C375" s="28">
        <v>13</v>
      </c>
      <c r="D375" s="9">
        <v>15</v>
      </c>
      <c r="E375" s="10">
        <f t="shared" si="48"/>
        <v>4.3609527004360949E-3</v>
      </c>
      <c r="F375" s="10">
        <f t="shared" si="49"/>
        <v>3.1100974497200911E-3</v>
      </c>
      <c r="G375" s="10">
        <f t="shared" si="51"/>
        <v>0.15384615384615385</v>
      </c>
      <c r="H375" s="16">
        <f t="shared" si="50"/>
        <v>6.7091580006709158E-4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3</v>
      </c>
      <c r="D377" s="9">
        <v>64</v>
      </c>
      <c r="E377" s="10">
        <f t="shared" si="48"/>
        <v>1.0063737001006373E-3</v>
      </c>
      <c r="F377" s="10">
        <f t="shared" si="49"/>
        <v>1.3269749118805723E-2</v>
      </c>
      <c r="G377" s="10">
        <f t="shared" si="51"/>
        <v>20.333333333333332</v>
      </c>
      <c r="H377" s="16">
        <f t="shared" si="50"/>
        <v>2.0462931902046289E-2</v>
      </c>
    </row>
    <row r="378" spans="1:8" x14ac:dyDescent="0.2">
      <c r="A378" s="8"/>
      <c r="B378" s="31" t="s">
        <v>357</v>
      </c>
      <c r="C378" s="28">
        <v>5</v>
      </c>
      <c r="D378" s="9">
        <v>7</v>
      </c>
      <c r="E378" s="10">
        <f t="shared" si="48"/>
        <v>1.6772895001677288E-3</v>
      </c>
      <c r="F378" s="10">
        <f t="shared" si="49"/>
        <v>1.4513788098693759E-3</v>
      </c>
      <c r="G378" s="10">
        <f t="shared" si="51"/>
        <v>0.4</v>
      </c>
      <c r="H378" s="16">
        <f t="shared" si="50"/>
        <v>6.7091580006709158E-4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1</v>
      </c>
      <c r="E380" s="10" t="str">
        <f t="shared" si="48"/>
        <v/>
      </c>
      <c r="F380" s="10">
        <f t="shared" si="49"/>
        <v>2.0733982998133942E-4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130</v>
      </c>
      <c r="D382" s="9">
        <v>205</v>
      </c>
      <c r="E382" s="10">
        <f t="shared" si="48"/>
        <v>4.3609527004360951E-2</v>
      </c>
      <c r="F382" s="10">
        <f t="shared" si="49"/>
        <v>4.2504665146174583E-2</v>
      </c>
      <c r="G382" s="10">
        <f t="shared" si="51"/>
        <v>0.57692307692307687</v>
      </c>
      <c r="H382" s="16">
        <f t="shared" si="50"/>
        <v>2.5159342502515933E-2</v>
      </c>
    </row>
    <row r="383" spans="1:8" x14ac:dyDescent="0.2">
      <c r="A383" s="8"/>
      <c r="B383" s="31" t="s">
        <v>362</v>
      </c>
      <c r="C383" s="28">
        <v>1</v>
      </c>
      <c r="D383" s="9">
        <v>8</v>
      </c>
      <c r="E383" s="10">
        <f t="shared" si="48"/>
        <v>3.3545790003354579E-4</v>
      </c>
      <c r="F383" s="10">
        <f t="shared" si="49"/>
        <v>1.6587186398507154E-3</v>
      </c>
      <c r="G383" s="10">
        <f t="shared" si="51"/>
        <v>7</v>
      </c>
      <c r="H383" s="16">
        <f t="shared" si="50"/>
        <v>2.3482053002348204E-3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30</v>
      </c>
      <c r="D385" s="9">
        <v>22</v>
      </c>
      <c r="E385" s="10">
        <f t="shared" si="48"/>
        <v>1.0063737001006373E-2</v>
      </c>
      <c r="F385" s="10">
        <f t="shared" si="49"/>
        <v>4.5614762595894672E-3</v>
      </c>
      <c r="G385" s="10">
        <f t="shared" si="51"/>
        <v>-0.26666666666666666</v>
      </c>
      <c r="H385" s="16">
        <f t="shared" si="50"/>
        <v>-2.6836632002683663E-3</v>
      </c>
    </row>
    <row r="386" spans="1:8" x14ac:dyDescent="0.2">
      <c r="A386" s="8"/>
      <c r="B386" s="31" t="s">
        <v>365</v>
      </c>
      <c r="C386" s="28">
        <v>84</v>
      </c>
      <c r="D386" s="9">
        <v>115</v>
      </c>
      <c r="E386" s="10">
        <f t="shared" si="48"/>
        <v>2.8178463602817845E-2</v>
      </c>
      <c r="F386" s="10">
        <f t="shared" si="49"/>
        <v>2.3844080447854032E-2</v>
      </c>
      <c r="G386" s="10">
        <f t="shared" si="51"/>
        <v>0.36904761904761907</v>
      </c>
      <c r="H386" s="16">
        <f t="shared" si="50"/>
        <v>1.039919490103992E-2</v>
      </c>
    </row>
    <row r="387" spans="1:8" x14ac:dyDescent="0.2">
      <c r="A387" s="8"/>
      <c r="B387" s="31" t="s">
        <v>366</v>
      </c>
      <c r="C387" s="28">
        <v>15</v>
      </c>
      <c r="D387" s="9">
        <v>15</v>
      </c>
      <c r="E387" s="10">
        <f t="shared" si="48"/>
        <v>5.0318685005031867E-3</v>
      </c>
      <c r="F387" s="10">
        <f t="shared" si="49"/>
        <v>3.1100974497200911E-3</v>
      </c>
      <c r="G387" s="10">
        <f t="shared" si="51"/>
        <v>0</v>
      </c>
      <c r="H387" s="16">
        <f t="shared" si="50"/>
        <v>0</v>
      </c>
    </row>
    <row r="388" spans="1:8" x14ac:dyDescent="0.2">
      <c r="A388" s="8"/>
      <c r="B388" s="31" t="s">
        <v>367</v>
      </c>
      <c r="C388" s="28">
        <v>0</v>
      </c>
      <c r="D388" s="9">
        <v>1</v>
      </c>
      <c r="E388" s="10" t="str">
        <f t="shared" si="48"/>
        <v/>
      </c>
      <c r="F388" s="10">
        <f t="shared" si="49"/>
        <v>2.0733982998133942E-4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4</v>
      </c>
      <c r="D389" s="9">
        <v>6</v>
      </c>
      <c r="E389" s="10">
        <f t="shared" si="48"/>
        <v>1.3418316001341832E-3</v>
      </c>
      <c r="F389" s="10">
        <f t="shared" si="49"/>
        <v>1.2440389798880364E-3</v>
      </c>
      <c r="G389" s="10">
        <f t="shared" si="51"/>
        <v>0.5</v>
      </c>
      <c r="H389" s="16">
        <f t="shared" si="50"/>
        <v>6.7091580006709158E-4</v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2</v>
      </c>
      <c r="D391" s="9">
        <v>2</v>
      </c>
      <c r="E391" s="10">
        <f t="shared" si="48"/>
        <v>6.7091580006709158E-4</v>
      </c>
      <c r="F391" s="10">
        <f t="shared" si="49"/>
        <v>4.1467965996267884E-4</v>
      </c>
      <c r="G391" s="10">
        <f t="shared" si="51"/>
        <v>0</v>
      </c>
      <c r="H391" s="16">
        <f t="shared" si="50"/>
        <v>0</v>
      </c>
    </row>
    <row r="392" spans="1:8" x14ac:dyDescent="0.2">
      <c r="A392" s="8"/>
      <c r="B392" s="31" t="s">
        <v>371</v>
      </c>
      <c r="C392" s="28">
        <v>6</v>
      </c>
      <c r="D392" s="9">
        <v>5</v>
      </c>
      <c r="E392" s="10">
        <f t="shared" si="48"/>
        <v>2.0127474002012745E-3</v>
      </c>
      <c r="F392" s="10">
        <f t="shared" si="49"/>
        <v>1.0366991499066972E-3</v>
      </c>
      <c r="G392" s="10">
        <f t="shared" si="51"/>
        <v>-0.16666666666666666</v>
      </c>
      <c r="H392" s="16">
        <f t="shared" si="50"/>
        <v>-3.3545790003354574E-4</v>
      </c>
    </row>
    <row r="393" spans="1:8" x14ac:dyDescent="0.2">
      <c r="A393" s="8"/>
      <c r="B393" s="31" t="s">
        <v>372</v>
      </c>
      <c r="C393" s="28">
        <v>0</v>
      </c>
      <c r="D393" s="9">
        <v>3</v>
      </c>
      <c r="E393" s="10" t="str">
        <f t="shared" si="48"/>
        <v/>
      </c>
      <c r="F393" s="10">
        <f t="shared" si="49"/>
        <v>6.2201948994401821E-4</v>
      </c>
      <c r="G393" s="10">
        <f t="shared" si="51"/>
        <v>1</v>
      </c>
      <c r="H393" s="16" t="str">
        <f t="shared" si="50"/>
        <v/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3</v>
      </c>
      <c r="E395" s="10" t="str">
        <f t="shared" si="48"/>
        <v/>
      </c>
      <c r="F395" s="10">
        <f t="shared" si="49"/>
        <v>6.2201948994401821E-4</v>
      </c>
      <c r="G395" s="10">
        <f t="shared" si="51"/>
        <v>1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7</v>
      </c>
      <c r="D396" s="9">
        <v>389</v>
      </c>
      <c r="E396" s="10">
        <f t="shared" si="48"/>
        <v>2.3482053002348204E-3</v>
      </c>
      <c r="F396" s="10">
        <f t="shared" si="49"/>
        <v>8.0655193862741031E-2</v>
      </c>
      <c r="G396" s="10">
        <f t="shared" si="51"/>
        <v>54.571428571428569</v>
      </c>
      <c r="H396" s="16">
        <f t="shared" si="50"/>
        <v>0.12814491781281448</v>
      </c>
    </row>
    <row r="397" spans="1:8" x14ac:dyDescent="0.2">
      <c r="A397" s="8"/>
      <c r="B397" s="31" t="s">
        <v>376</v>
      </c>
      <c r="C397" s="28">
        <v>107</v>
      </c>
      <c r="D397" s="9">
        <v>119</v>
      </c>
      <c r="E397" s="10">
        <f t="shared" si="48"/>
        <v>3.5893995303589402E-2</v>
      </c>
      <c r="F397" s="10">
        <f t="shared" si="49"/>
        <v>2.4673439767779391E-2</v>
      </c>
      <c r="G397" s="10">
        <f t="shared" si="51"/>
        <v>0.11214953271028037</v>
      </c>
      <c r="H397" s="16">
        <f t="shared" si="50"/>
        <v>4.0254948004025499E-3</v>
      </c>
    </row>
    <row r="398" spans="1:8" x14ac:dyDescent="0.2">
      <c r="A398" s="8"/>
      <c r="B398" s="31" t="s">
        <v>377</v>
      </c>
      <c r="C398" s="28">
        <v>0</v>
      </c>
      <c r="D398" s="9">
        <v>4</v>
      </c>
      <c r="E398" s="10" t="str">
        <f t="shared" si="48"/>
        <v/>
      </c>
      <c r="F398" s="10">
        <f t="shared" si="49"/>
        <v>8.2935931992535769E-4</v>
      </c>
      <c r="G398" s="10">
        <f t="shared" si="51"/>
        <v>1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1</v>
      </c>
      <c r="D400" s="9">
        <v>4</v>
      </c>
      <c r="E400" s="10">
        <f t="shared" si="48"/>
        <v>3.3545790003354579E-4</v>
      </c>
      <c r="F400" s="10">
        <f t="shared" si="49"/>
        <v>8.2935931992535769E-4</v>
      </c>
      <c r="G400" s="10">
        <f t="shared" si="51"/>
        <v>3</v>
      </c>
      <c r="H400" s="16">
        <f t="shared" si="50"/>
        <v>1.0063737001006373E-3</v>
      </c>
    </row>
    <row r="401" spans="1:8" x14ac:dyDescent="0.2">
      <c r="A401" s="8"/>
      <c r="B401" s="31" t="s">
        <v>380</v>
      </c>
      <c r="C401" s="28">
        <v>8</v>
      </c>
      <c r="D401" s="9">
        <v>10</v>
      </c>
      <c r="E401" s="10">
        <f t="shared" si="48"/>
        <v>2.6836632002683663E-3</v>
      </c>
      <c r="F401" s="10">
        <f t="shared" si="49"/>
        <v>2.0733982998133943E-3</v>
      </c>
      <c r="G401" s="10">
        <f t="shared" si="51"/>
        <v>0.25</v>
      </c>
      <c r="H401" s="16">
        <f t="shared" si="50"/>
        <v>6.7091580006709158E-4</v>
      </c>
    </row>
    <row r="402" spans="1:8" x14ac:dyDescent="0.2">
      <c r="A402" s="8"/>
      <c r="B402" s="31" t="s">
        <v>381</v>
      </c>
      <c r="C402" s="28">
        <v>2</v>
      </c>
      <c r="D402" s="9">
        <v>2</v>
      </c>
      <c r="E402" s="10">
        <f t="shared" si="48"/>
        <v>6.7091580006709158E-4</v>
      </c>
      <c r="F402" s="10">
        <f t="shared" si="49"/>
        <v>4.1467965996267884E-4</v>
      </c>
      <c r="G402" s="10">
        <f t="shared" si="51"/>
        <v>0</v>
      </c>
      <c r="H402" s="16">
        <f t="shared" si="50"/>
        <v>0</v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0</v>
      </c>
      <c r="D404" s="9">
        <v>1</v>
      </c>
      <c r="E404" s="10" t="str">
        <f t="shared" si="48"/>
        <v/>
      </c>
      <c r="F404" s="10">
        <f t="shared" si="49"/>
        <v>2.0733982998133942E-4</v>
      </c>
      <c r="G404" s="10">
        <f t="shared" si="51"/>
        <v>1</v>
      </c>
      <c r="H404" s="16" t="str">
        <f t="shared" si="50"/>
        <v/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358</v>
      </c>
      <c r="D410" s="9">
        <v>326</v>
      </c>
      <c r="E410" s="10">
        <f t="shared" si="48"/>
        <v>0.1200939282120094</v>
      </c>
      <c r="F410" s="10">
        <f t="shared" si="49"/>
        <v>6.7592784573916653E-2</v>
      </c>
      <c r="G410" s="10">
        <f t="shared" si="51"/>
        <v>-8.9385474860335198E-2</v>
      </c>
      <c r="H410" s="16">
        <f t="shared" si="50"/>
        <v>-1.0734652801073467E-2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2</v>
      </c>
      <c r="E412" s="10" t="str">
        <f t="shared" si="48"/>
        <v/>
      </c>
      <c r="F412" s="10">
        <f t="shared" si="49"/>
        <v>4.1467965996267884E-4</v>
      </c>
      <c r="G412" s="10">
        <f t="shared" si="51"/>
        <v>1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24</v>
      </c>
      <c r="D413" s="9">
        <v>43</v>
      </c>
      <c r="E413" s="10">
        <f t="shared" si="48"/>
        <v>8.0509896008050981E-3</v>
      </c>
      <c r="F413" s="10">
        <f t="shared" si="49"/>
        <v>8.9156126891975947E-3</v>
      </c>
      <c r="G413" s="10">
        <f t="shared" si="51"/>
        <v>0.79166666666666663</v>
      </c>
      <c r="H413" s="16">
        <f t="shared" si="50"/>
        <v>6.3737001006373686E-3</v>
      </c>
    </row>
    <row r="414" spans="1:8" x14ac:dyDescent="0.2">
      <c r="A414" s="8"/>
      <c r="B414" s="31" t="s">
        <v>393</v>
      </c>
      <c r="C414" s="28">
        <v>108</v>
      </c>
      <c r="D414" s="9">
        <v>59</v>
      </c>
      <c r="E414" s="10">
        <f t="shared" si="48"/>
        <v>3.6229453203622947E-2</v>
      </c>
      <c r="F414" s="10">
        <f t="shared" si="49"/>
        <v>1.2233049968899026E-2</v>
      </c>
      <c r="G414" s="10">
        <f t="shared" si="51"/>
        <v>-0.45370370370370372</v>
      </c>
      <c r="H414" s="16">
        <f t="shared" si="50"/>
        <v>-1.6437437101643745E-2</v>
      </c>
    </row>
    <row r="415" spans="1:8" x14ac:dyDescent="0.2">
      <c r="A415" s="8"/>
      <c r="B415" s="31" t="s">
        <v>394</v>
      </c>
      <c r="C415" s="28">
        <v>32</v>
      </c>
      <c r="D415" s="9">
        <v>72</v>
      </c>
      <c r="E415" s="10">
        <f t="shared" si="48"/>
        <v>1.0734652801073465E-2</v>
      </c>
      <c r="F415" s="10">
        <f t="shared" si="49"/>
        <v>1.4928467758656437E-2</v>
      </c>
      <c r="G415" s="10">
        <f t="shared" si="51"/>
        <v>1.25</v>
      </c>
      <c r="H415" s="16">
        <f t="shared" si="50"/>
        <v>1.3418316001341832E-2</v>
      </c>
    </row>
    <row r="416" spans="1:8" x14ac:dyDescent="0.2">
      <c r="A416" s="8"/>
      <c r="B416" s="31" t="s">
        <v>395</v>
      </c>
      <c r="C416" s="28">
        <v>0</v>
      </c>
      <c r="D416" s="9">
        <v>1</v>
      </c>
      <c r="E416" s="10" t="str">
        <f t="shared" si="48"/>
        <v/>
      </c>
      <c r="F416" s="10">
        <f t="shared" si="49"/>
        <v>2.0733982998133942E-4</v>
      </c>
      <c r="G416" s="10">
        <f t="shared" si="51"/>
        <v>1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3</v>
      </c>
      <c r="E417" s="10" t="str">
        <f t="shared" si="48"/>
        <v/>
      </c>
      <c r="F417" s="10">
        <f t="shared" si="49"/>
        <v>6.2201948994401821E-4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1</v>
      </c>
      <c r="D419" s="9">
        <v>12</v>
      </c>
      <c r="E419" s="10">
        <f t="shared" si="48"/>
        <v>3.3545790003354579E-4</v>
      </c>
      <c r="F419" s="10">
        <f t="shared" si="49"/>
        <v>2.4880779597760729E-3</v>
      </c>
      <c r="G419" s="10">
        <f t="shared" si="51"/>
        <v>11</v>
      </c>
      <c r="H419" s="16">
        <f t="shared" si="50"/>
        <v>3.6900369003690036E-3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11</v>
      </c>
      <c r="D421" s="9">
        <v>7</v>
      </c>
      <c r="E421" s="10">
        <f t="shared" si="48"/>
        <v>3.6900369003690036E-3</v>
      </c>
      <c r="F421" s="10">
        <f t="shared" si="49"/>
        <v>1.4513788098693759E-3</v>
      </c>
      <c r="G421" s="10">
        <f t="shared" si="51"/>
        <v>-0.36363636363636365</v>
      </c>
      <c r="H421" s="16">
        <f t="shared" si="50"/>
        <v>-1.3418316001341832E-3</v>
      </c>
    </row>
    <row r="422" spans="1:8" x14ac:dyDescent="0.2">
      <c r="A422" s="8"/>
      <c r="B422" s="31" t="s">
        <v>401</v>
      </c>
      <c r="C422" s="28">
        <v>0</v>
      </c>
      <c r="D422" s="9">
        <v>1</v>
      </c>
      <c r="E422" s="10" t="str">
        <f t="shared" si="48"/>
        <v/>
      </c>
      <c r="F422" s="10">
        <f t="shared" si="49"/>
        <v>2.0733982998133942E-4</v>
      </c>
      <c r="G422" s="10">
        <f t="shared" si="51"/>
        <v>1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0</v>
      </c>
      <c r="D424" s="9">
        <v>7</v>
      </c>
      <c r="E424" s="10" t="str">
        <f t="shared" si="48"/>
        <v/>
      </c>
      <c r="F424" s="10">
        <f t="shared" si="49"/>
        <v>1.4513788098693759E-3</v>
      </c>
      <c r="G424" s="10">
        <f t="shared" si="51"/>
        <v>1</v>
      </c>
      <c r="H424" s="16" t="str">
        <f t="shared" si="50"/>
        <v/>
      </c>
    </row>
    <row r="425" spans="1:8" x14ac:dyDescent="0.2">
      <c r="A425" s="8"/>
      <c r="B425" s="31" t="s">
        <v>404</v>
      </c>
      <c r="C425" s="28">
        <v>7</v>
      </c>
      <c r="D425" s="9">
        <v>13</v>
      </c>
      <c r="E425" s="10">
        <f t="shared" si="48"/>
        <v>2.3482053002348204E-3</v>
      </c>
      <c r="F425" s="10">
        <f t="shared" si="49"/>
        <v>2.6954177897574125E-3</v>
      </c>
      <c r="G425" s="10">
        <f t="shared" si="51"/>
        <v>0.8571428571428571</v>
      </c>
      <c r="H425" s="16">
        <f t="shared" si="50"/>
        <v>2.0127474002012745E-3</v>
      </c>
    </row>
    <row r="426" spans="1:8" x14ac:dyDescent="0.2">
      <c r="A426" s="8"/>
      <c r="B426" s="31" t="s">
        <v>405</v>
      </c>
      <c r="C426" s="28">
        <v>34</v>
      </c>
      <c r="D426" s="9">
        <v>78</v>
      </c>
      <c r="E426" s="10">
        <f t="shared" ref="E426:E489" si="52">+IF(C426=0,"",C426/C$362)</f>
        <v>1.1405568601140557E-2</v>
      </c>
      <c r="F426" s="10">
        <f t="shared" ref="F426:F489" si="53">+IF(D426=0,"",D426/D$362)</f>
        <v>1.6172506738544475E-2</v>
      </c>
      <c r="G426" s="10">
        <f t="shared" si="51"/>
        <v>1.2941176470588236</v>
      </c>
      <c r="H426" s="16">
        <f t="shared" ref="H426:H489" si="54">+IF(OR(AND(E426=""),(G426="")),"",E426*G426)</f>
        <v>1.4760147601476016E-2</v>
      </c>
    </row>
    <row r="427" spans="1:8" x14ac:dyDescent="0.2">
      <c r="A427" s="8"/>
      <c r="B427" s="31" t="s">
        <v>406</v>
      </c>
      <c r="C427" s="28">
        <v>0</v>
      </c>
      <c r="D427" s="9">
        <v>11</v>
      </c>
      <c r="E427" s="10" t="str">
        <f t="shared" si="52"/>
        <v/>
      </c>
      <c r="F427" s="10">
        <f t="shared" si="53"/>
        <v>2.2807381297947336E-3</v>
      </c>
      <c r="G427" s="10">
        <f t="shared" ref="G427:G490" si="55">+IF(AND(C427=0,D427=0)," ",IF(C427=0,1,IF(D427=0,-1,(D427-C427)/C427)))</f>
        <v>1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12</v>
      </c>
      <c r="D428" s="9">
        <v>38</v>
      </c>
      <c r="E428" s="10">
        <f t="shared" si="52"/>
        <v>4.025494800402549E-3</v>
      </c>
      <c r="F428" s="10">
        <f t="shared" si="53"/>
        <v>7.8789135392908979E-3</v>
      </c>
      <c r="G428" s="10">
        <f t="shared" si="55"/>
        <v>2.1666666666666665</v>
      </c>
      <c r="H428" s="16">
        <f t="shared" si="54"/>
        <v>8.7219054008721882E-3</v>
      </c>
    </row>
    <row r="429" spans="1:8" x14ac:dyDescent="0.2">
      <c r="A429" s="8"/>
      <c r="B429" s="31" t="s">
        <v>408</v>
      </c>
      <c r="C429" s="28">
        <v>1</v>
      </c>
      <c r="D429" s="9">
        <v>13</v>
      </c>
      <c r="E429" s="10">
        <f t="shared" si="52"/>
        <v>3.3545790003354579E-4</v>
      </c>
      <c r="F429" s="10">
        <f t="shared" si="53"/>
        <v>2.6954177897574125E-3</v>
      </c>
      <c r="G429" s="10">
        <f t="shared" si="55"/>
        <v>12</v>
      </c>
      <c r="H429" s="16">
        <f t="shared" si="54"/>
        <v>4.025494800402549E-3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83</v>
      </c>
      <c r="D437" s="9">
        <v>133</v>
      </c>
      <c r="E437" s="10">
        <f t="shared" si="52"/>
        <v>2.78430057027843E-2</v>
      </c>
      <c r="F437" s="10">
        <f t="shared" si="53"/>
        <v>2.7576197387518143E-2</v>
      </c>
      <c r="G437" s="10">
        <f t="shared" si="55"/>
        <v>0.60240963855421692</v>
      </c>
      <c r="H437" s="16">
        <f t="shared" si="54"/>
        <v>1.677289500167729E-2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70</v>
      </c>
      <c r="D439" s="9">
        <v>1</v>
      </c>
      <c r="E439" s="10">
        <f t="shared" si="52"/>
        <v>2.3482053002348204E-2</v>
      </c>
      <c r="F439" s="10">
        <f t="shared" si="53"/>
        <v>2.0733982998133942E-4</v>
      </c>
      <c r="G439" s="10">
        <f t="shared" si="55"/>
        <v>-0.98571428571428577</v>
      </c>
      <c r="H439" s="16">
        <f t="shared" si="54"/>
        <v>-2.3146595102314659E-2</v>
      </c>
    </row>
    <row r="440" spans="1:8" x14ac:dyDescent="0.2">
      <c r="A440" s="8"/>
      <c r="B440" s="31" t="s">
        <v>419</v>
      </c>
      <c r="C440" s="28">
        <v>4</v>
      </c>
      <c r="D440" s="9">
        <v>1</v>
      </c>
      <c r="E440" s="10">
        <f t="shared" si="52"/>
        <v>1.3418316001341832E-3</v>
      </c>
      <c r="F440" s="10">
        <f t="shared" si="53"/>
        <v>2.0733982998133942E-4</v>
      </c>
      <c r="G440" s="10">
        <f t="shared" si="55"/>
        <v>-0.75</v>
      </c>
      <c r="H440" s="16">
        <f t="shared" si="54"/>
        <v>-1.0063737001006373E-3</v>
      </c>
    </row>
    <row r="441" spans="1:8" x14ac:dyDescent="0.2">
      <c r="A441" s="8"/>
      <c r="B441" s="31" t="s">
        <v>420</v>
      </c>
      <c r="C441" s="28">
        <v>2</v>
      </c>
      <c r="D441" s="9">
        <v>16</v>
      </c>
      <c r="E441" s="10">
        <f t="shared" si="52"/>
        <v>6.7091580006709158E-4</v>
      </c>
      <c r="F441" s="10">
        <f t="shared" si="53"/>
        <v>3.3174372797014308E-3</v>
      </c>
      <c r="G441" s="10">
        <f t="shared" si="55"/>
        <v>7</v>
      </c>
      <c r="H441" s="16">
        <f t="shared" si="54"/>
        <v>4.6964106004696408E-3</v>
      </c>
    </row>
    <row r="442" spans="1:8" x14ac:dyDescent="0.2">
      <c r="A442" s="8"/>
      <c r="B442" s="31" t="s">
        <v>421</v>
      </c>
      <c r="C442" s="28">
        <v>0</v>
      </c>
      <c r="D442" s="9">
        <v>2</v>
      </c>
      <c r="E442" s="10" t="str">
        <f t="shared" si="52"/>
        <v/>
      </c>
      <c r="F442" s="10">
        <f t="shared" si="53"/>
        <v>4.1467965996267884E-4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3</v>
      </c>
      <c r="D445" s="9">
        <v>9</v>
      </c>
      <c r="E445" s="10">
        <f t="shared" si="52"/>
        <v>1.0063737001006373E-3</v>
      </c>
      <c r="F445" s="10">
        <f t="shared" si="53"/>
        <v>1.8660584698320546E-3</v>
      </c>
      <c r="G445" s="10">
        <f t="shared" si="55"/>
        <v>2</v>
      </c>
      <c r="H445" s="16">
        <f t="shared" si="54"/>
        <v>2.0127474002012745E-3</v>
      </c>
    </row>
    <row r="446" spans="1:8" x14ac:dyDescent="0.2">
      <c r="A446" s="8"/>
      <c r="B446" s="31" t="s">
        <v>425</v>
      </c>
      <c r="C446" s="28">
        <v>2</v>
      </c>
      <c r="D446" s="9">
        <v>6</v>
      </c>
      <c r="E446" s="10">
        <f t="shared" si="52"/>
        <v>6.7091580006709158E-4</v>
      </c>
      <c r="F446" s="10">
        <f t="shared" si="53"/>
        <v>1.2440389798880364E-3</v>
      </c>
      <c r="G446" s="10">
        <f t="shared" si="55"/>
        <v>2</v>
      </c>
      <c r="H446" s="16">
        <f t="shared" si="54"/>
        <v>1.3418316001341832E-3</v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76</v>
      </c>
      <c r="D451" s="9">
        <v>109</v>
      </c>
      <c r="E451" s="10">
        <f t="shared" si="52"/>
        <v>2.5494800402549481E-2</v>
      </c>
      <c r="F451" s="10">
        <f t="shared" si="53"/>
        <v>2.2600041467965997E-2</v>
      </c>
      <c r="G451" s="10">
        <f t="shared" si="55"/>
        <v>0.43421052631578949</v>
      </c>
      <c r="H451" s="16">
        <f t="shared" si="54"/>
        <v>1.1070110701107012E-2</v>
      </c>
    </row>
    <row r="452" spans="1:8" x14ac:dyDescent="0.2">
      <c r="A452" s="8"/>
      <c r="B452" s="31" t="s">
        <v>431</v>
      </c>
      <c r="C452" s="28">
        <v>0</v>
      </c>
      <c r="D452" s="9">
        <v>4</v>
      </c>
      <c r="E452" s="10" t="str">
        <f t="shared" si="52"/>
        <v/>
      </c>
      <c r="F452" s="10">
        <f t="shared" si="53"/>
        <v>8.2935931992535769E-4</v>
      </c>
      <c r="G452" s="10">
        <f t="shared" si="55"/>
        <v>1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11</v>
      </c>
      <c r="D453" s="9">
        <v>0</v>
      </c>
      <c r="E453" s="10">
        <f t="shared" si="52"/>
        <v>3.6900369003690036E-3</v>
      </c>
      <c r="F453" s="10" t="str">
        <f t="shared" si="53"/>
        <v/>
      </c>
      <c r="G453" s="10">
        <f t="shared" si="55"/>
        <v>-1</v>
      </c>
      <c r="H453" s="16">
        <f t="shared" si="54"/>
        <v>-3.6900369003690036E-3</v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5</v>
      </c>
      <c r="D456" s="9">
        <v>2</v>
      </c>
      <c r="E456" s="10">
        <f t="shared" si="52"/>
        <v>1.6772895001677288E-3</v>
      </c>
      <c r="F456" s="10">
        <f t="shared" si="53"/>
        <v>4.1467965996267884E-4</v>
      </c>
      <c r="G456" s="10">
        <f t="shared" si="55"/>
        <v>-0.6</v>
      </c>
      <c r="H456" s="16">
        <f t="shared" si="54"/>
        <v>-1.0063737001006373E-3</v>
      </c>
    </row>
    <row r="457" spans="1:8" x14ac:dyDescent="0.2">
      <c r="A457" s="8"/>
      <c r="B457" s="31" t="s">
        <v>436</v>
      </c>
      <c r="C457" s="28">
        <v>0</v>
      </c>
      <c r="D457" s="9">
        <v>22</v>
      </c>
      <c r="E457" s="10" t="str">
        <f t="shared" si="52"/>
        <v/>
      </c>
      <c r="F457" s="10">
        <f t="shared" si="53"/>
        <v>4.5614762595894672E-3</v>
      </c>
      <c r="G457" s="10">
        <f t="shared" si="55"/>
        <v>1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41</v>
      </c>
      <c r="D458" s="9">
        <v>29</v>
      </c>
      <c r="E458" s="10">
        <f t="shared" si="52"/>
        <v>1.3753773901375378E-2</v>
      </c>
      <c r="F458" s="10">
        <f t="shared" si="53"/>
        <v>6.0128550694588433E-3</v>
      </c>
      <c r="G458" s="10">
        <f t="shared" si="55"/>
        <v>-0.29268292682926828</v>
      </c>
      <c r="H458" s="16">
        <f t="shared" si="54"/>
        <v>-4.025494800402549E-3</v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27</v>
      </c>
      <c r="D460" s="9">
        <v>10</v>
      </c>
      <c r="E460" s="10">
        <f t="shared" si="52"/>
        <v>9.0573633009057367E-3</v>
      </c>
      <c r="F460" s="10">
        <f t="shared" si="53"/>
        <v>2.0733982998133943E-3</v>
      </c>
      <c r="G460" s="10">
        <f t="shared" si="55"/>
        <v>-0.62962962962962965</v>
      </c>
      <c r="H460" s="16">
        <f t="shared" si="54"/>
        <v>-5.7027843005702785E-3</v>
      </c>
    </row>
    <row r="461" spans="1:8" x14ac:dyDescent="0.2">
      <c r="A461" s="8"/>
      <c r="B461" s="31" t="s">
        <v>440</v>
      </c>
      <c r="C461" s="28">
        <v>33</v>
      </c>
      <c r="D461" s="9">
        <v>22</v>
      </c>
      <c r="E461" s="10">
        <f t="shared" si="52"/>
        <v>1.107011070110701E-2</v>
      </c>
      <c r="F461" s="10">
        <f t="shared" si="53"/>
        <v>4.5614762595894672E-3</v>
      </c>
      <c r="G461" s="10">
        <f t="shared" si="55"/>
        <v>-0.33333333333333331</v>
      </c>
      <c r="H461" s="16">
        <f t="shared" si="54"/>
        <v>-3.6900369003690031E-3</v>
      </c>
    </row>
    <row r="462" spans="1:8" x14ac:dyDescent="0.2">
      <c r="A462" s="8"/>
      <c r="B462" s="31" t="s">
        <v>441</v>
      </c>
      <c r="C462" s="28">
        <v>12</v>
      </c>
      <c r="D462" s="9">
        <v>10</v>
      </c>
      <c r="E462" s="10">
        <f t="shared" si="52"/>
        <v>4.025494800402549E-3</v>
      </c>
      <c r="F462" s="10">
        <f t="shared" si="53"/>
        <v>2.0733982998133943E-3</v>
      </c>
      <c r="G462" s="10">
        <f t="shared" si="55"/>
        <v>-0.16666666666666666</v>
      </c>
      <c r="H462" s="16">
        <f t="shared" si="54"/>
        <v>-6.7091580006709147E-4</v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5</v>
      </c>
      <c r="D464" s="9">
        <v>6</v>
      </c>
      <c r="E464" s="10">
        <f t="shared" si="52"/>
        <v>1.6772895001677288E-3</v>
      </c>
      <c r="F464" s="10">
        <f t="shared" si="53"/>
        <v>1.2440389798880364E-3</v>
      </c>
      <c r="G464" s="10">
        <f t="shared" si="55"/>
        <v>0.2</v>
      </c>
      <c r="H464" s="16">
        <f t="shared" si="54"/>
        <v>3.3545790003354579E-4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1</v>
      </c>
      <c r="E467" s="10" t="str">
        <f t="shared" si="52"/>
        <v/>
      </c>
      <c r="F467" s="10">
        <f t="shared" si="53"/>
        <v>2.0733982998133942E-4</v>
      </c>
      <c r="G467" s="10">
        <f t="shared" si="55"/>
        <v>1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1</v>
      </c>
      <c r="E469" s="10" t="str">
        <f t="shared" si="52"/>
        <v/>
      </c>
      <c r="F469" s="10">
        <f t="shared" si="53"/>
        <v>2.0733982998133942E-4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1</v>
      </c>
      <c r="D472" s="9">
        <v>8</v>
      </c>
      <c r="E472" s="10">
        <f t="shared" si="52"/>
        <v>3.3545790003354579E-4</v>
      </c>
      <c r="F472" s="10">
        <f t="shared" si="53"/>
        <v>1.6587186398507154E-3</v>
      </c>
      <c r="G472" s="10">
        <f t="shared" si="55"/>
        <v>7</v>
      </c>
      <c r="H472" s="16">
        <f t="shared" si="54"/>
        <v>2.3482053002348204E-3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2</v>
      </c>
      <c r="D474" s="9">
        <v>10</v>
      </c>
      <c r="E474" s="10">
        <f t="shared" si="52"/>
        <v>6.7091580006709158E-4</v>
      </c>
      <c r="F474" s="10">
        <f t="shared" si="53"/>
        <v>2.0733982998133943E-3</v>
      </c>
      <c r="G474" s="10">
        <f t="shared" si="55"/>
        <v>4</v>
      </c>
      <c r="H474" s="16">
        <f t="shared" si="54"/>
        <v>2.6836632002683663E-3</v>
      </c>
    </row>
    <row r="475" spans="1:8" x14ac:dyDescent="0.2">
      <c r="A475" s="8"/>
      <c r="B475" s="31" t="s">
        <v>454</v>
      </c>
      <c r="C475" s="28">
        <v>8</v>
      </c>
      <c r="D475" s="9">
        <v>49</v>
      </c>
      <c r="E475" s="10">
        <f t="shared" si="52"/>
        <v>2.6836632002683663E-3</v>
      </c>
      <c r="F475" s="10">
        <f t="shared" si="53"/>
        <v>1.0159651669085631E-2</v>
      </c>
      <c r="G475" s="10">
        <f t="shared" si="55"/>
        <v>5.125</v>
      </c>
      <c r="H475" s="16">
        <f t="shared" si="54"/>
        <v>1.3753773901375378E-2</v>
      </c>
    </row>
    <row r="476" spans="1:8" x14ac:dyDescent="0.2">
      <c r="A476" s="8"/>
      <c r="B476" s="31" t="s">
        <v>455</v>
      </c>
      <c r="C476" s="28">
        <v>32</v>
      </c>
      <c r="D476" s="9">
        <v>5</v>
      </c>
      <c r="E476" s="10">
        <f t="shared" si="52"/>
        <v>1.0734652801073465E-2</v>
      </c>
      <c r="F476" s="10">
        <f t="shared" si="53"/>
        <v>1.0366991499066972E-3</v>
      </c>
      <c r="G476" s="10">
        <f t="shared" si="55"/>
        <v>-0.84375</v>
      </c>
      <c r="H476" s="16">
        <f t="shared" si="54"/>
        <v>-9.0573633009057367E-3</v>
      </c>
    </row>
    <row r="477" spans="1:8" ht="25.5" x14ac:dyDescent="0.2">
      <c r="A477" s="8"/>
      <c r="B477" s="31" t="s">
        <v>456</v>
      </c>
      <c r="C477" s="28">
        <v>6</v>
      </c>
      <c r="D477" s="9">
        <v>9</v>
      </c>
      <c r="E477" s="10">
        <f t="shared" si="52"/>
        <v>2.0127474002012745E-3</v>
      </c>
      <c r="F477" s="10">
        <f t="shared" si="53"/>
        <v>1.8660584698320546E-3</v>
      </c>
      <c r="G477" s="10">
        <f t="shared" si="55"/>
        <v>0.5</v>
      </c>
      <c r="H477" s="16">
        <f t="shared" si="54"/>
        <v>1.0063737001006373E-3</v>
      </c>
    </row>
    <row r="478" spans="1:8" ht="25.5" x14ac:dyDescent="0.2">
      <c r="A478" s="8"/>
      <c r="B478" s="31" t="s">
        <v>457</v>
      </c>
      <c r="C478" s="28">
        <v>2</v>
      </c>
      <c r="D478" s="9">
        <v>4</v>
      </c>
      <c r="E478" s="10">
        <f t="shared" si="52"/>
        <v>6.7091580006709158E-4</v>
      </c>
      <c r="F478" s="10">
        <f t="shared" si="53"/>
        <v>8.2935931992535769E-4</v>
      </c>
      <c r="G478" s="10">
        <f t="shared" si="55"/>
        <v>1</v>
      </c>
      <c r="H478" s="16">
        <f t="shared" si="54"/>
        <v>6.7091580006709158E-4</v>
      </c>
    </row>
    <row r="479" spans="1:8" ht="25.5" x14ac:dyDescent="0.2">
      <c r="A479" s="8"/>
      <c r="B479" s="31" t="s">
        <v>458</v>
      </c>
      <c r="C479" s="28">
        <v>0</v>
      </c>
      <c r="D479" s="9">
        <v>1</v>
      </c>
      <c r="E479" s="10" t="str">
        <f t="shared" si="52"/>
        <v/>
      </c>
      <c r="F479" s="10">
        <f t="shared" si="53"/>
        <v>2.0733982998133942E-4</v>
      </c>
      <c r="G479" s="10">
        <f t="shared" si="55"/>
        <v>1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8</v>
      </c>
      <c r="D480" s="9">
        <v>9</v>
      </c>
      <c r="E480" s="10">
        <f t="shared" si="52"/>
        <v>2.6836632002683663E-3</v>
      </c>
      <c r="F480" s="10">
        <f t="shared" si="53"/>
        <v>1.8660584698320546E-3</v>
      </c>
      <c r="G480" s="10">
        <f t="shared" si="55"/>
        <v>0.125</v>
      </c>
      <c r="H480" s="16">
        <f t="shared" si="54"/>
        <v>3.3545790003354579E-4</v>
      </c>
    </row>
    <row r="481" spans="1:8" ht="25.5" x14ac:dyDescent="0.2">
      <c r="A481" s="8"/>
      <c r="B481" s="31" t="s">
        <v>460</v>
      </c>
      <c r="C481" s="28">
        <v>0</v>
      </c>
      <c r="D481" s="9">
        <v>1</v>
      </c>
      <c r="E481" s="10" t="str">
        <f t="shared" si="52"/>
        <v/>
      </c>
      <c r="F481" s="10">
        <f t="shared" si="53"/>
        <v>2.0733982998133942E-4</v>
      </c>
      <c r="G481" s="10">
        <f t="shared" si="55"/>
        <v>1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7</v>
      </c>
      <c r="D482" s="9">
        <v>2</v>
      </c>
      <c r="E482" s="10">
        <f t="shared" si="52"/>
        <v>2.3482053002348204E-3</v>
      </c>
      <c r="F482" s="10">
        <f t="shared" si="53"/>
        <v>4.1467965996267884E-4</v>
      </c>
      <c r="G482" s="10">
        <f t="shared" si="55"/>
        <v>-0.7142857142857143</v>
      </c>
      <c r="H482" s="16">
        <f t="shared" si="54"/>
        <v>-1.6772895001677288E-3</v>
      </c>
    </row>
    <row r="483" spans="1:8" x14ac:dyDescent="0.2">
      <c r="A483" s="8"/>
      <c r="B483" s="31" t="s">
        <v>462</v>
      </c>
      <c r="C483" s="28">
        <v>0</v>
      </c>
      <c r="D483" s="9">
        <v>1</v>
      </c>
      <c r="E483" s="10" t="str">
        <f t="shared" si="52"/>
        <v/>
      </c>
      <c r="F483" s="10">
        <f t="shared" si="53"/>
        <v>2.0733982998133942E-4</v>
      </c>
      <c r="G483" s="10">
        <f t="shared" si="55"/>
        <v>1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45</v>
      </c>
      <c r="D484" s="9">
        <v>114</v>
      </c>
      <c r="E484" s="10">
        <f t="shared" si="52"/>
        <v>1.5095605501509561E-2</v>
      </c>
      <c r="F484" s="10">
        <f t="shared" si="53"/>
        <v>2.3636740617872694E-2</v>
      </c>
      <c r="G484" s="10">
        <f t="shared" si="55"/>
        <v>1.5333333333333334</v>
      </c>
      <c r="H484" s="16">
        <f t="shared" si="54"/>
        <v>2.3146595102314663E-2</v>
      </c>
    </row>
    <row r="485" spans="1:8" x14ac:dyDescent="0.2">
      <c r="A485" s="8"/>
      <c r="B485" s="31" t="s">
        <v>464</v>
      </c>
      <c r="C485" s="28">
        <v>8</v>
      </c>
      <c r="D485" s="9">
        <v>5</v>
      </c>
      <c r="E485" s="10">
        <f t="shared" si="52"/>
        <v>2.6836632002683663E-3</v>
      </c>
      <c r="F485" s="10">
        <f t="shared" si="53"/>
        <v>1.0366991499066972E-3</v>
      </c>
      <c r="G485" s="10">
        <f t="shared" si="55"/>
        <v>-0.375</v>
      </c>
      <c r="H485" s="16">
        <f t="shared" si="54"/>
        <v>-1.0063737001006373E-3</v>
      </c>
    </row>
    <row r="486" spans="1:8" x14ac:dyDescent="0.2">
      <c r="A486" s="8"/>
      <c r="B486" s="31" t="s">
        <v>465</v>
      </c>
      <c r="C486" s="28">
        <v>0</v>
      </c>
      <c r="D486" s="9">
        <v>1</v>
      </c>
      <c r="E486" s="10" t="str">
        <f t="shared" si="52"/>
        <v/>
      </c>
      <c r="F486" s="10">
        <f t="shared" si="53"/>
        <v>2.0733982998133942E-4</v>
      </c>
      <c r="G486" s="10">
        <f t="shared" si="55"/>
        <v>1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3</v>
      </c>
      <c r="D487" s="9">
        <v>2</v>
      </c>
      <c r="E487" s="10">
        <f t="shared" si="52"/>
        <v>1.0063737001006373E-3</v>
      </c>
      <c r="F487" s="10">
        <f t="shared" si="53"/>
        <v>4.1467965996267884E-4</v>
      </c>
      <c r="G487" s="10">
        <f t="shared" si="55"/>
        <v>-0.33333333333333331</v>
      </c>
      <c r="H487" s="16">
        <f t="shared" si="54"/>
        <v>-3.3545790003354574E-4</v>
      </c>
    </row>
    <row r="488" spans="1:8" x14ac:dyDescent="0.2">
      <c r="A488" s="8"/>
      <c r="B488" s="31" t="s">
        <v>467</v>
      </c>
      <c r="C488" s="28">
        <v>1</v>
      </c>
      <c r="D488" s="9">
        <v>6</v>
      </c>
      <c r="E488" s="10">
        <f t="shared" si="52"/>
        <v>3.3545790003354579E-4</v>
      </c>
      <c r="F488" s="10">
        <f t="shared" si="53"/>
        <v>1.2440389798880364E-3</v>
      </c>
      <c r="G488" s="10">
        <f t="shared" si="55"/>
        <v>5</v>
      </c>
      <c r="H488" s="16">
        <f t="shared" si="54"/>
        <v>1.6772895001677291E-3</v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114</v>
      </c>
      <c r="D490" s="9">
        <v>197</v>
      </c>
      <c r="E490" s="10">
        <f t="shared" ref="E490:E553" si="56">+IF(C490=0,"",C490/C$362)</f>
        <v>3.8242200603824217E-2</v>
      </c>
      <c r="F490" s="10">
        <f t="shared" ref="F490:F553" si="57">+IF(D490=0,"",D490/D$362)</f>
        <v>4.0845946506323866E-2</v>
      </c>
      <c r="G490" s="10">
        <f t="shared" si="55"/>
        <v>0.72807017543859653</v>
      </c>
      <c r="H490" s="16">
        <f t="shared" ref="H490:H553" si="58">+IF(OR(AND(E490=""),(G490="")),"",E490*G490)</f>
        <v>2.78430057027843E-2</v>
      </c>
    </row>
    <row r="491" spans="1:8" x14ac:dyDescent="0.2">
      <c r="A491" s="8"/>
      <c r="B491" s="31" t="s">
        <v>470</v>
      </c>
      <c r="C491" s="28">
        <v>0</v>
      </c>
      <c r="D491" s="9">
        <v>1</v>
      </c>
      <c r="E491" s="10" t="str">
        <f t="shared" si="56"/>
        <v/>
      </c>
      <c r="F491" s="10">
        <f t="shared" si="57"/>
        <v>2.0733982998133942E-4</v>
      </c>
      <c r="G491" s="10">
        <f t="shared" ref="G491:G554" si="59">+IF(AND(C491=0,D491=0)," ",IF(C491=0,1,IF(D491=0,-1,(D491-C491)/C491)))</f>
        <v>1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3</v>
      </c>
      <c r="D495" s="9">
        <v>1</v>
      </c>
      <c r="E495" s="10">
        <f t="shared" si="56"/>
        <v>1.0063737001006373E-3</v>
      </c>
      <c r="F495" s="10">
        <f t="shared" si="57"/>
        <v>2.0733982998133942E-4</v>
      </c>
      <c r="G495" s="10">
        <f t="shared" si="59"/>
        <v>-0.66666666666666663</v>
      </c>
      <c r="H495" s="16">
        <f t="shared" si="58"/>
        <v>-6.7091580006709147E-4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3</v>
      </c>
      <c r="D497" s="9">
        <v>0</v>
      </c>
      <c r="E497" s="10">
        <f t="shared" si="56"/>
        <v>1.0063737001006373E-3</v>
      </c>
      <c r="F497" s="10" t="str">
        <f t="shared" si="57"/>
        <v/>
      </c>
      <c r="G497" s="10">
        <f t="shared" si="59"/>
        <v>-1</v>
      </c>
      <c r="H497" s="16">
        <f t="shared" si="58"/>
        <v>-1.0063737001006373E-3</v>
      </c>
    </row>
    <row r="498" spans="1:8" x14ac:dyDescent="0.2">
      <c r="A498" s="8"/>
      <c r="B498" s="31" t="s">
        <v>477</v>
      </c>
      <c r="C498" s="28">
        <v>24</v>
      </c>
      <c r="D498" s="9">
        <v>42</v>
      </c>
      <c r="E498" s="10">
        <f t="shared" si="56"/>
        <v>8.0509896008050981E-3</v>
      </c>
      <c r="F498" s="10">
        <f t="shared" si="57"/>
        <v>8.708272859216255E-3</v>
      </c>
      <c r="G498" s="10">
        <f t="shared" si="59"/>
        <v>0.75</v>
      </c>
      <c r="H498" s="16">
        <f t="shared" si="58"/>
        <v>6.0382422006038236E-3</v>
      </c>
    </row>
    <row r="499" spans="1:8" ht="25.5" x14ac:dyDescent="0.2">
      <c r="A499" s="8"/>
      <c r="B499" s="31" t="s">
        <v>478</v>
      </c>
      <c r="C499" s="28">
        <v>7</v>
      </c>
      <c r="D499" s="9">
        <v>2</v>
      </c>
      <c r="E499" s="10">
        <f t="shared" si="56"/>
        <v>2.3482053002348204E-3</v>
      </c>
      <c r="F499" s="10">
        <f t="shared" si="57"/>
        <v>4.1467965996267884E-4</v>
      </c>
      <c r="G499" s="10">
        <f t="shared" si="59"/>
        <v>-0.7142857142857143</v>
      </c>
      <c r="H499" s="16">
        <f t="shared" si="58"/>
        <v>-1.6772895001677288E-3</v>
      </c>
    </row>
    <row r="500" spans="1:8" x14ac:dyDescent="0.2">
      <c r="A500" s="8"/>
      <c r="B500" s="31" t="s">
        <v>479</v>
      </c>
      <c r="C500" s="28">
        <v>3</v>
      </c>
      <c r="D500" s="9">
        <v>0</v>
      </c>
      <c r="E500" s="10">
        <f t="shared" si="56"/>
        <v>1.0063737001006373E-3</v>
      </c>
      <c r="F500" s="10" t="str">
        <f t="shared" si="57"/>
        <v/>
      </c>
      <c r="G500" s="10">
        <f t="shared" si="59"/>
        <v>-1</v>
      </c>
      <c r="H500" s="16">
        <f t="shared" si="58"/>
        <v>-1.0063737001006373E-3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3</v>
      </c>
      <c r="D502" s="9">
        <v>0</v>
      </c>
      <c r="E502" s="10">
        <f t="shared" si="56"/>
        <v>1.0063737001006373E-3</v>
      </c>
      <c r="F502" s="10" t="str">
        <f t="shared" si="57"/>
        <v/>
      </c>
      <c r="G502" s="10">
        <f t="shared" si="59"/>
        <v>-1</v>
      </c>
      <c r="H502" s="16">
        <f t="shared" si="58"/>
        <v>-1.0063737001006373E-3</v>
      </c>
    </row>
    <row r="503" spans="1:8" x14ac:dyDescent="0.2">
      <c r="A503" s="8"/>
      <c r="B503" s="31" t="s">
        <v>482</v>
      </c>
      <c r="C503" s="28">
        <v>18</v>
      </c>
      <c r="D503" s="9">
        <v>23</v>
      </c>
      <c r="E503" s="10">
        <f t="shared" si="56"/>
        <v>6.0382422006038244E-3</v>
      </c>
      <c r="F503" s="10">
        <f t="shared" si="57"/>
        <v>4.7688160895708069E-3</v>
      </c>
      <c r="G503" s="10">
        <f t="shared" si="59"/>
        <v>0.27777777777777779</v>
      </c>
      <c r="H503" s="16">
        <f t="shared" si="58"/>
        <v>1.6772895001677291E-3</v>
      </c>
    </row>
    <row r="504" spans="1:8" x14ac:dyDescent="0.2">
      <c r="A504" s="8"/>
      <c r="B504" s="31" t="s">
        <v>483</v>
      </c>
      <c r="C504" s="28">
        <v>3</v>
      </c>
      <c r="D504" s="9">
        <v>2</v>
      </c>
      <c r="E504" s="10">
        <f t="shared" si="56"/>
        <v>1.0063737001006373E-3</v>
      </c>
      <c r="F504" s="10">
        <f t="shared" si="57"/>
        <v>4.1467965996267884E-4</v>
      </c>
      <c r="G504" s="10">
        <f t="shared" si="59"/>
        <v>-0.33333333333333331</v>
      </c>
      <c r="H504" s="16">
        <f t="shared" si="58"/>
        <v>-3.3545790003354574E-4</v>
      </c>
    </row>
    <row r="505" spans="1:8" x14ac:dyDescent="0.2">
      <c r="A505" s="8"/>
      <c r="B505" s="31" t="s">
        <v>484</v>
      </c>
      <c r="C505" s="28">
        <v>0</v>
      </c>
      <c r="D505" s="9">
        <v>4</v>
      </c>
      <c r="E505" s="10" t="str">
        <f t="shared" si="56"/>
        <v/>
      </c>
      <c r="F505" s="10">
        <f t="shared" si="57"/>
        <v>8.2935931992535769E-4</v>
      </c>
      <c r="G505" s="10">
        <f t="shared" si="59"/>
        <v>1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5</v>
      </c>
      <c r="D507" s="9">
        <v>5</v>
      </c>
      <c r="E507" s="10">
        <f t="shared" si="56"/>
        <v>1.6772895001677288E-3</v>
      </c>
      <c r="F507" s="10">
        <f t="shared" si="57"/>
        <v>1.0366991499066972E-3</v>
      </c>
      <c r="G507" s="10">
        <f t="shared" si="59"/>
        <v>0</v>
      </c>
      <c r="H507" s="16">
        <f t="shared" si="58"/>
        <v>0</v>
      </c>
    </row>
    <row r="508" spans="1:8" x14ac:dyDescent="0.2">
      <c r="A508" s="8"/>
      <c r="B508" s="31" t="s">
        <v>487</v>
      </c>
      <c r="C508" s="28">
        <v>0</v>
      </c>
      <c r="D508" s="9">
        <v>14</v>
      </c>
      <c r="E508" s="10" t="str">
        <f t="shared" si="56"/>
        <v/>
      </c>
      <c r="F508" s="10">
        <f t="shared" si="57"/>
        <v>2.9027576197387518E-3</v>
      </c>
      <c r="G508" s="10">
        <f t="shared" si="59"/>
        <v>1</v>
      </c>
      <c r="H508" s="16" t="str">
        <f t="shared" si="58"/>
        <v/>
      </c>
    </row>
    <row r="509" spans="1:8" x14ac:dyDescent="0.2">
      <c r="A509" s="8"/>
      <c r="B509" s="31" t="s">
        <v>488</v>
      </c>
      <c r="C509" s="28">
        <v>1</v>
      </c>
      <c r="D509" s="9">
        <v>7</v>
      </c>
      <c r="E509" s="10">
        <f t="shared" si="56"/>
        <v>3.3545790003354579E-4</v>
      </c>
      <c r="F509" s="10">
        <f t="shared" si="57"/>
        <v>1.4513788098693759E-3</v>
      </c>
      <c r="G509" s="10">
        <f t="shared" si="59"/>
        <v>6</v>
      </c>
      <c r="H509" s="16">
        <f t="shared" si="58"/>
        <v>2.0127474002012745E-3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1</v>
      </c>
      <c r="D511" s="9">
        <v>1</v>
      </c>
      <c r="E511" s="10">
        <f t="shared" si="56"/>
        <v>3.3545790003354579E-4</v>
      </c>
      <c r="F511" s="10">
        <f t="shared" si="57"/>
        <v>2.0733982998133942E-4</v>
      </c>
      <c r="G511" s="10">
        <f t="shared" si="59"/>
        <v>0</v>
      </c>
      <c r="H511" s="16">
        <f t="shared" si="58"/>
        <v>0</v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7</v>
      </c>
      <c r="E514" s="10" t="str">
        <f t="shared" si="56"/>
        <v/>
      </c>
      <c r="F514" s="10">
        <f t="shared" si="57"/>
        <v>1.4513788098693759E-3</v>
      </c>
      <c r="G514" s="10">
        <f t="shared" si="59"/>
        <v>1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3</v>
      </c>
      <c r="E516" s="10" t="str">
        <f t="shared" si="56"/>
        <v/>
      </c>
      <c r="F516" s="10">
        <f t="shared" si="57"/>
        <v>6.2201948994401821E-4</v>
      </c>
      <c r="G516" s="10">
        <f t="shared" si="59"/>
        <v>1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6</v>
      </c>
      <c r="D519" s="9">
        <v>6</v>
      </c>
      <c r="E519" s="10">
        <f t="shared" si="56"/>
        <v>2.0127474002012745E-3</v>
      </c>
      <c r="F519" s="10">
        <f t="shared" si="57"/>
        <v>1.2440389798880364E-3</v>
      </c>
      <c r="G519" s="10">
        <f t="shared" si="59"/>
        <v>0</v>
      </c>
      <c r="H519" s="16">
        <f t="shared" si="58"/>
        <v>0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3</v>
      </c>
      <c r="D527" s="9">
        <v>0</v>
      </c>
      <c r="E527" s="10">
        <f t="shared" si="56"/>
        <v>1.0063737001006373E-3</v>
      </c>
      <c r="F527" s="10" t="str">
        <f t="shared" si="57"/>
        <v/>
      </c>
      <c r="G527" s="10">
        <f t="shared" si="59"/>
        <v>-1</v>
      </c>
      <c r="H527" s="16">
        <f t="shared" si="58"/>
        <v>-1.0063737001006373E-3</v>
      </c>
    </row>
    <row r="528" spans="1:8" ht="25.5" x14ac:dyDescent="0.2">
      <c r="A528" s="8"/>
      <c r="B528" s="31" t="s">
        <v>507</v>
      </c>
      <c r="C528" s="28">
        <v>34</v>
      </c>
      <c r="D528" s="9">
        <v>7</v>
      </c>
      <c r="E528" s="10">
        <f t="shared" si="56"/>
        <v>1.1405568601140557E-2</v>
      </c>
      <c r="F528" s="10">
        <f t="shared" si="57"/>
        <v>1.4513788098693759E-3</v>
      </c>
      <c r="G528" s="10">
        <f t="shared" si="59"/>
        <v>-0.79411764705882348</v>
      </c>
      <c r="H528" s="16">
        <f t="shared" si="58"/>
        <v>-9.0573633009057367E-3</v>
      </c>
    </row>
    <row r="529" spans="1:8" x14ac:dyDescent="0.2">
      <c r="A529" s="8"/>
      <c r="B529" s="31" t="s">
        <v>508</v>
      </c>
      <c r="C529" s="28">
        <v>0</v>
      </c>
      <c r="D529" s="9">
        <v>5</v>
      </c>
      <c r="E529" s="10" t="str">
        <f t="shared" si="56"/>
        <v/>
      </c>
      <c r="F529" s="10">
        <f t="shared" si="57"/>
        <v>1.0366991499066972E-3</v>
      </c>
      <c r="G529" s="10">
        <f t="shared" si="59"/>
        <v>1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559</v>
      </c>
      <c r="D530" s="9">
        <v>109</v>
      </c>
      <c r="E530" s="10">
        <f t="shared" si="56"/>
        <v>0.1875209661187521</v>
      </c>
      <c r="F530" s="10">
        <f t="shared" si="57"/>
        <v>2.2600041467965997E-2</v>
      </c>
      <c r="G530" s="10">
        <f t="shared" si="59"/>
        <v>-0.80500894454382832</v>
      </c>
      <c r="H530" s="16">
        <f t="shared" si="58"/>
        <v>-0.15095605501509562</v>
      </c>
    </row>
    <row r="531" spans="1:8" x14ac:dyDescent="0.2">
      <c r="A531" s="8"/>
      <c r="B531" s="31" t="s">
        <v>510</v>
      </c>
      <c r="C531" s="28">
        <v>87</v>
      </c>
      <c r="D531" s="9">
        <v>6</v>
      </c>
      <c r="E531" s="10">
        <f t="shared" si="56"/>
        <v>2.9184837302918484E-2</v>
      </c>
      <c r="F531" s="10">
        <f t="shared" si="57"/>
        <v>1.2440389798880364E-3</v>
      </c>
      <c r="G531" s="10">
        <f t="shared" si="59"/>
        <v>-0.93103448275862066</v>
      </c>
      <c r="H531" s="16">
        <f t="shared" si="58"/>
        <v>-2.7172089902717207E-2</v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41</v>
      </c>
      <c r="D534" s="9">
        <v>4</v>
      </c>
      <c r="E534" s="10">
        <f t="shared" si="56"/>
        <v>1.3753773901375378E-2</v>
      </c>
      <c r="F534" s="10">
        <f t="shared" si="57"/>
        <v>8.2935931992535769E-4</v>
      </c>
      <c r="G534" s="10">
        <f t="shared" si="59"/>
        <v>-0.90243902439024393</v>
      </c>
      <c r="H534" s="16">
        <f t="shared" si="58"/>
        <v>-1.2411942301241194E-2</v>
      </c>
    </row>
    <row r="535" spans="1:8" ht="25.5" x14ac:dyDescent="0.2">
      <c r="A535" s="8"/>
      <c r="B535" s="31" t="s">
        <v>514</v>
      </c>
      <c r="C535" s="28">
        <v>3</v>
      </c>
      <c r="D535" s="9">
        <v>7</v>
      </c>
      <c r="E535" s="10">
        <f t="shared" si="56"/>
        <v>1.0063737001006373E-3</v>
      </c>
      <c r="F535" s="10">
        <f t="shared" si="57"/>
        <v>1.4513788098693759E-3</v>
      </c>
      <c r="G535" s="10">
        <f t="shared" si="59"/>
        <v>1.3333333333333333</v>
      </c>
      <c r="H535" s="16">
        <f t="shared" si="58"/>
        <v>1.3418316001341829E-3</v>
      </c>
    </row>
    <row r="536" spans="1:8" x14ac:dyDescent="0.2">
      <c r="A536" s="8"/>
      <c r="B536" s="31" t="s">
        <v>515</v>
      </c>
      <c r="C536" s="28">
        <v>1</v>
      </c>
      <c r="D536" s="9">
        <v>9</v>
      </c>
      <c r="E536" s="10">
        <f t="shared" si="56"/>
        <v>3.3545790003354579E-4</v>
      </c>
      <c r="F536" s="10">
        <f t="shared" si="57"/>
        <v>1.8660584698320546E-3</v>
      </c>
      <c r="G536" s="10">
        <f t="shared" si="59"/>
        <v>8</v>
      </c>
      <c r="H536" s="16">
        <f t="shared" si="58"/>
        <v>2.6836632002683663E-3</v>
      </c>
    </row>
    <row r="537" spans="1:8" ht="25.5" x14ac:dyDescent="0.2">
      <c r="A537" s="8"/>
      <c r="B537" s="31" t="s">
        <v>516</v>
      </c>
      <c r="C537" s="28">
        <v>0</v>
      </c>
      <c r="D537" s="9">
        <v>2</v>
      </c>
      <c r="E537" s="10" t="str">
        <f t="shared" si="56"/>
        <v/>
      </c>
      <c r="F537" s="10">
        <f t="shared" si="57"/>
        <v>4.1467965996267884E-4</v>
      </c>
      <c r="G537" s="10">
        <f t="shared" si="59"/>
        <v>1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2</v>
      </c>
      <c r="D548" s="9">
        <v>0</v>
      </c>
      <c r="E548" s="10">
        <f t="shared" si="56"/>
        <v>6.7091580006709158E-4</v>
      </c>
      <c r="F548" s="10" t="str">
        <f t="shared" si="57"/>
        <v/>
      </c>
      <c r="G548" s="10">
        <f t="shared" si="59"/>
        <v>-1</v>
      </c>
      <c r="H548" s="16">
        <f t="shared" si="58"/>
        <v>-6.7091580006709158E-4</v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5</v>
      </c>
      <c r="D552" s="9">
        <v>6</v>
      </c>
      <c r="E552" s="10">
        <f t="shared" si="56"/>
        <v>1.6772895001677288E-3</v>
      </c>
      <c r="F552" s="10">
        <f t="shared" si="57"/>
        <v>1.2440389798880364E-3</v>
      </c>
      <c r="G552" s="10">
        <f t="shared" si="59"/>
        <v>0.2</v>
      </c>
      <c r="H552" s="16">
        <f t="shared" si="58"/>
        <v>3.3545790003354579E-4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1</v>
      </c>
      <c r="D554" s="9">
        <v>0</v>
      </c>
      <c r="E554" s="10">
        <f t="shared" ref="E554:E595" si="60">+IF(C554=0,"",C554/C$362)</f>
        <v>3.3545790003354579E-4</v>
      </c>
      <c r="F554" s="10" t="str">
        <f t="shared" ref="F554:F595" si="61">+IF(D554=0,"",D554/D$362)</f>
        <v/>
      </c>
      <c r="G554" s="10">
        <f t="shared" si="59"/>
        <v>-1</v>
      </c>
      <c r="H554" s="16">
        <f t="shared" ref="H554:H617" si="62">+IF(OR(AND(E554=""),(G554="")),"",E554*G554)</f>
        <v>-3.3545790003354579E-4</v>
      </c>
    </row>
    <row r="555" spans="1:8" x14ac:dyDescent="0.2">
      <c r="A555" s="8"/>
      <c r="B555" s="31" t="s">
        <v>534</v>
      </c>
      <c r="C555" s="28">
        <v>27</v>
      </c>
      <c r="D555" s="9">
        <v>18</v>
      </c>
      <c r="E555" s="10">
        <f t="shared" si="60"/>
        <v>9.0573633009057367E-3</v>
      </c>
      <c r="F555" s="10">
        <f t="shared" si="61"/>
        <v>3.7321169396641093E-3</v>
      </c>
      <c r="G555" s="10">
        <f t="shared" ref="G555:G595" si="63">+IF(AND(C555=0,D555=0)," ",IF(C555=0,1,IF(D555=0,-1,(D555-C555)/C555)))</f>
        <v>-0.33333333333333331</v>
      </c>
      <c r="H555" s="16">
        <f t="shared" si="62"/>
        <v>-3.0191211003019122E-3</v>
      </c>
    </row>
    <row r="556" spans="1:8" ht="25.5" x14ac:dyDescent="0.2">
      <c r="A556" s="8"/>
      <c r="B556" s="31" t="s">
        <v>535</v>
      </c>
      <c r="C556" s="28">
        <v>1</v>
      </c>
      <c r="D556" s="9">
        <v>0</v>
      </c>
      <c r="E556" s="10">
        <f t="shared" si="60"/>
        <v>3.3545790003354579E-4</v>
      </c>
      <c r="F556" s="10" t="str">
        <f t="shared" si="61"/>
        <v/>
      </c>
      <c r="G556" s="10">
        <f t="shared" si="63"/>
        <v>-1</v>
      </c>
      <c r="H556" s="16">
        <f t="shared" si="62"/>
        <v>-3.3545790003354579E-4</v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20</v>
      </c>
      <c r="D558" s="9">
        <v>19</v>
      </c>
      <c r="E558" s="10">
        <f t="shared" si="60"/>
        <v>6.7091580006709154E-3</v>
      </c>
      <c r="F558" s="10">
        <f t="shared" si="61"/>
        <v>3.939456769645449E-3</v>
      </c>
      <c r="G558" s="10">
        <f t="shared" si="63"/>
        <v>-0.05</v>
      </c>
      <c r="H558" s="16">
        <f t="shared" si="62"/>
        <v>-3.3545790003354579E-4</v>
      </c>
    </row>
    <row r="559" spans="1:8" x14ac:dyDescent="0.2">
      <c r="A559" s="8"/>
      <c r="B559" s="31" t="s">
        <v>538</v>
      </c>
      <c r="C559" s="28">
        <v>12</v>
      </c>
      <c r="D559" s="9">
        <v>15</v>
      </c>
      <c r="E559" s="10">
        <f t="shared" si="60"/>
        <v>4.025494800402549E-3</v>
      </c>
      <c r="F559" s="10">
        <f t="shared" si="61"/>
        <v>3.1100974497200911E-3</v>
      </c>
      <c r="G559" s="10">
        <f t="shared" si="63"/>
        <v>0.25</v>
      </c>
      <c r="H559" s="16">
        <f t="shared" si="62"/>
        <v>1.0063737001006373E-3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1</v>
      </c>
      <c r="D561" s="9">
        <v>3</v>
      </c>
      <c r="E561" s="10">
        <f t="shared" si="60"/>
        <v>3.3545790003354579E-4</v>
      </c>
      <c r="F561" s="10">
        <f t="shared" si="61"/>
        <v>6.2201948994401821E-4</v>
      </c>
      <c r="G561" s="10">
        <f t="shared" si="63"/>
        <v>2</v>
      </c>
      <c r="H561" s="16">
        <f t="shared" si="62"/>
        <v>6.7091580006709158E-4</v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0</v>
      </c>
      <c r="D568" s="9">
        <v>2</v>
      </c>
      <c r="E568" s="10" t="str">
        <f t="shared" si="60"/>
        <v/>
      </c>
      <c r="F568" s="10">
        <f t="shared" si="61"/>
        <v>4.1467965996267884E-4</v>
      </c>
      <c r="G568" s="10">
        <f t="shared" si="63"/>
        <v>1</v>
      </c>
      <c r="H568" s="16" t="str">
        <f t="shared" si="62"/>
        <v/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5</v>
      </c>
      <c r="D571" s="9">
        <v>9</v>
      </c>
      <c r="E571" s="10">
        <f t="shared" si="60"/>
        <v>1.6772895001677288E-3</v>
      </c>
      <c r="F571" s="10">
        <f t="shared" si="61"/>
        <v>1.8660584698320546E-3</v>
      </c>
      <c r="G571" s="10">
        <f t="shared" si="63"/>
        <v>0.8</v>
      </c>
      <c r="H571" s="16">
        <f t="shared" si="62"/>
        <v>1.3418316001341832E-3</v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1</v>
      </c>
      <c r="D573" s="9">
        <v>0</v>
      </c>
      <c r="E573" s="10">
        <f t="shared" si="60"/>
        <v>3.3545790003354579E-4</v>
      </c>
      <c r="F573" s="10" t="str">
        <f t="shared" si="61"/>
        <v/>
      </c>
      <c r="G573" s="10">
        <f t="shared" si="63"/>
        <v>-1</v>
      </c>
      <c r="H573" s="16">
        <f t="shared" si="62"/>
        <v>-3.3545790003354579E-4</v>
      </c>
    </row>
    <row r="574" spans="1:8" x14ac:dyDescent="0.2">
      <c r="A574" s="8"/>
      <c r="B574" s="31" t="s">
        <v>553</v>
      </c>
      <c r="C574" s="28">
        <v>44</v>
      </c>
      <c r="D574" s="9">
        <v>43</v>
      </c>
      <c r="E574" s="10">
        <f t="shared" si="60"/>
        <v>1.4760147601476014E-2</v>
      </c>
      <c r="F574" s="10">
        <f t="shared" si="61"/>
        <v>8.9156126891975947E-3</v>
      </c>
      <c r="G574" s="10">
        <f t="shared" si="63"/>
        <v>-2.2727272727272728E-2</v>
      </c>
      <c r="H574" s="16">
        <f t="shared" si="62"/>
        <v>-3.3545790003354579E-4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2</v>
      </c>
      <c r="D576" s="9">
        <v>7</v>
      </c>
      <c r="E576" s="10">
        <f t="shared" si="60"/>
        <v>6.7091580006709158E-4</v>
      </c>
      <c r="F576" s="10">
        <f t="shared" si="61"/>
        <v>1.4513788098693759E-3</v>
      </c>
      <c r="G576" s="10">
        <f t="shared" si="63"/>
        <v>2.5</v>
      </c>
      <c r="H576" s="16">
        <f t="shared" si="62"/>
        <v>1.6772895001677291E-3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165</v>
      </c>
      <c r="D579" s="9">
        <v>93</v>
      </c>
      <c r="E579" s="10">
        <f t="shared" si="60"/>
        <v>5.5350553505535055E-2</v>
      </c>
      <c r="F579" s="10">
        <f t="shared" si="61"/>
        <v>1.9282604188264565E-2</v>
      </c>
      <c r="G579" s="10">
        <f t="shared" si="63"/>
        <v>-0.43636363636363634</v>
      </c>
      <c r="H579" s="16">
        <f t="shared" si="62"/>
        <v>-2.4152968802415294E-2</v>
      </c>
    </row>
    <row r="580" spans="1:8" ht="25.5" x14ac:dyDescent="0.2">
      <c r="A580" s="8"/>
      <c r="B580" s="31" t="s">
        <v>559</v>
      </c>
      <c r="C580" s="28">
        <v>33</v>
      </c>
      <c r="D580" s="9">
        <v>8</v>
      </c>
      <c r="E580" s="10">
        <f t="shared" si="60"/>
        <v>1.107011070110701E-2</v>
      </c>
      <c r="F580" s="10">
        <f t="shared" si="61"/>
        <v>1.6587186398507154E-3</v>
      </c>
      <c r="G580" s="10">
        <f t="shared" si="63"/>
        <v>-0.75757575757575757</v>
      </c>
      <c r="H580" s="16">
        <f t="shared" si="62"/>
        <v>-8.3864475008386449E-3</v>
      </c>
    </row>
    <row r="581" spans="1:8" x14ac:dyDescent="0.2">
      <c r="A581" s="8"/>
      <c r="B581" s="31" t="s">
        <v>560</v>
      </c>
      <c r="C581" s="28">
        <v>59</v>
      </c>
      <c r="D581" s="9">
        <v>91</v>
      </c>
      <c r="E581" s="10">
        <f t="shared" si="60"/>
        <v>1.9792016101979202E-2</v>
      </c>
      <c r="F581" s="10">
        <f t="shared" si="61"/>
        <v>1.8867924528301886E-2</v>
      </c>
      <c r="G581" s="10">
        <f t="shared" si="63"/>
        <v>0.5423728813559322</v>
      </c>
      <c r="H581" s="16">
        <f t="shared" si="62"/>
        <v>1.0734652801073465E-2</v>
      </c>
    </row>
    <row r="582" spans="1:8" x14ac:dyDescent="0.2">
      <c r="A582" s="8"/>
      <c r="B582" s="31" t="s">
        <v>561</v>
      </c>
      <c r="C582" s="28">
        <v>3</v>
      </c>
      <c r="D582" s="9">
        <v>17</v>
      </c>
      <c r="E582" s="10">
        <f t="shared" si="60"/>
        <v>1.0063737001006373E-3</v>
      </c>
      <c r="F582" s="10">
        <f t="shared" si="61"/>
        <v>3.52477710968277E-3</v>
      </c>
      <c r="G582" s="10">
        <f t="shared" si="63"/>
        <v>4.666666666666667</v>
      </c>
      <c r="H582" s="16">
        <f t="shared" si="62"/>
        <v>4.6964106004696408E-3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6</v>
      </c>
      <c r="D588" s="9">
        <v>14</v>
      </c>
      <c r="E588" s="10">
        <f t="shared" si="60"/>
        <v>2.0127474002012745E-3</v>
      </c>
      <c r="F588" s="10">
        <f t="shared" si="61"/>
        <v>2.9027576197387518E-3</v>
      </c>
      <c r="G588" s="10">
        <f t="shared" si="63"/>
        <v>1.3333333333333333</v>
      </c>
      <c r="H588" s="16">
        <f t="shared" si="62"/>
        <v>2.6836632002683659E-3</v>
      </c>
    </row>
    <row r="589" spans="1:8" x14ac:dyDescent="0.2">
      <c r="A589" s="8"/>
      <c r="B589" s="31" t="s">
        <v>568</v>
      </c>
      <c r="C589" s="28">
        <v>1</v>
      </c>
      <c r="D589" s="9">
        <v>12</v>
      </c>
      <c r="E589" s="10">
        <f t="shared" si="60"/>
        <v>3.3545790003354579E-4</v>
      </c>
      <c r="F589" s="10">
        <f t="shared" si="61"/>
        <v>2.4880779597760729E-3</v>
      </c>
      <c r="G589" s="10">
        <f t="shared" si="63"/>
        <v>11</v>
      </c>
      <c r="H589" s="16">
        <f t="shared" si="62"/>
        <v>3.6900369003690036E-3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1</v>
      </c>
      <c r="D591" s="9">
        <v>0</v>
      </c>
      <c r="E591" s="10">
        <f t="shared" si="60"/>
        <v>3.3545790003354579E-4</v>
      </c>
      <c r="F591" s="10" t="str">
        <f t="shared" si="61"/>
        <v/>
      </c>
      <c r="G591" s="10">
        <f t="shared" si="63"/>
        <v>-1</v>
      </c>
      <c r="H591" s="16">
        <f t="shared" si="62"/>
        <v>-3.3545790003354579E-4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1</v>
      </c>
      <c r="E594" s="10" t="str">
        <f t="shared" si="60"/>
        <v/>
      </c>
      <c r="F594" s="10">
        <f t="shared" si="61"/>
        <v>2.0733982998133942E-4</v>
      </c>
      <c r="G594" s="10">
        <f t="shared" si="63"/>
        <v>1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744</v>
      </c>
      <c r="D601" s="27">
        <f>SUM(D602:D629)</f>
        <v>1034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0.38978494623655913</v>
      </c>
      <c r="H601" s="33">
        <f t="shared" ref="H601:H629" si="66">+IF(OR(AND(E601=""),(G601="")),"",E601*G601)</f>
        <v>0.38978494623655913</v>
      </c>
    </row>
    <row r="602" spans="1:8" x14ac:dyDescent="0.2">
      <c r="A602" s="8"/>
      <c r="B602" s="30" t="s">
        <v>575</v>
      </c>
      <c r="C602" s="28">
        <v>4</v>
      </c>
      <c r="D602" s="9">
        <v>8</v>
      </c>
      <c r="E602" s="10">
        <f t="shared" si="64"/>
        <v>5.3763440860215058E-3</v>
      </c>
      <c r="F602" s="10">
        <f t="shared" si="65"/>
        <v>7.7369439071566732E-3</v>
      </c>
      <c r="G602" s="10">
        <f t="shared" ref="G602:G629" si="67">+IF(AND(C602=0,D602=0)," ",IF(C602=0,1,IF(D602=0,-1,(D602-C602)/C602)))</f>
        <v>1</v>
      </c>
      <c r="H602" s="16">
        <f t="shared" si="66"/>
        <v>5.3763440860215058E-3</v>
      </c>
    </row>
    <row r="603" spans="1:8" x14ac:dyDescent="0.2">
      <c r="A603" s="8"/>
      <c r="B603" s="31" t="s">
        <v>576</v>
      </c>
      <c r="C603" s="28">
        <v>3</v>
      </c>
      <c r="D603" s="9">
        <v>17</v>
      </c>
      <c r="E603" s="10">
        <f t="shared" si="64"/>
        <v>4.0322580645161289E-3</v>
      </c>
      <c r="F603" s="10">
        <f t="shared" si="65"/>
        <v>1.6441005802707929E-2</v>
      </c>
      <c r="G603" s="10">
        <f t="shared" si="67"/>
        <v>4.666666666666667</v>
      </c>
      <c r="H603" s="16">
        <f t="shared" si="66"/>
        <v>1.8817204301075269E-2</v>
      </c>
    </row>
    <row r="604" spans="1:8" ht="25.5" x14ac:dyDescent="0.2">
      <c r="A604" s="8"/>
      <c r="B604" s="31" t="s">
        <v>577</v>
      </c>
      <c r="C604" s="28">
        <v>37</v>
      </c>
      <c r="D604" s="9">
        <v>99</v>
      </c>
      <c r="E604" s="10">
        <f t="shared" si="64"/>
        <v>4.9731182795698922E-2</v>
      </c>
      <c r="F604" s="10">
        <f t="shared" si="65"/>
        <v>9.5744680851063829E-2</v>
      </c>
      <c r="G604" s="10">
        <f t="shared" si="67"/>
        <v>1.6756756756756757</v>
      </c>
      <c r="H604" s="16">
        <f t="shared" si="66"/>
        <v>8.3333333333333329E-2</v>
      </c>
    </row>
    <row r="605" spans="1:8" x14ac:dyDescent="0.2">
      <c r="A605" s="8"/>
      <c r="B605" s="31" t="s">
        <v>578</v>
      </c>
      <c r="C605" s="28">
        <v>161</v>
      </c>
      <c r="D605" s="9">
        <v>113</v>
      </c>
      <c r="E605" s="10">
        <f t="shared" si="64"/>
        <v>0.21639784946236559</v>
      </c>
      <c r="F605" s="10">
        <f t="shared" si="65"/>
        <v>0.109284332688588</v>
      </c>
      <c r="G605" s="10">
        <f t="shared" si="67"/>
        <v>-0.29813664596273293</v>
      </c>
      <c r="H605" s="16">
        <f t="shared" si="66"/>
        <v>-6.4516129032258063E-2</v>
      </c>
    </row>
    <row r="606" spans="1:8" x14ac:dyDescent="0.2">
      <c r="A606" s="8"/>
      <c r="B606" s="31" t="s">
        <v>579</v>
      </c>
      <c r="C606" s="28">
        <v>13</v>
      </c>
      <c r="D606" s="9">
        <v>19</v>
      </c>
      <c r="E606" s="10">
        <f t="shared" si="64"/>
        <v>1.7473118279569891E-2</v>
      </c>
      <c r="F606" s="10">
        <f t="shared" si="65"/>
        <v>1.8375241779497099E-2</v>
      </c>
      <c r="G606" s="10">
        <f t="shared" si="67"/>
        <v>0.46153846153846156</v>
      </c>
      <c r="H606" s="16">
        <f t="shared" si="66"/>
        <v>8.0645161290322578E-3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2</v>
      </c>
      <c r="D608" s="9">
        <v>5</v>
      </c>
      <c r="E608" s="10">
        <f t="shared" si="64"/>
        <v>2.6881720430107529E-3</v>
      </c>
      <c r="F608" s="10">
        <f t="shared" si="65"/>
        <v>4.8355899419729211E-3</v>
      </c>
      <c r="G608" s="10">
        <f t="shared" si="67"/>
        <v>1.5</v>
      </c>
      <c r="H608" s="16">
        <f t="shared" si="66"/>
        <v>4.0322580645161289E-3</v>
      </c>
    </row>
    <row r="609" spans="1:8" x14ac:dyDescent="0.2">
      <c r="A609" s="8"/>
      <c r="B609" s="31" t="s">
        <v>582</v>
      </c>
      <c r="C609" s="28">
        <v>0</v>
      </c>
      <c r="D609" s="9">
        <v>21</v>
      </c>
      <c r="E609" s="10" t="str">
        <f t="shared" si="64"/>
        <v/>
      </c>
      <c r="F609" s="10">
        <f t="shared" si="65"/>
        <v>2.0309477756286266E-2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2</v>
      </c>
      <c r="D610" s="9">
        <v>3</v>
      </c>
      <c r="E610" s="10">
        <f t="shared" si="64"/>
        <v>2.6881720430107529E-3</v>
      </c>
      <c r="F610" s="10">
        <f t="shared" si="65"/>
        <v>2.9013539651837525E-3</v>
      </c>
      <c r="G610" s="10">
        <f t="shared" si="67"/>
        <v>0.5</v>
      </c>
      <c r="H610" s="16">
        <f t="shared" si="66"/>
        <v>1.3440860215053765E-3</v>
      </c>
    </row>
    <row r="611" spans="1:8" x14ac:dyDescent="0.2">
      <c r="A611" s="8"/>
      <c r="B611" s="31" t="s">
        <v>584</v>
      </c>
      <c r="C611" s="28">
        <v>0</v>
      </c>
      <c r="D611" s="9">
        <v>7</v>
      </c>
      <c r="E611" s="10" t="str">
        <f t="shared" si="64"/>
        <v/>
      </c>
      <c r="F611" s="10">
        <f t="shared" si="65"/>
        <v>6.7698259187620891E-3</v>
      </c>
      <c r="G611" s="10">
        <f t="shared" si="67"/>
        <v>1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4</v>
      </c>
      <c r="D612" s="9">
        <v>20</v>
      </c>
      <c r="E612" s="10">
        <f t="shared" si="64"/>
        <v>5.3763440860215058E-3</v>
      </c>
      <c r="F612" s="10">
        <f t="shared" si="65"/>
        <v>1.9342359767891684E-2</v>
      </c>
      <c r="G612" s="10">
        <f t="shared" si="67"/>
        <v>4</v>
      </c>
      <c r="H612" s="16">
        <f t="shared" si="66"/>
        <v>2.1505376344086023E-2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2</v>
      </c>
      <c r="D614" s="9">
        <v>0</v>
      </c>
      <c r="E614" s="10">
        <f t="shared" si="64"/>
        <v>2.6881720430107529E-3</v>
      </c>
      <c r="F614" s="10" t="str">
        <f t="shared" si="65"/>
        <v/>
      </c>
      <c r="G614" s="10">
        <f t="shared" si="67"/>
        <v>-1</v>
      </c>
      <c r="H614" s="16">
        <f t="shared" si="66"/>
        <v>-2.6881720430107529E-3</v>
      </c>
    </row>
    <row r="615" spans="1:8" x14ac:dyDescent="0.2">
      <c r="A615" s="8"/>
      <c r="B615" s="31" t="s">
        <v>588</v>
      </c>
      <c r="C615" s="28">
        <v>0</v>
      </c>
      <c r="D615" s="9">
        <v>50</v>
      </c>
      <c r="E615" s="10" t="str">
        <f t="shared" si="64"/>
        <v/>
      </c>
      <c r="F615" s="10">
        <f t="shared" si="65"/>
        <v>4.8355899419729204E-2</v>
      </c>
      <c r="G615" s="10">
        <f t="shared" si="67"/>
        <v>1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201</v>
      </c>
      <c r="D616" s="9">
        <v>64</v>
      </c>
      <c r="E616" s="10">
        <f t="shared" si="64"/>
        <v>0.27016129032258063</v>
      </c>
      <c r="F616" s="10">
        <f t="shared" si="65"/>
        <v>6.1895551257253385E-2</v>
      </c>
      <c r="G616" s="10">
        <f t="shared" si="67"/>
        <v>-0.68159203980099503</v>
      </c>
      <c r="H616" s="16">
        <f t="shared" si="66"/>
        <v>-0.18413978494623656</v>
      </c>
    </row>
    <row r="617" spans="1:8" x14ac:dyDescent="0.2">
      <c r="A617" s="8"/>
      <c r="B617" s="31" t="s">
        <v>590</v>
      </c>
      <c r="C617" s="28">
        <v>10</v>
      </c>
      <c r="D617" s="9">
        <v>17</v>
      </c>
      <c r="E617" s="10">
        <f t="shared" si="64"/>
        <v>1.3440860215053764E-2</v>
      </c>
      <c r="F617" s="10">
        <f t="shared" si="65"/>
        <v>1.6441005802707929E-2</v>
      </c>
      <c r="G617" s="10">
        <f t="shared" si="67"/>
        <v>0.7</v>
      </c>
      <c r="H617" s="16">
        <f t="shared" si="66"/>
        <v>9.4086021505376347E-3</v>
      </c>
    </row>
    <row r="618" spans="1:8" x14ac:dyDescent="0.2">
      <c r="A618" s="8"/>
      <c r="B618" s="31" t="s">
        <v>591</v>
      </c>
      <c r="C618" s="28">
        <v>11</v>
      </c>
      <c r="D618" s="9">
        <v>34</v>
      </c>
      <c r="E618" s="10">
        <f t="shared" si="64"/>
        <v>1.4784946236559141E-2</v>
      </c>
      <c r="F618" s="10">
        <f t="shared" si="65"/>
        <v>3.2882011605415859E-2</v>
      </c>
      <c r="G618" s="10">
        <f t="shared" si="67"/>
        <v>2.0909090909090908</v>
      </c>
      <c r="H618" s="16">
        <f t="shared" si="66"/>
        <v>3.0913978494623656E-2</v>
      </c>
    </row>
    <row r="619" spans="1:8" x14ac:dyDescent="0.2">
      <c r="A619" s="8"/>
      <c r="B619" s="31" t="s">
        <v>592</v>
      </c>
      <c r="C619" s="28">
        <v>200</v>
      </c>
      <c r="D619" s="9">
        <v>460</v>
      </c>
      <c r="E619" s="10">
        <f t="shared" si="64"/>
        <v>0.26881720430107525</v>
      </c>
      <c r="F619" s="10">
        <f t="shared" si="65"/>
        <v>0.4448742746615087</v>
      </c>
      <c r="G619" s="10">
        <f t="shared" si="67"/>
        <v>1.3</v>
      </c>
      <c r="H619" s="16">
        <f t="shared" si="66"/>
        <v>0.34946236559139782</v>
      </c>
    </row>
    <row r="620" spans="1:8" x14ac:dyDescent="0.2">
      <c r="A620" s="8"/>
      <c r="B620" s="31" t="s">
        <v>593</v>
      </c>
      <c r="C620" s="28">
        <v>8</v>
      </c>
      <c r="D620" s="9">
        <v>13</v>
      </c>
      <c r="E620" s="10">
        <f t="shared" si="64"/>
        <v>1.0752688172043012E-2</v>
      </c>
      <c r="F620" s="10">
        <f t="shared" si="65"/>
        <v>1.2572533849129593E-2</v>
      </c>
      <c r="G620" s="10">
        <f t="shared" si="67"/>
        <v>0.625</v>
      </c>
      <c r="H620" s="16">
        <f t="shared" si="66"/>
        <v>6.7204301075268827E-3</v>
      </c>
    </row>
    <row r="621" spans="1:8" x14ac:dyDescent="0.2">
      <c r="A621" s="8"/>
      <c r="B621" s="31" t="s">
        <v>594</v>
      </c>
      <c r="C621" s="28">
        <v>10</v>
      </c>
      <c r="D621" s="9">
        <v>19</v>
      </c>
      <c r="E621" s="10">
        <f t="shared" si="64"/>
        <v>1.3440860215053764E-2</v>
      </c>
      <c r="F621" s="10">
        <f t="shared" si="65"/>
        <v>1.8375241779497099E-2</v>
      </c>
      <c r="G621" s="10">
        <f t="shared" si="67"/>
        <v>0.9</v>
      </c>
      <c r="H621" s="16">
        <f t="shared" si="66"/>
        <v>1.2096774193548387E-2</v>
      </c>
    </row>
    <row r="622" spans="1:8" x14ac:dyDescent="0.2">
      <c r="A622" s="8"/>
      <c r="B622" s="31" t="s">
        <v>595</v>
      </c>
      <c r="C622" s="28">
        <v>0</v>
      </c>
      <c r="D622" s="9">
        <v>2</v>
      </c>
      <c r="E622" s="10" t="str">
        <f t="shared" si="64"/>
        <v/>
      </c>
      <c r="F622" s="10">
        <f t="shared" si="65"/>
        <v>1.9342359767891683E-3</v>
      </c>
      <c r="G622" s="10">
        <f t="shared" si="67"/>
        <v>1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29</v>
      </c>
      <c r="D625" s="9">
        <v>39</v>
      </c>
      <c r="E625" s="10">
        <f t="shared" si="64"/>
        <v>3.8978494623655914E-2</v>
      </c>
      <c r="F625" s="10">
        <f t="shared" si="65"/>
        <v>3.7717601547388784E-2</v>
      </c>
      <c r="G625" s="10">
        <f t="shared" si="67"/>
        <v>0.34482758620689657</v>
      </c>
      <c r="H625" s="16">
        <f t="shared" si="66"/>
        <v>1.3440860215053764E-2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1</v>
      </c>
      <c r="D628" s="9">
        <v>7</v>
      </c>
      <c r="E628" s="10">
        <f t="shared" si="64"/>
        <v>1.3440860215053765E-3</v>
      </c>
      <c r="F628" s="10">
        <f t="shared" si="65"/>
        <v>6.7698259187620891E-3</v>
      </c>
      <c r="G628" s="10">
        <f t="shared" si="67"/>
        <v>6</v>
      </c>
      <c r="H628" s="16">
        <f t="shared" si="66"/>
        <v>8.0645161290322578E-3</v>
      </c>
    </row>
    <row r="629" spans="1:8" ht="26.25" thickBot="1" x14ac:dyDescent="0.25">
      <c r="A629" s="8"/>
      <c r="B629" s="32" t="s">
        <v>602</v>
      </c>
      <c r="C629" s="29">
        <v>46</v>
      </c>
      <c r="D629" s="17">
        <v>17</v>
      </c>
      <c r="E629" s="18">
        <f t="shared" si="64"/>
        <v>6.1827956989247312E-2</v>
      </c>
      <c r="F629" s="18">
        <f t="shared" si="65"/>
        <v>1.6441005802707929E-2</v>
      </c>
      <c r="G629" s="18">
        <f t="shared" si="67"/>
        <v>-0.63043478260869568</v>
      </c>
      <c r="H629" s="19">
        <f t="shared" si="66"/>
        <v>-3.8978494623655914E-2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663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664</v>
      </c>
      <c r="C8" s="27">
        <f>+C19+C76+C181+C362+C601</f>
        <v>19365</v>
      </c>
      <c r="D8" s="27">
        <f>+D19+D76+D181+D362+D601</f>
        <v>23747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0.22628453395300802</v>
      </c>
      <c r="H8" s="33">
        <f t="shared" ref="H8:H13" si="1">+IF(OR(AND(E8=""),(G8="")),"",E8*G8)</f>
        <v>0.22628453395300802</v>
      </c>
    </row>
    <row r="9" spans="1:8" x14ac:dyDescent="0.2">
      <c r="A9" s="8"/>
      <c r="B9" s="30" t="s">
        <v>8</v>
      </c>
      <c r="C9" s="28">
        <f>+C19</f>
        <v>159</v>
      </c>
      <c r="D9" s="9">
        <f>+D19</f>
        <v>178</v>
      </c>
      <c r="E9" s="10">
        <f t="shared" ref="E9:F13" si="2">+C9/C$8</f>
        <v>8.2106893880712628E-3</v>
      </c>
      <c r="F9" s="10">
        <f t="shared" si="2"/>
        <v>7.4956836653050909E-3</v>
      </c>
      <c r="G9" s="10">
        <f t="shared" si="0"/>
        <v>0.11949685534591195</v>
      </c>
      <c r="H9" s="16">
        <f t="shared" si="1"/>
        <v>9.8115156209656611E-4</v>
      </c>
    </row>
    <row r="10" spans="1:8" x14ac:dyDescent="0.2">
      <c r="A10" s="8"/>
      <c r="B10" s="31" t="s">
        <v>9</v>
      </c>
      <c r="C10" s="28">
        <f>+C76</f>
        <v>2383</v>
      </c>
      <c r="D10" s="9">
        <f>+D76</f>
        <v>2701</v>
      </c>
      <c r="E10" s="10">
        <f t="shared" si="2"/>
        <v>0.12305706170926931</v>
      </c>
      <c r="F10" s="10">
        <f t="shared" si="2"/>
        <v>0.11374068303364636</v>
      </c>
      <c r="G10" s="10">
        <f t="shared" si="0"/>
        <v>0.13344523709609735</v>
      </c>
      <c r="H10" s="16">
        <f t="shared" si="1"/>
        <v>1.6421378776142526E-2</v>
      </c>
    </row>
    <row r="11" spans="1:8" ht="25.5" x14ac:dyDescent="0.2">
      <c r="A11" s="8"/>
      <c r="B11" s="31" t="s">
        <v>10</v>
      </c>
      <c r="C11" s="28">
        <f>+C181</f>
        <v>2018</v>
      </c>
      <c r="D11" s="9">
        <f>+D181</f>
        <v>3302</v>
      </c>
      <c r="E11" s="10">
        <f t="shared" si="2"/>
        <v>0.10420862380583527</v>
      </c>
      <c r="F11" s="10">
        <f t="shared" si="2"/>
        <v>0.13904914304964838</v>
      </c>
      <c r="G11" s="10">
        <f t="shared" si="0"/>
        <v>0.63627353815659071</v>
      </c>
      <c r="H11" s="16">
        <f t="shared" si="1"/>
        <v>6.6305189775367937E-2</v>
      </c>
    </row>
    <row r="12" spans="1:8" x14ac:dyDescent="0.2">
      <c r="A12" s="8"/>
      <c r="B12" s="31" t="s">
        <v>11</v>
      </c>
      <c r="C12" s="28">
        <f>+C362</f>
        <v>11916</v>
      </c>
      <c r="D12" s="9">
        <f>+D362</f>
        <v>14065</v>
      </c>
      <c r="E12" s="10">
        <f t="shared" si="2"/>
        <v>0.61533694810224637</v>
      </c>
      <c r="F12" s="10">
        <f t="shared" si="2"/>
        <v>0.59228534130627031</v>
      </c>
      <c r="G12" s="10">
        <f t="shared" si="0"/>
        <v>0.18034575360859348</v>
      </c>
      <c r="H12" s="16">
        <f t="shared" si="1"/>
        <v>0.11097340562871159</v>
      </c>
    </row>
    <row r="13" spans="1:8" ht="15.75" thickBot="1" x14ac:dyDescent="0.25">
      <c r="A13" s="8"/>
      <c r="B13" s="32" t="s">
        <v>12</v>
      </c>
      <c r="C13" s="29">
        <f>+C601</f>
        <v>2889</v>
      </c>
      <c r="D13" s="17">
        <f>+D601</f>
        <v>3501</v>
      </c>
      <c r="E13" s="18">
        <f t="shared" si="2"/>
        <v>0.14918667699457785</v>
      </c>
      <c r="F13" s="18">
        <f t="shared" si="2"/>
        <v>0.1474291489451299</v>
      </c>
      <c r="G13" s="18">
        <f t="shared" si="0"/>
        <v>0.21183800623052959</v>
      </c>
      <c r="H13" s="19">
        <f t="shared" si="1"/>
        <v>3.1603408210689389E-2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159</v>
      </c>
      <c r="D19" s="27">
        <f>SUM(D20:D70)</f>
        <v>178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0.11949685534591195</v>
      </c>
      <c r="H19" s="33">
        <f t="shared" ref="H19:H50" si="5">+IF(OR(AND(E19=""),(G19="")),"",E19*G19)</f>
        <v>0.11949685534591195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1</v>
      </c>
      <c r="D26" s="9">
        <v>0</v>
      </c>
      <c r="E26" s="10">
        <f t="shared" si="3"/>
        <v>6.2893081761006293E-3</v>
      </c>
      <c r="F26" s="10" t="str">
        <f t="shared" si="4"/>
        <v/>
      </c>
      <c r="G26" s="10">
        <f t="shared" si="6"/>
        <v>-1</v>
      </c>
      <c r="H26" s="16">
        <f t="shared" si="5"/>
        <v>-6.2893081761006293E-3</v>
      </c>
    </row>
    <row r="27" spans="1:8" x14ac:dyDescent="0.2">
      <c r="A27" s="8"/>
      <c r="B27" s="31" t="s">
        <v>23</v>
      </c>
      <c r="C27" s="28">
        <v>5</v>
      </c>
      <c r="D27" s="9">
        <v>6</v>
      </c>
      <c r="E27" s="10">
        <f t="shared" si="3"/>
        <v>3.1446540880503145E-2</v>
      </c>
      <c r="F27" s="10">
        <f t="shared" si="4"/>
        <v>3.3707865168539325E-2</v>
      </c>
      <c r="G27" s="10">
        <f t="shared" si="6"/>
        <v>0.2</v>
      </c>
      <c r="H27" s="16">
        <f t="shared" si="5"/>
        <v>6.2893081761006293E-3</v>
      </c>
    </row>
    <row r="28" spans="1:8" x14ac:dyDescent="0.2">
      <c r="A28" s="8"/>
      <c r="B28" s="31" t="s">
        <v>24</v>
      </c>
      <c r="C28" s="28">
        <v>3</v>
      </c>
      <c r="D28" s="9">
        <v>4</v>
      </c>
      <c r="E28" s="10">
        <f t="shared" si="3"/>
        <v>1.8867924528301886E-2</v>
      </c>
      <c r="F28" s="10">
        <f t="shared" si="4"/>
        <v>2.247191011235955E-2</v>
      </c>
      <c r="G28" s="10">
        <f t="shared" si="6"/>
        <v>0.33333333333333331</v>
      </c>
      <c r="H28" s="16">
        <f t="shared" si="5"/>
        <v>6.2893081761006284E-3</v>
      </c>
    </row>
    <row r="29" spans="1:8" x14ac:dyDescent="0.2">
      <c r="A29" s="8"/>
      <c r="B29" s="31" t="s">
        <v>25</v>
      </c>
      <c r="C29" s="28">
        <v>1</v>
      </c>
      <c r="D29" s="9">
        <v>10</v>
      </c>
      <c r="E29" s="10">
        <f t="shared" si="3"/>
        <v>6.2893081761006293E-3</v>
      </c>
      <c r="F29" s="10">
        <f t="shared" si="4"/>
        <v>5.6179775280898875E-2</v>
      </c>
      <c r="G29" s="10">
        <f t="shared" si="6"/>
        <v>9</v>
      </c>
      <c r="H29" s="16">
        <f t="shared" si="5"/>
        <v>5.6603773584905662E-2</v>
      </c>
    </row>
    <row r="30" spans="1:8" x14ac:dyDescent="0.2">
      <c r="A30" s="8"/>
      <c r="B30" s="31" t="s">
        <v>26</v>
      </c>
      <c r="C30" s="28">
        <v>4</v>
      </c>
      <c r="D30" s="9">
        <v>7</v>
      </c>
      <c r="E30" s="10">
        <f t="shared" si="3"/>
        <v>2.5157232704402517E-2</v>
      </c>
      <c r="F30" s="10">
        <f t="shared" si="4"/>
        <v>3.9325842696629212E-2</v>
      </c>
      <c r="G30" s="10">
        <f t="shared" si="6"/>
        <v>0.75</v>
      </c>
      <c r="H30" s="16">
        <f t="shared" si="5"/>
        <v>1.886792452830189E-2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2</v>
      </c>
      <c r="E32" s="10" t="str">
        <f t="shared" si="3"/>
        <v/>
      </c>
      <c r="F32" s="10">
        <f t="shared" si="4"/>
        <v>1.1235955056179775E-2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1</v>
      </c>
      <c r="E33" s="10" t="str">
        <f t="shared" si="3"/>
        <v/>
      </c>
      <c r="F33" s="10">
        <f t="shared" si="4"/>
        <v>5.6179775280898875E-3</v>
      </c>
      <c r="G33" s="10">
        <f t="shared" si="6"/>
        <v>1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5</v>
      </c>
      <c r="E34" s="10" t="str">
        <f t="shared" si="3"/>
        <v/>
      </c>
      <c r="F34" s="10">
        <f t="shared" si="4"/>
        <v>2.8089887640449437E-2</v>
      </c>
      <c r="G34" s="10">
        <f t="shared" si="6"/>
        <v>1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11</v>
      </c>
      <c r="D36" s="9">
        <v>22</v>
      </c>
      <c r="E36" s="10">
        <f t="shared" si="3"/>
        <v>6.9182389937106917E-2</v>
      </c>
      <c r="F36" s="10">
        <f t="shared" si="4"/>
        <v>0.12359550561797752</v>
      </c>
      <c r="G36" s="10">
        <f t="shared" si="6"/>
        <v>1</v>
      </c>
      <c r="H36" s="16">
        <f t="shared" si="5"/>
        <v>6.9182389937106917E-2</v>
      </c>
    </row>
    <row r="37" spans="1:8" ht="25.5" x14ac:dyDescent="0.2">
      <c r="A37" s="8"/>
      <c r="B37" s="31" t="s">
        <v>33</v>
      </c>
      <c r="C37" s="28">
        <v>3</v>
      </c>
      <c r="D37" s="9">
        <v>1</v>
      </c>
      <c r="E37" s="10">
        <f t="shared" si="3"/>
        <v>1.8867924528301886E-2</v>
      </c>
      <c r="F37" s="10">
        <f t="shared" si="4"/>
        <v>5.6179775280898875E-3</v>
      </c>
      <c r="G37" s="10">
        <f t="shared" si="6"/>
        <v>-0.66666666666666663</v>
      </c>
      <c r="H37" s="16">
        <f t="shared" si="5"/>
        <v>-1.2578616352201257E-2</v>
      </c>
    </row>
    <row r="38" spans="1:8" ht="25.5" x14ac:dyDescent="0.2">
      <c r="A38" s="8"/>
      <c r="B38" s="31" t="s">
        <v>34</v>
      </c>
      <c r="C38" s="28">
        <v>2</v>
      </c>
      <c r="D38" s="9">
        <v>3</v>
      </c>
      <c r="E38" s="10">
        <f t="shared" si="3"/>
        <v>1.2578616352201259E-2</v>
      </c>
      <c r="F38" s="10">
        <f t="shared" si="4"/>
        <v>1.6853932584269662E-2</v>
      </c>
      <c r="G38" s="10">
        <f t="shared" si="6"/>
        <v>0.5</v>
      </c>
      <c r="H38" s="16">
        <f t="shared" si="5"/>
        <v>6.2893081761006293E-3</v>
      </c>
    </row>
    <row r="39" spans="1:8" x14ac:dyDescent="0.2">
      <c r="A39" s="8"/>
      <c r="B39" s="31" t="s">
        <v>35</v>
      </c>
      <c r="C39" s="28">
        <v>9</v>
      </c>
      <c r="D39" s="9">
        <v>7</v>
      </c>
      <c r="E39" s="10">
        <f t="shared" si="3"/>
        <v>5.6603773584905662E-2</v>
      </c>
      <c r="F39" s="10">
        <f t="shared" si="4"/>
        <v>3.9325842696629212E-2</v>
      </c>
      <c r="G39" s="10">
        <f t="shared" si="6"/>
        <v>-0.22222222222222221</v>
      </c>
      <c r="H39" s="16">
        <f t="shared" si="5"/>
        <v>-1.2578616352201257E-2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4</v>
      </c>
      <c r="D44" s="9">
        <v>9</v>
      </c>
      <c r="E44" s="10">
        <f t="shared" si="3"/>
        <v>2.5157232704402517E-2</v>
      </c>
      <c r="F44" s="10">
        <f t="shared" si="4"/>
        <v>5.0561797752808987E-2</v>
      </c>
      <c r="G44" s="10">
        <f t="shared" si="6"/>
        <v>1.25</v>
      </c>
      <c r="H44" s="16">
        <f t="shared" si="5"/>
        <v>3.1446540880503145E-2</v>
      </c>
    </row>
    <row r="45" spans="1:8" ht="25.5" x14ac:dyDescent="0.2">
      <c r="A45" s="8"/>
      <c r="B45" s="31" t="s">
        <v>41</v>
      </c>
      <c r="C45" s="28">
        <v>12</v>
      </c>
      <c r="D45" s="9">
        <v>31</v>
      </c>
      <c r="E45" s="10">
        <f t="shared" si="3"/>
        <v>7.5471698113207544E-2</v>
      </c>
      <c r="F45" s="10">
        <f t="shared" si="4"/>
        <v>0.17415730337078653</v>
      </c>
      <c r="G45" s="10">
        <f t="shared" si="6"/>
        <v>1.5833333333333333</v>
      </c>
      <c r="H45" s="16">
        <f t="shared" si="5"/>
        <v>0.11949685534591194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1</v>
      </c>
      <c r="E47" s="10" t="str">
        <f t="shared" si="3"/>
        <v/>
      </c>
      <c r="F47" s="10">
        <f t="shared" si="4"/>
        <v>5.6179775280898875E-3</v>
      </c>
      <c r="G47" s="10">
        <f t="shared" si="6"/>
        <v>1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1</v>
      </c>
      <c r="E48" s="10" t="str">
        <f t="shared" si="3"/>
        <v/>
      </c>
      <c r="F48" s="10">
        <f t="shared" si="4"/>
        <v>5.6179775280898875E-3</v>
      </c>
      <c r="G48" s="10">
        <f t="shared" si="6"/>
        <v>1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44</v>
      </c>
      <c r="D50" s="9">
        <v>29</v>
      </c>
      <c r="E50" s="10">
        <f t="shared" si="3"/>
        <v>0.27672955974842767</v>
      </c>
      <c r="F50" s="10">
        <f t="shared" si="4"/>
        <v>0.16292134831460675</v>
      </c>
      <c r="G50" s="10">
        <f t="shared" si="6"/>
        <v>-0.34090909090909088</v>
      </c>
      <c r="H50" s="16">
        <f t="shared" si="5"/>
        <v>-9.4339622641509427E-2</v>
      </c>
    </row>
    <row r="51" spans="1:8" x14ac:dyDescent="0.2">
      <c r="A51" s="8"/>
      <c r="B51" s="31" t="s">
        <v>47</v>
      </c>
      <c r="C51" s="28">
        <v>0</v>
      </c>
      <c r="D51" s="9">
        <v>5</v>
      </c>
      <c r="E51" s="10" t="str">
        <f t="shared" ref="E51:E70" si="7">+IF(C51=0,"",C51/C$19)</f>
        <v/>
      </c>
      <c r="F51" s="10">
        <f t="shared" ref="F51:F70" si="8">+IF(D51=0,"",D51/D$19)</f>
        <v>2.8089887640449437E-2</v>
      </c>
      <c r="G51" s="10">
        <f t="shared" si="6"/>
        <v>1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1</v>
      </c>
      <c r="E52" s="10" t="str">
        <f t="shared" si="7"/>
        <v/>
      </c>
      <c r="F52" s="10">
        <f t="shared" si="8"/>
        <v>5.6179775280898875E-3</v>
      </c>
      <c r="G52" s="10">
        <f t="shared" ref="G52:G70" si="10">+IF(AND(C52=0,D52=0)," ",IF(C52=0,1,IF(D52=0,-1,(D52-C52)/C52)))</f>
        <v>1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2</v>
      </c>
      <c r="E53" s="10" t="str">
        <f t="shared" si="7"/>
        <v/>
      </c>
      <c r="F53" s="10">
        <f t="shared" si="8"/>
        <v>1.1235955056179775E-2</v>
      </c>
      <c r="G53" s="10">
        <f t="shared" si="10"/>
        <v>1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3</v>
      </c>
      <c r="D54" s="9">
        <v>4</v>
      </c>
      <c r="E54" s="10">
        <f t="shared" si="7"/>
        <v>1.8867924528301886E-2</v>
      </c>
      <c r="F54" s="10">
        <f t="shared" si="8"/>
        <v>2.247191011235955E-2</v>
      </c>
      <c r="G54" s="10">
        <f t="shared" si="10"/>
        <v>0.33333333333333331</v>
      </c>
      <c r="H54" s="16">
        <f t="shared" si="9"/>
        <v>6.2893081761006284E-3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1</v>
      </c>
      <c r="E59" s="10" t="str">
        <f t="shared" si="7"/>
        <v/>
      </c>
      <c r="F59" s="10">
        <f t="shared" si="8"/>
        <v>5.6179775280898875E-3</v>
      </c>
      <c r="G59" s="10">
        <f t="shared" si="10"/>
        <v>1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2</v>
      </c>
      <c r="D61" s="9">
        <v>0</v>
      </c>
      <c r="E61" s="10">
        <f t="shared" si="7"/>
        <v>1.2578616352201259E-2</v>
      </c>
      <c r="F61" s="10" t="str">
        <f t="shared" si="8"/>
        <v/>
      </c>
      <c r="G61" s="10">
        <f t="shared" si="10"/>
        <v>-1</v>
      </c>
      <c r="H61" s="16">
        <f t="shared" si="9"/>
        <v>-1.2578616352201259E-2</v>
      </c>
    </row>
    <row r="62" spans="1:8" x14ac:dyDescent="0.2">
      <c r="A62" s="8"/>
      <c r="B62" s="31" t="s">
        <v>58</v>
      </c>
      <c r="C62" s="28">
        <v>2</v>
      </c>
      <c r="D62" s="9">
        <v>2</v>
      </c>
      <c r="E62" s="10">
        <f t="shared" si="7"/>
        <v>1.2578616352201259E-2</v>
      </c>
      <c r="F62" s="10">
        <f t="shared" si="8"/>
        <v>1.1235955056179775E-2</v>
      </c>
      <c r="G62" s="10">
        <f t="shared" si="10"/>
        <v>0</v>
      </c>
      <c r="H62" s="16">
        <f t="shared" si="9"/>
        <v>0</v>
      </c>
    </row>
    <row r="63" spans="1:8" x14ac:dyDescent="0.2">
      <c r="A63" s="8"/>
      <c r="B63" s="31" t="s">
        <v>59</v>
      </c>
      <c r="C63" s="28">
        <v>1</v>
      </c>
      <c r="D63" s="9">
        <v>0</v>
      </c>
      <c r="E63" s="10">
        <f t="shared" si="7"/>
        <v>6.2893081761006293E-3</v>
      </c>
      <c r="F63" s="10" t="str">
        <f t="shared" si="8"/>
        <v/>
      </c>
      <c r="G63" s="10">
        <f t="shared" si="10"/>
        <v>-1</v>
      </c>
      <c r="H63" s="16">
        <f t="shared" si="9"/>
        <v>-6.2893081761006293E-3</v>
      </c>
    </row>
    <row r="64" spans="1:8" x14ac:dyDescent="0.2">
      <c r="A64" s="8"/>
      <c r="B64" s="31" t="s">
        <v>60</v>
      </c>
      <c r="C64" s="28">
        <v>33</v>
      </c>
      <c r="D64" s="9">
        <v>11</v>
      </c>
      <c r="E64" s="10">
        <f t="shared" si="7"/>
        <v>0.20754716981132076</v>
      </c>
      <c r="F64" s="10">
        <f t="shared" si="8"/>
        <v>6.1797752808988762E-2</v>
      </c>
      <c r="G64" s="10">
        <f t="shared" si="10"/>
        <v>-0.66666666666666663</v>
      </c>
      <c r="H64" s="16">
        <f t="shared" si="9"/>
        <v>-0.13836477987421383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15</v>
      </c>
      <c r="D68" s="9">
        <v>7</v>
      </c>
      <c r="E68" s="10">
        <f t="shared" si="7"/>
        <v>9.4339622641509441E-2</v>
      </c>
      <c r="F68" s="10">
        <f t="shared" si="8"/>
        <v>3.9325842696629212E-2</v>
      </c>
      <c r="G68" s="10">
        <f t="shared" si="10"/>
        <v>-0.53333333333333333</v>
      </c>
      <c r="H68" s="16">
        <f t="shared" si="9"/>
        <v>-5.0314465408805034E-2</v>
      </c>
    </row>
    <row r="69" spans="1:8" x14ac:dyDescent="0.2">
      <c r="A69" s="8"/>
      <c r="B69" s="31" t="s">
        <v>65</v>
      </c>
      <c r="C69" s="28">
        <v>4</v>
      </c>
      <c r="D69" s="9">
        <v>5</v>
      </c>
      <c r="E69" s="10">
        <f t="shared" si="7"/>
        <v>2.5157232704402517E-2</v>
      </c>
      <c r="F69" s="10">
        <f t="shared" si="8"/>
        <v>2.8089887640449437E-2</v>
      </c>
      <c r="G69" s="10">
        <f t="shared" si="10"/>
        <v>0.25</v>
      </c>
      <c r="H69" s="16">
        <f t="shared" si="9"/>
        <v>6.2893081761006293E-3</v>
      </c>
    </row>
    <row r="70" spans="1:8" ht="15.75" thickBot="1" x14ac:dyDescent="0.25">
      <c r="A70" s="8"/>
      <c r="B70" s="32" t="s">
        <v>66</v>
      </c>
      <c r="C70" s="29">
        <v>0</v>
      </c>
      <c r="D70" s="17">
        <v>1</v>
      </c>
      <c r="E70" s="18" t="str">
        <f t="shared" si="7"/>
        <v/>
      </c>
      <c r="F70" s="18">
        <f t="shared" si="8"/>
        <v>5.6179775280898875E-3</v>
      </c>
      <c r="G70" s="18">
        <f t="shared" si="10"/>
        <v>1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2383</v>
      </c>
      <c r="D76" s="27">
        <f>SUM(D77:D175)</f>
        <v>2701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0.13344523709609735</v>
      </c>
      <c r="H76" s="33">
        <f t="shared" ref="H76:H107" si="13">+IF(OR(AND(E76=""),(G76="")),"",E76*G76)</f>
        <v>0.13344523709609735</v>
      </c>
    </row>
    <row r="77" spans="1:8" x14ac:dyDescent="0.2">
      <c r="A77" s="8"/>
      <c r="B77" s="30" t="s">
        <v>67</v>
      </c>
      <c r="C77" s="28">
        <v>37</v>
      </c>
      <c r="D77" s="9">
        <v>60</v>
      </c>
      <c r="E77" s="10">
        <f t="shared" si="11"/>
        <v>1.5526647083508182E-2</v>
      </c>
      <c r="F77" s="10">
        <f t="shared" si="12"/>
        <v>2.2213994816734542E-2</v>
      </c>
      <c r="G77" s="10">
        <f t="shared" ref="G77:G108" si="14">+IF(AND(C77=0,D77=0)," ",IF(C77=0,1,IF(D77=0,-1,(D77-C77)/C77)))</f>
        <v>0.6216216216216216</v>
      </c>
      <c r="H77" s="16">
        <f t="shared" si="13"/>
        <v>9.6516995383969777E-3</v>
      </c>
    </row>
    <row r="78" spans="1:8" x14ac:dyDescent="0.2">
      <c r="A78" s="8"/>
      <c r="B78" s="31" t="s">
        <v>68</v>
      </c>
      <c r="C78" s="28">
        <v>2</v>
      </c>
      <c r="D78" s="9">
        <v>7</v>
      </c>
      <c r="E78" s="10">
        <f t="shared" si="11"/>
        <v>8.3927822073017204E-4</v>
      </c>
      <c r="F78" s="10">
        <f t="shared" si="12"/>
        <v>2.5916327286190301E-3</v>
      </c>
      <c r="G78" s="10">
        <f t="shared" si="14"/>
        <v>2.5</v>
      </c>
      <c r="H78" s="16">
        <f t="shared" si="13"/>
        <v>2.0981955518254302E-3</v>
      </c>
    </row>
    <row r="79" spans="1:8" x14ac:dyDescent="0.2">
      <c r="A79" s="8"/>
      <c r="B79" s="31" t="s">
        <v>69</v>
      </c>
      <c r="C79" s="28">
        <v>5</v>
      </c>
      <c r="D79" s="9">
        <v>2</v>
      </c>
      <c r="E79" s="10">
        <f t="shared" si="11"/>
        <v>2.0981955518254302E-3</v>
      </c>
      <c r="F79" s="10">
        <f t="shared" si="12"/>
        <v>7.4046649389115145E-4</v>
      </c>
      <c r="G79" s="10">
        <f t="shared" si="14"/>
        <v>-0.6</v>
      </c>
      <c r="H79" s="16">
        <f t="shared" si="13"/>
        <v>-1.258917331095258E-3</v>
      </c>
    </row>
    <row r="80" spans="1:8" x14ac:dyDescent="0.2">
      <c r="A80" s="8"/>
      <c r="B80" s="31" t="s">
        <v>70</v>
      </c>
      <c r="C80" s="28">
        <v>123</v>
      </c>
      <c r="D80" s="9">
        <v>136</v>
      </c>
      <c r="E80" s="10">
        <f t="shared" si="11"/>
        <v>5.1615610574905581E-2</v>
      </c>
      <c r="F80" s="10">
        <f t="shared" si="12"/>
        <v>5.0351721584598295E-2</v>
      </c>
      <c r="G80" s="10">
        <f t="shared" si="14"/>
        <v>0.10569105691056911</v>
      </c>
      <c r="H80" s="16">
        <f t="shared" si="13"/>
        <v>5.4553084347461183E-3</v>
      </c>
    </row>
    <row r="81" spans="1:8" ht="25.5" x14ac:dyDescent="0.2">
      <c r="A81" s="8"/>
      <c r="B81" s="31" t="s">
        <v>71</v>
      </c>
      <c r="C81" s="28">
        <v>67</v>
      </c>
      <c r="D81" s="9">
        <v>66</v>
      </c>
      <c r="E81" s="10">
        <f t="shared" si="11"/>
        <v>2.8115820394460762E-2</v>
      </c>
      <c r="F81" s="10">
        <f t="shared" si="12"/>
        <v>2.4435394298407995E-2</v>
      </c>
      <c r="G81" s="10">
        <f t="shared" si="14"/>
        <v>-1.4925373134328358E-2</v>
      </c>
      <c r="H81" s="16">
        <f t="shared" si="13"/>
        <v>-4.1963911036508602E-4</v>
      </c>
    </row>
    <row r="82" spans="1:8" x14ac:dyDescent="0.2">
      <c r="A82" s="8"/>
      <c r="B82" s="31" t="s">
        <v>72</v>
      </c>
      <c r="C82" s="28">
        <v>5</v>
      </c>
      <c r="D82" s="9">
        <v>15</v>
      </c>
      <c r="E82" s="10">
        <f t="shared" si="11"/>
        <v>2.0981955518254302E-3</v>
      </c>
      <c r="F82" s="10">
        <f t="shared" si="12"/>
        <v>5.5534987041836355E-3</v>
      </c>
      <c r="G82" s="10">
        <f t="shared" si="14"/>
        <v>2</v>
      </c>
      <c r="H82" s="16">
        <f t="shared" si="13"/>
        <v>4.1963911036508603E-3</v>
      </c>
    </row>
    <row r="83" spans="1:8" x14ac:dyDescent="0.2">
      <c r="A83" s="8"/>
      <c r="B83" s="31" t="s">
        <v>73</v>
      </c>
      <c r="C83" s="28">
        <v>4</v>
      </c>
      <c r="D83" s="9">
        <v>5</v>
      </c>
      <c r="E83" s="10">
        <f t="shared" si="11"/>
        <v>1.6785564414603441E-3</v>
      </c>
      <c r="F83" s="10">
        <f t="shared" si="12"/>
        <v>1.8511662347278786E-3</v>
      </c>
      <c r="G83" s="10">
        <f t="shared" si="14"/>
        <v>0.25</v>
      </c>
      <c r="H83" s="16">
        <f t="shared" si="13"/>
        <v>4.1963911036508602E-4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2</v>
      </c>
      <c r="E84" s="10" t="str">
        <f t="shared" si="11"/>
        <v/>
      </c>
      <c r="F84" s="10">
        <f t="shared" si="12"/>
        <v>7.4046649389115145E-4</v>
      </c>
      <c r="G84" s="10">
        <f t="shared" si="14"/>
        <v>1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1</v>
      </c>
      <c r="D87" s="9">
        <v>4</v>
      </c>
      <c r="E87" s="10">
        <f t="shared" si="11"/>
        <v>4.1963911036508602E-4</v>
      </c>
      <c r="F87" s="10">
        <f t="shared" si="12"/>
        <v>1.4809329877823029E-3</v>
      </c>
      <c r="G87" s="10">
        <f t="shared" si="14"/>
        <v>3</v>
      </c>
      <c r="H87" s="16">
        <f t="shared" si="13"/>
        <v>1.258917331095258E-3</v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23</v>
      </c>
      <c r="D92" s="9">
        <v>9</v>
      </c>
      <c r="E92" s="10">
        <f t="shared" si="11"/>
        <v>9.6516995383969777E-3</v>
      </c>
      <c r="F92" s="10">
        <f t="shared" si="12"/>
        <v>3.3320992225101815E-3</v>
      </c>
      <c r="G92" s="10">
        <f t="shared" si="14"/>
        <v>-0.60869565217391308</v>
      </c>
      <c r="H92" s="16">
        <f t="shared" si="13"/>
        <v>-5.8749475451112046E-3</v>
      </c>
    </row>
    <row r="93" spans="1:8" x14ac:dyDescent="0.2">
      <c r="A93" s="8"/>
      <c r="B93" s="31" t="s">
        <v>84</v>
      </c>
      <c r="C93" s="28">
        <v>2</v>
      </c>
      <c r="D93" s="9">
        <v>4</v>
      </c>
      <c r="E93" s="10">
        <f t="shared" si="11"/>
        <v>8.3927822073017204E-4</v>
      </c>
      <c r="F93" s="10">
        <f t="shared" si="12"/>
        <v>1.4809329877823029E-3</v>
      </c>
      <c r="G93" s="10">
        <f t="shared" si="14"/>
        <v>1</v>
      </c>
      <c r="H93" s="16">
        <f t="shared" si="13"/>
        <v>8.3927822073017204E-4</v>
      </c>
    </row>
    <row r="94" spans="1:8" x14ac:dyDescent="0.2">
      <c r="A94" s="8"/>
      <c r="B94" s="31" t="s">
        <v>85</v>
      </c>
      <c r="C94" s="28">
        <v>25</v>
      </c>
      <c r="D94" s="9">
        <v>6</v>
      </c>
      <c r="E94" s="10">
        <f t="shared" si="11"/>
        <v>1.049097775912715E-2</v>
      </c>
      <c r="F94" s="10">
        <f t="shared" si="12"/>
        <v>2.2213994816734544E-3</v>
      </c>
      <c r="G94" s="10">
        <f t="shared" si="14"/>
        <v>-0.76</v>
      </c>
      <c r="H94" s="16">
        <f t="shared" si="13"/>
        <v>-7.9731430969366343E-3</v>
      </c>
    </row>
    <row r="95" spans="1:8" x14ac:dyDescent="0.2">
      <c r="A95" s="8"/>
      <c r="B95" s="31" t="s">
        <v>86</v>
      </c>
      <c r="C95" s="28">
        <v>1</v>
      </c>
      <c r="D95" s="9">
        <v>9</v>
      </c>
      <c r="E95" s="10">
        <f t="shared" si="11"/>
        <v>4.1963911036508602E-4</v>
      </c>
      <c r="F95" s="10">
        <f t="shared" si="12"/>
        <v>3.3320992225101815E-3</v>
      </c>
      <c r="G95" s="10">
        <f t="shared" si="14"/>
        <v>8</v>
      </c>
      <c r="H95" s="16">
        <f t="shared" si="13"/>
        <v>3.3571128829206882E-3</v>
      </c>
    </row>
    <row r="96" spans="1:8" x14ac:dyDescent="0.2">
      <c r="A96" s="8"/>
      <c r="B96" s="31" t="s">
        <v>87</v>
      </c>
      <c r="C96" s="28">
        <v>22</v>
      </c>
      <c r="D96" s="9">
        <v>3</v>
      </c>
      <c r="E96" s="10">
        <f t="shared" si="11"/>
        <v>9.2320604280318932E-3</v>
      </c>
      <c r="F96" s="10">
        <f t="shared" si="12"/>
        <v>1.1106997408367272E-3</v>
      </c>
      <c r="G96" s="10">
        <f t="shared" si="14"/>
        <v>-0.86363636363636365</v>
      </c>
      <c r="H96" s="16">
        <f t="shared" si="13"/>
        <v>-7.9731430969366343E-3</v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40</v>
      </c>
      <c r="D98" s="9">
        <v>65</v>
      </c>
      <c r="E98" s="10">
        <f t="shared" si="11"/>
        <v>1.6785564414603441E-2</v>
      </c>
      <c r="F98" s="10">
        <f t="shared" si="12"/>
        <v>2.4065161051462423E-2</v>
      </c>
      <c r="G98" s="10">
        <f t="shared" si="14"/>
        <v>0.625</v>
      </c>
      <c r="H98" s="16">
        <f t="shared" si="13"/>
        <v>1.049097775912715E-2</v>
      </c>
    </row>
    <row r="99" spans="1:8" x14ac:dyDescent="0.2">
      <c r="A99" s="8"/>
      <c r="B99" s="31" t="s">
        <v>90</v>
      </c>
      <c r="C99" s="28">
        <v>117</v>
      </c>
      <c r="D99" s="9">
        <v>43</v>
      </c>
      <c r="E99" s="10">
        <f t="shared" si="11"/>
        <v>4.9097775912715066E-2</v>
      </c>
      <c r="F99" s="10">
        <f t="shared" si="12"/>
        <v>1.5920029618659754E-2</v>
      </c>
      <c r="G99" s="10">
        <f t="shared" si="14"/>
        <v>-0.63247863247863245</v>
      </c>
      <c r="H99" s="16">
        <f t="shared" si="13"/>
        <v>-3.1053294167016365E-2</v>
      </c>
    </row>
    <row r="100" spans="1:8" x14ac:dyDescent="0.2">
      <c r="A100" s="8"/>
      <c r="B100" s="31" t="s">
        <v>91</v>
      </c>
      <c r="C100" s="28">
        <v>16</v>
      </c>
      <c r="D100" s="9">
        <v>31</v>
      </c>
      <c r="E100" s="10">
        <f t="shared" si="11"/>
        <v>6.7142257658413763E-3</v>
      </c>
      <c r="F100" s="10">
        <f t="shared" si="12"/>
        <v>1.1477230655312847E-2</v>
      </c>
      <c r="G100" s="10">
        <f t="shared" si="14"/>
        <v>0.9375</v>
      </c>
      <c r="H100" s="16">
        <f t="shared" si="13"/>
        <v>6.29458665547629E-3</v>
      </c>
    </row>
    <row r="101" spans="1:8" x14ac:dyDescent="0.2">
      <c r="A101" s="8"/>
      <c r="B101" s="31" t="s">
        <v>92</v>
      </c>
      <c r="C101" s="28">
        <v>9</v>
      </c>
      <c r="D101" s="9">
        <v>21</v>
      </c>
      <c r="E101" s="10">
        <f t="shared" si="11"/>
        <v>3.7767519932857744E-3</v>
      </c>
      <c r="F101" s="10">
        <f t="shared" si="12"/>
        <v>7.7748981858570898E-3</v>
      </c>
      <c r="G101" s="10">
        <f t="shared" si="14"/>
        <v>1.3333333333333333</v>
      </c>
      <c r="H101" s="16">
        <f t="shared" si="13"/>
        <v>5.035669324381032E-3</v>
      </c>
    </row>
    <row r="102" spans="1:8" x14ac:dyDescent="0.2">
      <c r="A102" s="8"/>
      <c r="B102" s="31" t="s">
        <v>93</v>
      </c>
      <c r="C102" s="28">
        <v>7</v>
      </c>
      <c r="D102" s="9">
        <v>9</v>
      </c>
      <c r="E102" s="10">
        <f t="shared" si="11"/>
        <v>2.9374737725556023E-3</v>
      </c>
      <c r="F102" s="10">
        <f t="shared" si="12"/>
        <v>3.3320992225101815E-3</v>
      </c>
      <c r="G102" s="10">
        <f t="shared" si="14"/>
        <v>0.2857142857142857</v>
      </c>
      <c r="H102" s="16">
        <f t="shared" si="13"/>
        <v>8.3927822073017204E-4</v>
      </c>
    </row>
    <row r="103" spans="1:8" x14ac:dyDescent="0.2">
      <c r="A103" s="8"/>
      <c r="B103" s="31" t="s">
        <v>94</v>
      </c>
      <c r="C103" s="28">
        <v>3</v>
      </c>
      <c r="D103" s="9">
        <v>12</v>
      </c>
      <c r="E103" s="10">
        <f t="shared" si="11"/>
        <v>1.258917331095258E-3</v>
      </c>
      <c r="F103" s="10">
        <f t="shared" si="12"/>
        <v>4.4427989633469087E-3</v>
      </c>
      <c r="G103" s="10">
        <f t="shared" si="14"/>
        <v>3</v>
      </c>
      <c r="H103" s="16">
        <f t="shared" si="13"/>
        <v>3.776751993285774E-3</v>
      </c>
    </row>
    <row r="104" spans="1:8" x14ac:dyDescent="0.2">
      <c r="A104" s="8"/>
      <c r="B104" s="31" t="s">
        <v>95</v>
      </c>
      <c r="C104" s="28">
        <v>4</v>
      </c>
      <c r="D104" s="9">
        <v>13</v>
      </c>
      <c r="E104" s="10">
        <f t="shared" si="11"/>
        <v>1.6785564414603441E-3</v>
      </c>
      <c r="F104" s="10">
        <f t="shared" si="12"/>
        <v>4.813032210292484E-3</v>
      </c>
      <c r="G104" s="10">
        <f t="shared" si="14"/>
        <v>2.25</v>
      </c>
      <c r="H104" s="16">
        <f t="shared" si="13"/>
        <v>3.776751993285774E-3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22</v>
      </c>
      <c r="D106" s="9">
        <v>48</v>
      </c>
      <c r="E106" s="10">
        <f t="shared" si="11"/>
        <v>9.2320604280318932E-3</v>
      </c>
      <c r="F106" s="10">
        <f t="shared" si="12"/>
        <v>1.7771195853387635E-2</v>
      </c>
      <c r="G106" s="10">
        <f t="shared" si="14"/>
        <v>1.1818181818181819</v>
      </c>
      <c r="H106" s="16">
        <f t="shared" si="13"/>
        <v>1.0910616869492238E-2</v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1</v>
      </c>
      <c r="E108" s="10" t="str">
        <f t="shared" ref="E108:E139" si="15">+IF(C108=0,"",C108/C$76)</f>
        <v/>
      </c>
      <c r="F108" s="10">
        <f t="shared" ref="F108:F139" si="16">+IF(D108=0,"",D108/D$76)</f>
        <v>3.7023324694557573E-4</v>
      </c>
      <c r="G108" s="10">
        <f t="shared" si="14"/>
        <v>1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32</v>
      </c>
      <c r="D110" s="9">
        <v>51</v>
      </c>
      <c r="E110" s="10">
        <f t="shared" si="15"/>
        <v>1.3428451531682753E-2</v>
      </c>
      <c r="F110" s="10">
        <f t="shared" si="16"/>
        <v>1.888189559422436E-2</v>
      </c>
      <c r="G110" s="10">
        <f t="shared" si="18"/>
        <v>0.59375</v>
      </c>
      <c r="H110" s="16">
        <f t="shared" si="17"/>
        <v>7.9731430969366343E-3</v>
      </c>
    </row>
    <row r="111" spans="1:8" x14ac:dyDescent="0.2">
      <c r="A111" s="8"/>
      <c r="B111" s="31" t="s">
        <v>102</v>
      </c>
      <c r="C111" s="28">
        <v>21</v>
      </c>
      <c r="D111" s="9">
        <v>24</v>
      </c>
      <c r="E111" s="10">
        <f t="shared" si="15"/>
        <v>8.8124213176668069E-3</v>
      </c>
      <c r="F111" s="10">
        <f t="shared" si="16"/>
        <v>8.8855979266938175E-3</v>
      </c>
      <c r="G111" s="10">
        <f t="shared" si="18"/>
        <v>0.14285714285714285</v>
      </c>
      <c r="H111" s="16">
        <f t="shared" si="17"/>
        <v>1.258917331095258E-3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9</v>
      </c>
      <c r="D113" s="9">
        <v>19</v>
      </c>
      <c r="E113" s="10">
        <f t="shared" si="15"/>
        <v>3.7767519932857744E-3</v>
      </c>
      <c r="F113" s="10">
        <f t="shared" si="16"/>
        <v>7.0344316919659384E-3</v>
      </c>
      <c r="G113" s="10">
        <f t="shared" si="18"/>
        <v>1.1111111111111112</v>
      </c>
      <c r="H113" s="16">
        <f t="shared" si="17"/>
        <v>4.1963911036508603E-3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3</v>
      </c>
      <c r="D115" s="9">
        <v>7</v>
      </c>
      <c r="E115" s="10">
        <f t="shared" si="15"/>
        <v>1.258917331095258E-3</v>
      </c>
      <c r="F115" s="10">
        <f t="shared" si="16"/>
        <v>2.5916327286190301E-3</v>
      </c>
      <c r="G115" s="10">
        <f t="shared" si="18"/>
        <v>1.3333333333333333</v>
      </c>
      <c r="H115" s="16">
        <f t="shared" si="17"/>
        <v>1.6785564414603439E-3</v>
      </c>
    </row>
    <row r="116" spans="1:8" x14ac:dyDescent="0.2">
      <c r="A116" s="8"/>
      <c r="B116" s="31" t="s">
        <v>107</v>
      </c>
      <c r="C116" s="28">
        <v>5</v>
      </c>
      <c r="D116" s="9">
        <v>8</v>
      </c>
      <c r="E116" s="10">
        <f t="shared" si="15"/>
        <v>2.0981955518254302E-3</v>
      </c>
      <c r="F116" s="10">
        <f t="shared" si="16"/>
        <v>2.9618659755646058E-3</v>
      </c>
      <c r="G116" s="10">
        <f t="shared" si="18"/>
        <v>0.6</v>
      </c>
      <c r="H116" s="16">
        <f t="shared" si="17"/>
        <v>1.258917331095258E-3</v>
      </c>
    </row>
    <row r="117" spans="1:8" x14ac:dyDescent="0.2">
      <c r="A117" s="8"/>
      <c r="B117" s="31" t="s">
        <v>108</v>
      </c>
      <c r="C117" s="28">
        <v>6</v>
      </c>
      <c r="D117" s="9">
        <v>1</v>
      </c>
      <c r="E117" s="10">
        <f t="shared" si="15"/>
        <v>2.517834662190516E-3</v>
      </c>
      <c r="F117" s="10">
        <f t="shared" si="16"/>
        <v>3.7023324694557573E-4</v>
      </c>
      <c r="G117" s="10">
        <f t="shared" si="18"/>
        <v>-0.83333333333333337</v>
      </c>
      <c r="H117" s="16">
        <f t="shared" si="17"/>
        <v>-2.0981955518254302E-3</v>
      </c>
    </row>
    <row r="118" spans="1:8" x14ac:dyDescent="0.2">
      <c r="A118" s="8"/>
      <c r="B118" s="31" t="s">
        <v>109</v>
      </c>
      <c r="C118" s="28">
        <v>29</v>
      </c>
      <c r="D118" s="9">
        <v>48</v>
      </c>
      <c r="E118" s="10">
        <f t="shared" si="15"/>
        <v>1.2169534200587495E-2</v>
      </c>
      <c r="F118" s="10">
        <f t="shared" si="16"/>
        <v>1.7771195853387635E-2</v>
      </c>
      <c r="G118" s="10">
        <f t="shared" si="18"/>
        <v>0.65517241379310343</v>
      </c>
      <c r="H118" s="16">
        <f t="shared" si="17"/>
        <v>7.9731430969366343E-3</v>
      </c>
    </row>
    <row r="119" spans="1:8" ht="25.5" x14ac:dyDescent="0.2">
      <c r="A119" s="8"/>
      <c r="B119" s="31" t="s">
        <v>110</v>
      </c>
      <c r="C119" s="28">
        <v>2</v>
      </c>
      <c r="D119" s="9">
        <v>16</v>
      </c>
      <c r="E119" s="10">
        <f t="shared" si="15"/>
        <v>8.3927822073017204E-4</v>
      </c>
      <c r="F119" s="10">
        <f t="shared" si="16"/>
        <v>5.9237319511292116E-3</v>
      </c>
      <c r="G119" s="10">
        <f t="shared" si="18"/>
        <v>7</v>
      </c>
      <c r="H119" s="16">
        <f t="shared" si="17"/>
        <v>5.8749475451112046E-3</v>
      </c>
    </row>
    <row r="120" spans="1:8" ht="25.5" x14ac:dyDescent="0.2">
      <c r="A120" s="8"/>
      <c r="B120" s="31" t="s">
        <v>111</v>
      </c>
      <c r="C120" s="28">
        <v>88</v>
      </c>
      <c r="D120" s="9">
        <v>49</v>
      </c>
      <c r="E120" s="10">
        <f t="shared" si="15"/>
        <v>3.6928241712127573E-2</v>
      </c>
      <c r="F120" s="10">
        <f t="shared" si="16"/>
        <v>1.8141429100333211E-2</v>
      </c>
      <c r="G120" s="10">
        <f t="shared" si="18"/>
        <v>-0.44318181818181818</v>
      </c>
      <c r="H120" s="16">
        <f t="shared" si="17"/>
        <v>-1.6365925304238357E-2</v>
      </c>
    </row>
    <row r="121" spans="1:8" x14ac:dyDescent="0.2">
      <c r="A121" s="8"/>
      <c r="B121" s="31" t="s">
        <v>112</v>
      </c>
      <c r="C121" s="28">
        <v>34</v>
      </c>
      <c r="D121" s="9">
        <v>4</v>
      </c>
      <c r="E121" s="10">
        <f t="shared" si="15"/>
        <v>1.4267729752412925E-2</v>
      </c>
      <c r="F121" s="10">
        <f t="shared" si="16"/>
        <v>1.4809329877823029E-3</v>
      </c>
      <c r="G121" s="10">
        <f t="shared" si="18"/>
        <v>-0.88235294117647056</v>
      </c>
      <c r="H121" s="16">
        <f t="shared" si="17"/>
        <v>-1.258917331095258E-2</v>
      </c>
    </row>
    <row r="122" spans="1:8" x14ac:dyDescent="0.2">
      <c r="A122" s="8"/>
      <c r="B122" s="31" t="s">
        <v>113</v>
      </c>
      <c r="C122" s="28">
        <v>55</v>
      </c>
      <c r="D122" s="9">
        <v>43</v>
      </c>
      <c r="E122" s="10">
        <f t="shared" si="15"/>
        <v>2.308015107007973E-2</v>
      </c>
      <c r="F122" s="10">
        <f t="shared" si="16"/>
        <v>1.5920029618659754E-2</v>
      </c>
      <c r="G122" s="10">
        <f t="shared" si="18"/>
        <v>-0.21818181818181817</v>
      </c>
      <c r="H122" s="16">
        <f t="shared" si="17"/>
        <v>-5.035669324381032E-3</v>
      </c>
    </row>
    <row r="123" spans="1:8" x14ac:dyDescent="0.2">
      <c r="A123" s="8"/>
      <c r="B123" s="31" t="s">
        <v>114</v>
      </c>
      <c r="C123" s="28">
        <v>2</v>
      </c>
      <c r="D123" s="9">
        <v>4</v>
      </c>
      <c r="E123" s="10">
        <f t="shared" si="15"/>
        <v>8.3927822073017204E-4</v>
      </c>
      <c r="F123" s="10">
        <f t="shared" si="16"/>
        <v>1.4809329877823029E-3</v>
      </c>
      <c r="G123" s="10">
        <f t="shared" si="18"/>
        <v>1</v>
      </c>
      <c r="H123" s="16">
        <f t="shared" si="17"/>
        <v>8.3927822073017204E-4</v>
      </c>
    </row>
    <row r="124" spans="1:8" x14ac:dyDescent="0.2">
      <c r="A124" s="8"/>
      <c r="B124" s="31" t="s">
        <v>115</v>
      </c>
      <c r="C124" s="28">
        <v>3</v>
      </c>
      <c r="D124" s="9">
        <v>16</v>
      </c>
      <c r="E124" s="10">
        <f t="shared" si="15"/>
        <v>1.258917331095258E-3</v>
      </c>
      <c r="F124" s="10">
        <f t="shared" si="16"/>
        <v>5.9237319511292116E-3</v>
      </c>
      <c r="G124" s="10">
        <f t="shared" si="18"/>
        <v>4.333333333333333</v>
      </c>
      <c r="H124" s="16">
        <f t="shared" si="17"/>
        <v>5.4553084347461174E-3</v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7</v>
      </c>
      <c r="D127" s="9">
        <v>18</v>
      </c>
      <c r="E127" s="10">
        <f t="shared" si="15"/>
        <v>2.9374737725556023E-3</v>
      </c>
      <c r="F127" s="10">
        <f t="shared" si="16"/>
        <v>6.6641984450203631E-3</v>
      </c>
      <c r="G127" s="10">
        <f t="shared" si="18"/>
        <v>1.5714285714285714</v>
      </c>
      <c r="H127" s="16">
        <f t="shared" si="17"/>
        <v>4.6160302140159466E-3</v>
      </c>
    </row>
    <row r="128" spans="1:8" x14ac:dyDescent="0.2">
      <c r="A128" s="8"/>
      <c r="B128" s="31" t="s">
        <v>119</v>
      </c>
      <c r="C128" s="28">
        <v>15</v>
      </c>
      <c r="D128" s="9">
        <v>14</v>
      </c>
      <c r="E128" s="10">
        <f t="shared" si="15"/>
        <v>6.29458665547629E-3</v>
      </c>
      <c r="F128" s="10">
        <f t="shared" si="16"/>
        <v>5.1832654572380602E-3</v>
      </c>
      <c r="G128" s="10">
        <f t="shared" si="18"/>
        <v>-6.6666666666666666E-2</v>
      </c>
      <c r="H128" s="16">
        <f t="shared" si="17"/>
        <v>-4.1963911036508602E-4</v>
      </c>
    </row>
    <row r="129" spans="1:8" x14ac:dyDescent="0.2">
      <c r="A129" s="8"/>
      <c r="B129" s="31" t="s">
        <v>120</v>
      </c>
      <c r="C129" s="28">
        <v>1</v>
      </c>
      <c r="D129" s="9">
        <v>22</v>
      </c>
      <c r="E129" s="10">
        <f t="shared" si="15"/>
        <v>4.1963911036508602E-4</v>
      </c>
      <c r="F129" s="10">
        <f t="shared" si="16"/>
        <v>8.1451314328026651E-3</v>
      </c>
      <c r="G129" s="10">
        <f t="shared" si="18"/>
        <v>21</v>
      </c>
      <c r="H129" s="16">
        <f t="shared" si="17"/>
        <v>8.8124213176668069E-3</v>
      </c>
    </row>
    <row r="130" spans="1:8" x14ac:dyDescent="0.2">
      <c r="A130" s="8"/>
      <c r="B130" s="31" t="s">
        <v>121</v>
      </c>
      <c r="C130" s="28">
        <v>15</v>
      </c>
      <c r="D130" s="9">
        <v>35</v>
      </c>
      <c r="E130" s="10">
        <f t="shared" si="15"/>
        <v>6.29458665547629E-3</v>
      </c>
      <c r="F130" s="10">
        <f t="shared" si="16"/>
        <v>1.295816364309515E-2</v>
      </c>
      <c r="G130" s="10">
        <f t="shared" si="18"/>
        <v>1.3333333333333333</v>
      </c>
      <c r="H130" s="16">
        <f t="shared" si="17"/>
        <v>8.3927822073017189E-3</v>
      </c>
    </row>
    <row r="131" spans="1:8" x14ac:dyDescent="0.2">
      <c r="A131" s="8"/>
      <c r="B131" s="31" t="s">
        <v>122</v>
      </c>
      <c r="C131" s="28">
        <v>2</v>
      </c>
      <c r="D131" s="9">
        <v>17</v>
      </c>
      <c r="E131" s="10">
        <f t="shared" si="15"/>
        <v>8.3927822073017204E-4</v>
      </c>
      <c r="F131" s="10">
        <f t="shared" si="16"/>
        <v>6.2939651980747869E-3</v>
      </c>
      <c r="G131" s="10">
        <f t="shared" si="18"/>
        <v>7.5</v>
      </c>
      <c r="H131" s="16">
        <f t="shared" si="17"/>
        <v>6.29458665547629E-3</v>
      </c>
    </row>
    <row r="132" spans="1:8" x14ac:dyDescent="0.2">
      <c r="A132" s="8"/>
      <c r="B132" s="31" t="s">
        <v>123</v>
      </c>
      <c r="C132" s="28">
        <v>43</v>
      </c>
      <c r="D132" s="9">
        <v>69</v>
      </c>
      <c r="E132" s="10">
        <f t="shared" si="15"/>
        <v>1.8044481745698698E-2</v>
      </c>
      <c r="F132" s="10">
        <f t="shared" si="16"/>
        <v>2.5546094039244724E-2</v>
      </c>
      <c r="G132" s="10">
        <f t="shared" si="18"/>
        <v>0.60465116279069764</v>
      </c>
      <c r="H132" s="16">
        <f t="shared" si="17"/>
        <v>1.0910616869492235E-2</v>
      </c>
    </row>
    <row r="133" spans="1:8" x14ac:dyDescent="0.2">
      <c r="A133" s="8"/>
      <c r="B133" s="31" t="s">
        <v>124</v>
      </c>
      <c r="C133" s="28">
        <v>4</v>
      </c>
      <c r="D133" s="9">
        <v>2</v>
      </c>
      <c r="E133" s="10">
        <f t="shared" si="15"/>
        <v>1.6785564414603441E-3</v>
      </c>
      <c r="F133" s="10">
        <f t="shared" si="16"/>
        <v>7.4046649389115145E-4</v>
      </c>
      <c r="G133" s="10">
        <f t="shared" si="18"/>
        <v>-0.5</v>
      </c>
      <c r="H133" s="16">
        <f t="shared" si="17"/>
        <v>-8.3927822073017204E-4</v>
      </c>
    </row>
    <row r="134" spans="1:8" x14ac:dyDescent="0.2">
      <c r="A134" s="8"/>
      <c r="B134" s="31" t="s">
        <v>125</v>
      </c>
      <c r="C134" s="28">
        <v>18</v>
      </c>
      <c r="D134" s="9">
        <v>26</v>
      </c>
      <c r="E134" s="10">
        <f t="shared" si="15"/>
        <v>7.5535039865715489E-3</v>
      </c>
      <c r="F134" s="10">
        <f t="shared" si="16"/>
        <v>9.626064420584968E-3</v>
      </c>
      <c r="G134" s="10">
        <f t="shared" si="18"/>
        <v>0.44444444444444442</v>
      </c>
      <c r="H134" s="16">
        <f t="shared" si="17"/>
        <v>3.3571128829206882E-3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7</v>
      </c>
      <c r="D136" s="9">
        <v>17</v>
      </c>
      <c r="E136" s="10">
        <f t="shared" si="15"/>
        <v>2.9374737725556023E-3</v>
      </c>
      <c r="F136" s="10">
        <f t="shared" si="16"/>
        <v>6.2939651980747869E-3</v>
      </c>
      <c r="G136" s="10">
        <f t="shared" si="18"/>
        <v>1.4285714285714286</v>
      </c>
      <c r="H136" s="16">
        <f t="shared" si="17"/>
        <v>4.1963911036508603E-3</v>
      </c>
    </row>
    <row r="137" spans="1:8" x14ac:dyDescent="0.2">
      <c r="A137" s="8"/>
      <c r="B137" s="31" t="s">
        <v>128</v>
      </c>
      <c r="C137" s="28">
        <v>4</v>
      </c>
      <c r="D137" s="9">
        <v>22</v>
      </c>
      <c r="E137" s="10">
        <f t="shared" si="15"/>
        <v>1.6785564414603441E-3</v>
      </c>
      <c r="F137" s="10">
        <f t="shared" si="16"/>
        <v>8.1451314328026651E-3</v>
      </c>
      <c r="G137" s="10">
        <f t="shared" si="18"/>
        <v>4.5</v>
      </c>
      <c r="H137" s="16">
        <f t="shared" si="17"/>
        <v>7.553503986571548E-3</v>
      </c>
    </row>
    <row r="138" spans="1:8" x14ac:dyDescent="0.2">
      <c r="A138" s="8"/>
      <c r="B138" s="31" t="s">
        <v>129</v>
      </c>
      <c r="C138" s="28">
        <v>0</v>
      </c>
      <c r="D138" s="9">
        <v>1</v>
      </c>
      <c r="E138" s="10" t="str">
        <f t="shared" si="15"/>
        <v/>
      </c>
      <c r="F138" s="10">
        <f t="shared" si="16"/>
        <v>3.7023324694557573E-4</v>
      </c>
      <c r="G138" s="10">
        <f t="shared" si="18"/>
        <v>1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1323</v>
      </c>
      <c r="D139" s="9">
        <v>1370</v>
      </c>
      <c r="E139" s="10">
        <f t="shared" si="15"/>
        <v>0.55518254301300884</v>
      </c>
      <c r="F139" s="10">
        <f t="shared" si="16"/>
        <v>0.5072195483154387</v>
      </c>
      <c r="G139" s="10">
        <f t="shared" si="18"/>
        <v>3.5525321239606951E-2</v>
      </c>
      <c r="H139" s="16">
        <f t="shared" si="17"/>
        <v>1.9723038187159043E-2</v>
      </c>
    </row>
    <row r="140" spans="1:8" x14ac:dyDescent="0.2">
      <c r="A140" s="8"/>
      <c r="B140" s="31" t="s">
        <v>131</v>
      </c>
      <c r="C140" s="28">
        <v>32</v>
      </c>
      <c r="D140" s="9">
        <v>63</v>
      </c>
      <c r="E140" s="10">
        <f t="shared" ref="E140:E175" si="19">+IF(C140=0,"",C140/C$76)</f>
        <v>1.3428451531682753E-2</v>
      </c>
      <c r="F140" s="10">
        <f t="shared" ref="F140:F175" si="20">+IF(D140=0,"",D140/D$76)</f>
        <v>2.332469455757127E-2</v>
      </c>
      <c r="G140" s="10">
        <f t="shared" si="18"/>
        <v>0.96875</v>
      </c>
      <c r="H140" s="16">
        <f t="shared" ref="H140:H171" si="21">+IF(OR(AND(E140=""),(G140="")),"",E140*G140)</f>
        <v>1.3008812421317666E-2</v>
      </c>
    </row>
    <row r="141" spans="1:8" x14ac:dyDescent="0.2">
      <c r="A141" s="8"/>
      <c r="B141" s="31" t="s">
        <v>132</v>
      </c>
      <c r="C141" s="28">
        <v>1</v>
      </c>
      <c r="D141" s="9">
        <v>19</v>
      </c>
      <c r="E141" s="10">
        <f t="shared" si="19"/>
        <v>4.1963911036508602E-4</v>
      </c>
      <c r="F141" s="10">
        <f t="shared" si="20"/>
        <v>7.0344316919659384E-3</v>
      </c>
      <c r="G141" s="10">
        <f t="shared" ref="G141:G175" si="22">+IF(AND(C141=0,D141=0)," ",IF(C141=0,1,IF(D141=0,-1,(D141-C141)/C141)))</f>
        <v>18</v>
      </c>
      <c r="H141" s="16">
        <f t="shared" si="21"/>
        <v>7.553503986571548E-3</v>
      </c>
    </row>
    <row r="142" spans="1:8" x14ac:dyDescent="0.2">
      <c r="A142" s="8"/>
      <c r="B142" s="31" t="s">
        <v>133</v>
      </c>
      <c r="C142" s="28">
        <v>4</v>
      </c>
      <c r="D142" s="9">
        <v>11</v>
      </c>
      <c r="E142" s="10">
        <f t="shared" si="19"/>
        <v>1.6785564414603441E-3</v>
      </c>
      <c r="F142" s="10">
        <f t="shared" si="20"/>
        <v>4.0725657164013326E-3</v>
      </c>
      <c r="G142" s="10">
        <f t="shared" si="22"/>
        <v>1.75</v>
      </c>
      <c r="H142" s="16">
        <f t="shared" si="21"/>
        <v>2.9374737725556023E-3</v>
      </c>
    </row>
    <row r="143" spans="1:8" x14ac:dyDescent="0.2">
      <c r="A143" s="8"/>
      <c r="B143" s="31" t="s">
        <v>134</v>
      </c>
      <c r="C143" s="28">
        <v>2</v>
      </c>
      <c r="D143" s="9">
        <v>3</v>
      </c>
      <c r="E143" s="10">
        <f t="shared" si="19"/>
        <v>8.3927822073017204E-4</v>
      </c>
      <c r="F143" s="10">
        <f t="shared" si="20"/>
        <v>1.1106997408367272E-3</v>
      </c>
      <c r="G143" s="10">
        <f t="shared" si="22"/>
        <v>0.5</v>
      </c>
      <c r="H143" s="16">
        <f t="shared" si="21"/>
        <v>4.1963911036508602E-4</v>
      </c>
    </row>
    <row r="144" spans="1:8" x14ac:dyDescent="0.2">
      <c r="A144" s="8"/>
      <c r="B144" s="31" t="s">
        <v>135</v>
      </c>
      <c r="C144" s="28">
        <v>3</v>
      </c>
      <c r="D144" s="9">
        <v>0</v>
      </c>
      <c r="E144" s="10">
        <f t="shared" si="19"/>
        <v>1.258917331095258E-3</v>
      </c>
      <c r="F144" s="10" t="str">
        <f t="shared" si="20"/>
        <v/>
      </c>
      <c r="G144" s="10">
        <f t="shared" si="22"/>
        <v>-1</v>
      </c>
      <c r="H144" s="16">
        <f t="shared" si="21"/>
        <v>-1.258917331095258E-3</v>
      </c>
    </row>
    <row r="145" spans="1:8" x14ac:dyDescent="0.2">
      <c r="A145" s="8"/>
      <c r="B145" s="31" t="s">
        <v>136</v>
      </c>
      <c r="C145" s="28">
        <v>7</v>
      </c>
      <c r="D145" s="9">
        <v>3</v>
      </c>
      <c r="E145" s="10">
        <f t="shared" si="19"/>
        <v>2.9374737725556023E-3</v>
      </c>
      <c r="F145" s="10">
        <f t="shared" si="20"/>
        <v>1.1106997408367272E-3</v>
      </c>
      <c r="G145" s="10">
        <f t="shared" si="22"/>
        <v>-0.5714285714285714</v>
      </c>
      <c r="H145" s="16">
        <f t="shared" si="21"/>
        <v>-1.6785564414603441E-3</v>
      </c>
    </row>
    <row r="146" spans="1:8" x14ac:dyDescent="0.2">
      <c r="A146" s="8"/>
      <c r="B146" s="31" t="s">
        <v>137</v>
      </c>
      <c r="C146" s="28">
        <v>1</v>
      </c>
      <c r="D146" s="9">
        <v>2</v>
      </c>
      <c r="E146" s="10">
        <f t="shared" si="19"/>
        <v>4.1963911036508602E-4</v>
      </c>
      <c r="F146" s="10">
        <f t="shared" si="20"/>
        <v>7.4046649389115145E-4</v>
      </c>
      <c r="G146" s="10">
        <f t="shared" si="22"/>
        <v>1</v>
      </c>
      <c r="H146" s="16">
        <f t="shared" si="21"/>
        <v>4.1963911036508602E-4</v>
      </c>
    </row>
    <row r="147" spans="1:8" x14ac:dyDescent="0.2">
      <c r="A147" s="8"/>
      <c r="B147" s="31" t="s">
        <v>138</v>
      </c>
      <c r="C147" s="28">
        <v>1</v>
      </c>
      <c r="D147" s="9">
        <v>5</v>
      </c>
      <c r="E147" s="10">
        <f t="shared" si="19"/>
        <v>4.1963911036508602E-4</v>
      </c>
      <c r="F147" s="10">
        <f t="shared" si="20"/>
        <v>1.8511662347278786E-3</v>
      </c>
      <c r="G147" s="10">
        <f t="shared" si="22"/>
        <v>4</v>
      </c>
      <c r="H147" s="16">
        <f t="shared" si="21"/>
        <v>1.6785564414603441E-3</v>
      </c>
    </row>
    <row r="148" spans="1:8" x14ac:dyDescent="0.2">
      <c r="A148" s="8"/>
      <c r="B148" s="31" t="s">
        <v>139</v>
      </c>
      <c r="C148" s="28">
        <v>0</v>
      </c>
      <c r="D148" s="9">
        <v>4</v>
      </c>
      <c r="E148" s="10" t="str">
        <f t="shared" si="19"/>
        <v/>
      </c>
      <c r="F148" s="10">
        <f t="shared" si="20"/>
        <v>1.4809329877823029E-3</v>
      </c>
      <c r="G148" s="10">
        <f t="shared" si="22"/>
        <v>1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5</v>
      </c>
      <c r="D149" s="9">
        <v>4</v>
      </c>
      <c r="E149" s="10">
        <f t="shared" si="19"/>
        <v>2.0981955518254302E-3</v>
      </c>
      <c r="F149" s="10">
        <f t="shared" si="20"/>
        <v>1.4809329877823029E-3</v>
      </c>
      <c r="G149" s="10">
        <f t="shared" si="22"/>
        <v>-0.2</v>
      </c>
      <c r="H149" s="16">
        <f t="shared" si="21"/>
        <v>-4.1963911036508607E-4</v>
      </c>
    </row>
    <row r="150" spans="1:8" ht="25.5" x14ac:dyDescent="0.2">
      <c r="A150" s="8"/>
      <c r="B150" s="31" t="s">
        <v>141</v>
      </c>
      <c r="C150" s="28">
        <v>2</v>
      </c>
      <c r="D150" s="9">
        <v>7</v>
      </c>
      <c r="E150" s="10">
        <f t="shared" si="19"/>
        <v>8.3927822073017204E-4</v>
      </c>
      <c r="F150" s="10">
        <f t="shared" si="20"/>
        <v>2.5916327286190301E-3</v>
      </c>
      <c r="G150" s="10">
        <f t="shared" si="22"/>
        <v>2.5</v>
      </c>
      <c r="H150" s="16">
        <f t="shared" si="21"/>
        <v>2.0981955518254302E-3</v>
      </c>
    </row>
    <row r="151" spans="1:8" ht="25.5" x14ac:dyDescent="0.2">
      <c r="A151" s="8"/>
      <c r="B151" s="31" t="s">
        <v>142</v>
      </c>
      <c r="C151" s="28">
        <v>6</v>
      </c>
      <c r="D151" s="9">
        <v>4</v>
      </c>
      <c r="E151" s="10">
        <f t="shared" si="19"/>
        <v>2.517834662190516E-3</v>
      </c>
      <c r="F151" s="10">
        <f t="shared" si="20"/>
        <v>1.4809329877823029E-3</v>
      </c>
      <c r="G151" s="10">
        <f t="shared" si="22"/>
        <v>-0.33333333333333331</v>
      </c>
      <c r="H151" s="16">
        <f t="shared" si="21"/>
        <v>-8.3927822073017193E-4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1</v>
      </c>
      <c r="E154" s="10" t="str">
        <f t="shared" si="19"/>
        <v/>
      </c>
      <c r="F154" s="10">
        <f t="shared" si="20"/>
        <v>3.7023324694557573E-4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3</v>
      </c>
      <c r="D156" s="9">
        <v>3</v>
      </c>
      <c r="E156" s="10">
        <f t="shared" si="19"/>
        <v>1.258917331095258E-3</v>
      </c>
      <c r="F156" s="10">
        <f t="shared" si="20"/>
        <v>1.1106997408367272E-3</v>
      </c>
      <c r="G156" s="10">
        <f t="shared" si="22"/>
        <v>0</v>
      </c>
      <c r="H156" s="16">
        <f t="shared" si="21"/>
        <v>0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4</v>
      </c>
      <c r="E160" s="10" t="str">
        <f t="shared" si="19"/>
        <v/>
      </c>
      <c r="F160" s="10">
        <f t="shared" si="20"/>
        <v>1.4809329877823029E-3</v>
      </c>
      <c r="G160" s="10">
        <f t="shared" si="22"/>
        <v>1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7</v>
      </c>
      <c r="D161" s="9">
        <v>4</v>
      </c>
      <c r="E161" s="10">
        <f t="shared" si="19"/>
        <v>2.9374737725556023E-3</v>
      </c>
      <c r="F161" s="10">
        <f t="shared" si="20"/>
        <v>1.4809329877823029E-3</v>
      </c>
      <c r="G161" s="10">
        <f t="shared" si="22"/>
        <v>-0.42857142857142855</v>
      </c>
      <c r="H161" s="16">
        <f t="shared" si="21"/>
        <v>-1.258917331095258E-3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1</v>
      </c>
      <c r="D163" s="9">
        <v>24</v>
      </c>
      <c r="E163" s="10">
        <f t="shared" si="19"/>
        <v>4.1963911036508602E-4</v>
      </c>
      <c r="F163" s="10">
        <f t="shared" si="20"/>
        <v>8.8855979266938175E-3</v>
      </c>
      <c r="G163" s="10">
        <f t="shared" si="22"/>
        <v>23</v>
      </c>
      <c r="H163" s="16">
        <f t="shared" si="21"/>
        <v>9.6516995383969777E-3</v>
      </c>
    </row>
    <row r="164" spans="1:8" x14ac:dyDescent="0.2">
      <c r="A164" s="8"/>
      <c r="B164" s="31" t="s">
        <v>155</v>
      </c>
      <c r="C164" s="28">
        <v>4</v>
      </c>
      <c r="D164" s="9">
        <v>5</v>
      </c>
      <c r="E164" s="10">
        <f t="shared" si="19"/>
        <v>1.6785564414603441E-3</v>
      </c>
      <c r="F164" s="10">
        <f t="shared" si="20"/>
        <v>1.8511662347278786E-3</v>
      </c>
      <c r="G164" s="10">
        <f t="shared" si="22"/>
        <v>0.25</v>
      </c>
      <c r="H164" s="16">
        <f t="shared" si="21"/>
        <v>4.1963911036508602E-4</v>
      </c>
    </row>
    <row r="165" spans="1:8" ht="25.5" x14ac:dyDescent="0.2">
      <c r="A165" s="8"/>
      <c r="B165" s="31" t="s">
        <v>156</v>
      </c>
      <c r="C165" s="28">
        <v>0</v>
      </c>
      <c r="D165" s="9">
        <v>5</v>
      </c>
      <c r="E165" s="10" t="str">
        <f t="shared" si="19"/>
        <v/>
      </c>
      <c r="F165" s="10">
        <f t="shared" si="20"/>
        <v>1.8511662347278786E-3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5</v>
      </c>
      <c r="E167" s="10" t="str">
        <f t="shared" si="19"/>
        <v/>
      </c>
      <c r="F167" s="10">
        <f t="shared" si="20"/>
        <v>1.8511662347278786E-3</v>
      </c>
      <c r="G167" s="10">
        <f t="shared" si="22"/>
        <v>1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40</v>
      </c>
      <c r="D172" s="9">
        <v>50</v>
      </c>
      <c r="E172" s="10">
        <f t="shared" si="19"/>
        <v>1.6785564414603441E-2</v>
      </c>
      <c r="F172" s="10">
        <f t="shared" si="20"/>
        <v>1.8511662347278787E-2</v>
      </c>
      <c r="G172" s="10">
        <f t="shared" si="22"/>
        <v>0.25</v>
      </c>
      <c r="H172" s="16">
        <f t="shared" ref="H172:H203" si="23">+IF(OR(AND(E172=""),(G172="")),"",E172*G172)</f>
        <v>4.1963911036508603E-3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1</v>
      </c>
      <c r="D174" s="9">
        <v>1</v>
      </c>
      <c r="E174" s="10">
        <f t="shared" si="19"/>
        <v>4.1963911036508602E-4</v>
      </c>
      <c r="F174" s="10">
        <f t="shared" si="20"/>
        <v>3.7023324694557573E-4</v>
      </c>
      <c r="G174" s="10">
        <f t="shared" si="22"/>
        <v>0</v>
      </c>
      <c r="H174" s="16">
        <f t="shared" si="23"/>
        <v>0</v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2018</v>
      </c>
      <c r="D181" s="27">
        <f>SUM(D182:D356)</f>
        <v>3302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0.63627353815659071</v>
      </c>
      <c r="H181" s="33">
        <f t="shared" ref="H181:H212" si="26">+IF(OR(AND(E181=""),(G181="")),"",E181*G181)</f>
        <v>0.63627353815659071</v>
      </c>
    </row>
    <row r="182" spans="1:8" x14ac:dyDescent="0.2">
      <c r="A182" s="8"/>
      <c r="B182" s="30" t="s">
        <v>167</v>
      </c>
      <c r="C182" s="28">
        <v>26</v>
      </c>
      <c r="D182" s="9">
        <v>30</v>
      </c>
      <c r="E182" s="10">
        <f t="shared" si="24"/>
        <v>1.288404360753221E-2</v>
      </c>
      <c r="F182" s="10">
        <f t="shared" si="25"/>
        <v>9.085402786190187E-3</v>
      </c>
      <c r="G182" s="10">
        <f t="shared" ref="G182:G213" si="27">+IF(AND(C182=0,D182=0)," ",IF(C182=0,1,IF(D182=0,-1,(D182-C182)/C182)))</f>
        <v>0.15384615384615385</v>
      </c>
      <c r="H182" s="16">
        <f t="shared" si="26"/>
        <v>1.9821605550049554E-3</v>
      </c>
    </row>
    <row r="183" spans="1:8" x14ac:dyDescent="0.2">
      <c r="A183" s="8"/>
      <c r="B183" s="31" t="s">
        <v>168</v>
      </c>
      <c r="C183" s="28">
        <v>1</v>
      </c>
      <c r="D183" s="9">
        <v>4</v>
      </c>
      <c r="E183" s="10">
        <f t="shared" si="24"/>
        <v>4.9554013875123884E-4</v>
      </c>
      <c r="F183" s="10">
        <f t="shared" si="25"/>
        <v>1.2113870381586917E-3</v>
      </c>
      <c r="G183" s="10">
        <f t="shared" si="27"/>
        <v>3</v>
      </c>
      <c r="H183" s="16">
        <f t="shared" si="26"/>
        <v>1.4866204162537165E-3</v>
      </c>
    </row>
    <row r="184" spans="1:8" ht="38.25" x14ac:dyDescent="0.2">
      <c r="A184" s="8"/>
      <c r="B184" s="31" t="s">
        <v>169</v>
      </c>
      <c r="C184" s="28">
        <v>18</v>
      </c>
      <c r="D184" s="9">
        <v>25</v>
      </c>
      <c r="E184" s="10">
        <f t="shared" si="24"/>
        <v>8.9197224975222991E-3</v>
      </c>
      <c r="F184" s="10">
        <f t="shared" si="25"/>
        <v>7.5711689884918228E-3</v>
      </c>
      <c r="G184" s="10">
        <f t="shared" si="27"/>
        <v>0.3888888888888889</v>
      </c>
      <c r="H184" s="16">
        <f t="shared" si="26"/>
        <v>3.4687809712586719E-3</v>
      </c>
    </row>
    <row r="185" spans="1:8" x14ac:dyDescent="0.2">
      <c r="A185" s="8"/>
      <c r="B185" s="31" t="s">
        <v>170</v>
      </c>
      <c r="C185" s="28">
        <v>1</v>
      </c>
      <c r="D185" s="9">
        <v>0</v>
      </c>
      <c r="E185" s="10">
        <f t="shared" si="24"/>
        <v>4.9554013875123884E-4</v>
      </c>
      <c r="F185" s="10" t="str">
        <f t="shared" si="25"/>
        <v/>
      </c>
      <c r="G185" s="10">
        <f t="shared" si="27"/>
        <v>-1</v>
      </c>
      <c r="H185" s="16">
        <f t="shared" si="26"/>
        <v>-4.9554013875123884E-4</v>
      </c>
    </row>
    <row r="186" spans="1:8" ht="25.5" x14ac:dyDescent="0.2">
      <c r="A186" s="8"/>
      <c r="B186" s="31" t="s">
        <v>171</v>
      </c>
      <c r="C186" s="28">
        <v>39</v>
      </c>
      <c r="D186" s="9">
        <v>52</v>
      </c>
      <c r="E186" s="10">
        <f t="shared" si="24"/>
        <v>1.9326065411298315E-2</v>
      </c>
      <c r="F186" s="10">
        <f t="shared" si="25"/>
        <v>1.5748031496062992E-2</v>
      </c>
      <c r="G186" s="10">
        <f t="shared" si="27"/>
        <v>0.33333333333333331</v>
      </c>
      <c r="H186" s="16">
        <f t="shared" si="26"/>
        <v>6.4420218037661049E-3</v>
      </c>
    </row>
    <row r="187" spans="1:8" ht="25.5" x14ac:dyDescent="0.2">
      <c r="A187" s="8"/>
      <c r="B187" s="31" t="s">
        <v>172</v>
      </c>
      <c r="C187" s="28">
        <v>0</v>
      </c>
      <c r="D187" s="9">
        <v>3</v>
      </c>
      <c r="E187" s="10" t="str">
        <f t="shared" si="24"/>
        <v/>
      </c>
      <c r="F187" s="10">
        <f t="shared" si="25"/>
        <v>9.0854027861901881E-4</v>
      </c>
      <c r="G187" s="10">
        <f t="shared" si="27"/>
        <v>1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112</v>
      </c>
      <c r="D188" s="9">
        <v>244</v>
      </c>
      <c r="E188" s="10">
        <f t="shared" si="24"/>
        <v>5.550049554013875E-2</v>
      </c>
      <c r="F188" s="10">
        <f t="shared" si="25"/>
        <v>7.3894609327680189E-2</v>
      </c>
      <c r="G188" s="10">
        <f t="shared" si="27"/>
        <v>1.1785714285714286</v>
      </c>
      <c r="H188" s="16">
        <f t="shared" si="26"/>
        <v>6.5411298315163527E-2</v>
      </c>
    </row>
    <row r="189" spans="1:8" x14ac:dyDescent="0.2">
      <c r="A189" s="8"/>
      <c r="B189" s="31" t="s">
        <v>174</v>
      </c>
      <c r="C189" s="28">
        <v>2</v>
      </c>
      <c r="D189" s="9">
        <v>10</v>
      </c>
      <c r="E189" s="10">
        <f t="shared" si="24"/>
        <v>9.9108027750247768E-4</v>
      </c>
      <c r="F189" s="10">
        <f t="shared" si="25"/>
        <v>3.0284675953967293E-3</v>
      </c>
      <c r="G189" s="10">
        <f t="shared" si="27"/>
        <v>4</v>
      </c>
      <c r="H189" s="16">
        <f t="shared" si="26"/>
        <v>3.9643211100099107E-3</v>
      </c>
    </row>
    <row r="190" spans="1:8" x14ac:dyDescent="0.2">
      <c r="A190" s="8"/>
      <c r="B190" s="31" t="s">
        <v>175</v>
      </c>
      <c r="C190" s="28">
        <v>47</v>
      </c>
      <c r="D190" s="9">
        <v>47</v>
      </c>
      <c r="E190" s="10">
        <f t="shared" si="24"/>
        <v>2.3290386521308225E-2</v>
      </c>
      <c r="F190" s="10">
        <f t="shared" si="25"/>
        <v>1.4233797698364628E-2</v>
      </c>
      <c r="G190" s="10">
        <f t="shared" si="27"/>
        <v>0</v>
      </c>
      <c r="H190" s="16">
        <f t="shared" si="26"/>
        <v>0</v>
      </c>
    </row>
    <row r="191" spans="1:8" x14ac:dyDescent="0.2">
      <c r="A191" s="8"/>
      <c r="B191" s="31" t="s">
        <v>176</v>
      </c>
      <c r="C191" s="28">
        <v>22</v>
      </c>
      <c r="D191" s="9">
        <v>23</v>
      </c>
      <c r="E191" s="10">
        <f t="shared" si="24"/>
        <v>1.0901883052527254E-2</v>
      </c>
      <c r="F191" s="10">
        <f t="shared" si="25"/>
        <v>6.9654754694124773E-3</v>
      </c>
      <c r="G191" s="10">
        <f t="shared" si="27"/>
        <v>4.5454545454545456E-2</v>
      </c>
      <c r="H191" s="16">
        <f t="shared" si="26"/>
        <v>4.9554013875123884E-4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10</v>
      </c>
      <c r="D194" s="9">
        <v>18</v>
      </c>
      <c r="E194" s="10">
        <f t="shared" si="24"/>
        <v>4.9554013875123884E-3</v>
      </c>
      <c r="F194" s="10">
        <f t="shared" si="25"/>
        <v>5.4512416717141131E-3</v>
      </c>
      <c r="G194" s="10">
        <f t="shared" si="27"/>
        <v>0.8</v>
      </c>
      <c r="H194" s="16">
        <f t="shared" si="26"/>
        <v>3.9643211100099107E-3</v>
      </c>
    </row>
    <row r="195" spans="1:8" x14ac:dyDescent="0.2">
      <c r="A195" s="8"/>
      <c r="B195" s="31" t="s">
        <v>180</v>
      </c>
      <c r="C195" s="28">
        <v>16</v>
      </c>
      <c r="D195" s="9">
        <v>30</v>
      </c>
      <c r="E195" s="10">
        <f t="shared" si="24"/>
        <v>7.9286422200198214E-3</v>
      </c>
      <c r="F195" s="10">
        <f t="shared" si="25"/>
        <v>9.085402786190187E-3</v>
      </c>
      <c r="G195" s="10">
        <f t="shared" si="27"/>
        <v>0.875</v>
      </c>
      <c r="H195" s="16">
        <f t="shared" si="26"/>
        <v>6.9375619425173438E-3</v>
      </c>
    </row>
    <row r="196" spans="1:8" x14ac:dyDescent="0.2">
      <c r="A196" s="8"/>
      <c r="B196" s="31" t="s">
        <v>181</v>
      </c>
      <c r="C196" s="28">
        <v>44</v>
      </c>
      <c r="D196" s="9">
        <v>122</v>
      </c>
      <c r="E196" s="10">
        <f t="shared" si="24"/>
        <v>2.1803766105054509E-2</v>
      </c>
      <c r="F196" s="10">
        <f t="shared" si="25"/>
        <v>3.6947304663840094E-2</v>
      </c>
      <c r="G196" s="10">
        <f t="shared" si="27"/>
        <v>1.7727272727272727</v>
      </c>
      <c r="H196" s="16">
        <f t="shared" si="26"/>
        <v>3.865213082259663E-2</v>
      </c>
    </row>
    <row r="197" spans="1:8" ht="25.5" x14ac:dyDescent="0.2">
      <c r="A197" s="8"/>
      <c r="B197" s="31" t="s">
        <v>182</v>
      </c>
      <c r="C197" s="28">
        <v>82</v>
      </c>
      <c r="D197" s="9">
        <v>82</v>
      </c>
      <c r="E197" s="10">
        <f t="shared" si="24"/>
        <v>4.0634291377601585E-2</v>
      </c>
      <c r="F197" s="10">
        <f t="shared" si="25"/>
        <v>2.4833434282253181E-2</v>
      </c>
      <c r="G197" s="10">
        <f t="shared" si="27"/>
        <v>0</v>
      </c>
      <c r="H197" s="16">
        <f t="shared" si="26"/>
        <v>0</v>
      </c>
    </row>
    <row r="198" spans="1:8" ht="25.5" x14ac:dyDescent="0.2">
      <c r="A198" s="8"/>
      <c r="B198" s="31" t="s">
        <v>183</v>
      </c>
      <c r="C198" s="28">
        <v>2</v>
      </c>
      <c r="D198" s="9">
        <v>0</v>
      </c>
      <c r="E198" s="10">
        <f t="shared" si="24"/>
        <v>9.9108027750247768E-4</v>
      </c>
      <c r="F198" s="10" t="str">
        <f t="shared" si="25"/>
        <v/>
      </c>
      <c r="G198" s="10">
        <f t="shared" si="27"/>
        <v>-1</v>
      </c>
      <c r="H198" s="16">
        <f t="shared" si="26"/>
        <v>-9.9108027750247768E-4</v>
      </c>
    </row>
    <row r="199" spans="1:8" x14ac:dyDescent="0.2">
      <c r="A199" s="8"/>
      <c r="B199" s="31" t="s">
        <v>184</v>
      </c>
      <c r="C199" s="28">
        <v>2</v>
      </c>
      <c r="D199" s="9">
        <v>7</v>
      </c>
      <c r="E199" s="10">
        <f t="shared" si="24"/>
        <v>9.9108027750247768E-4</v>
      </c>
      <c r="F199" s="10">
        <f t="shared" si="25"/>
        <v>2.1199273167777106E-3</v>
      </c>
      <c r="G199" s="10">
        <f t="shared" si="27"/>
        <v>2.5</v>
      </c>
      <c r="H199" s="16">
        <f t="shared" si="26"/>
        <v>2.4777006937561942E-3</v>
      </c>
    </row>
    <row r="200" spans="1:8" x14ac:dyDescent="0.2">
      <c r="A200" s="8"/>
      <c r="B200" s="31" t="s">
        <v>185</v>
      </c>
      <c r="C200" s="28">
        <v>2</v>
      </c>
      <c r="D200" s="9">
        <v>3</v>
      </c>
      <c r="E200" s="10">
        <f t="shared" si="24"/>
        <v>9.9108027750247768E-4</v>
      </c>
      <c r="F200" s="10">
        <f t="shared" si="25"/>
        <v>9.0854027861901881E-4</v>
      </c>
      <c r="G200" s="10">
        <f t="shared" si="27"/>
        <v>0.5</v>
      </c>
      <c r="H200" s="16">
        <f t="shared" si="26"/>
        <v>4.9554013875123884E-4</v>
      </c>
    </row>
    <row r="201" spans="1:8" x14ac:dyDescent="0.2">
      <c r="A201" s="8"/>
      <c r="B201" s="31" t="s">
        <v>186</v>
      </c>
      <c r="C201" s="28">
        <v>2</v>
      </c>
      <c r="D201" s="9">
        <v>3</v>
      </c>
      <c r="E201" s="10">
        <f t="shared" si="24"/>
        <v>9.9108027750247768E-4</v>
      </c>
      <c r="F201" s="10">
        <f t="shared" si="25"/>
        <v>9.0854027861901881E-4</v>
      </c>
      <c r="G201" s="10">
        <f t="shared" si="27"/>
        <v>0.5</v>
      </c>
      <c r="H201" s="16">
        <f t="shared" si="26"/>
        <v>4.9554013875123884E-4</v>
      </c>
    </row>
    <row r="202" spans="1:8" ht="16.5" customHeight="1" x14ac:dyDescent="0.2">
      <c r="A202" s="8"/>
      <c r="B202" s="31" t="s">
        <v>187</v>
      </c>
      <c r="C202" s="28">
        <v>42</v>
      </c>
      <c r="D202" s="9">
        <v>59</v>
      </c>
      <c r="E202" s="10">
        <f t="shared" si="24"/>
        <v>2.0812685827552031E-2</v>
      </c>
      <c r="F202" s="10">
        <f t="shared" si="25"/>
        <v>1.7867958812840704E-2</v>
      </c>
      <c r="G202" s="10">
        <f t="shared" si="27"/>
        <v>0.40476190476190477</v>
      </c>
      <c r="H202" s="16">
        <f t="shared" si="26"/>
        <v>8.4241823587710603E-3</v>
      </c>
    </row>
    <row r="203" spans="1:8" x14ac:dyDescent="0.2">
      <c r="A203" s="8"/>
      <c r="B203" s="31" t="s">
        <v>188</v>
      </c>
      <c r="C203" s="28">
        <v>22</v>
      </c>
      <c r="D203" s="9">
        <v>57</v>
      </c>
      <c r="E203" s="10">
        <f t="shared" si="24"/>
        <v>1.0901883052527254E-2</v>
      </c>
      <c r="F203" s="10">
        <f t="shared" si="25"/>
        <v>1.7262265293761358E-2</v>
      </c>
      <c r="G203" s="10">
        <f t="shared" si="27"/>
        <v>1.5909090909090908</v>
      </c>
      <c r="H203" s="16">
        <f t="shared" si="26"/>
        <v>1.7343904856293359E-2</v>
      </c>
    </row>
    <row r="204" spans="1:8" x14ac:dyDescent="0.2">
      <c r="A204" s="8"/>
      <c r="B204" s="31" t="s">
        <v>189</v>
      </c>
      <c r="C204" s="28">
        <v>0</v>
      </c>
      <c r="D204" s="9">
        <v>3</v>
      </c>
      <c r="E204" s="10" t="str">
        <f t="shared" si="24"/>
        <v/>
      </c>
      <c r="F204" s="10">
        <f t="shared" si="25"/>
        <v>9.0854027861901881E-4</v>
      </c>
      <c r="G204" s="10">
        <f t="shared" si="27"/>
        <v>1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29</v>
      </c>
      <c r="D206" s="9">
        <v>19</v>
      </c>
      <c r="E206" s="10">
        <f t="shared" si="24"/>
        <v>1.4370664023785926E-2</v>
      </c>
      <c r="F206" s="10">
        <f t="shared" si="25"/>
        <v>5.7540884312537854E-3</v>
      </c>
      <c r="G206" s="10">
        <f t="shared" si="27"/>
        <v>-0.34482758620689657</v>
      </c>
      <c r="H206" s="16">
        <f t="shared" si="26"/>
        <v>-4.9554013875123884E-3</v>
      </c>
    </row>
    <row r="207" spans="1:8" x14ac:dyDescent="0.2">
      <c r="A207" s="8"/>
      <c r="B207" s="31" t="s">
        <v>192</v>
      </c>
      <c r="C207" s="28">
        <v>3</v>
      </c>
      <c r="D207" s="9">
        <v>1</v>
      </c>
      <c r="E207" s="10">
        <f t="shared" si="24"/>
        <v>1.4866204162537165E-3</v>
      </c>
      <c r="F207" s="10">
        <f t="shared" si="25"/>
        <v>3.0284675953967292E-4</v>
      </c>
      <c r="G207" s="10">
        <f t="shared" si="27"/>
        <v>-0.66666666666666663</v>
      </c>
      <c r="H207" s="16">
        <f t="shared" si="26"/>
        <v>-9.9108027750247768E-4</v>
      </c>
    </row>
    <row r="208" spans="1:8" x14ac:dyDescent="0.2">
      <c r="A208" s="8"/>
      <c r="B208" s="31" t="s">
        <v>193</v>
      </c>
      <c r="C208" s="28">
        <v>6</v>
      </c>
      <c r="D208" s="9">
        <v>7</v>
      </c>
      <c r="E208" s="10">
        <f t="shared" si="24"/>
        <v>2.973240832507433E-3</v>
      </c>
      <c r="F208" s="10">
        <f t="shared" si="25"/>
        <v>2.1199273167777106E-3</v>
      </c>
      <c r="G208" s="10">
        <f t="shared" si="27"/>
        <v>0.16666666666666666</v>
      </c>
      <c r="H208" s="16">
        <f t="shared" si="26"/>
        <v>4.9554013875123884E-4</v>
      </c>
    </row>
    <row r="209" spans="1:8" x14ac:dyDescent="0.2">
      <c r="A209" s="8"/>
      <c r="B209" s="31" t="s">
        <v>194</v>
      </c>
      <c r="C209" s="28">
        <v>3</v>
      </c>
      <c r="D209" s="9">
        <v>4</v>
      </c>
      <c r="E209" s="10">
        <f t="shared" si="24"/>
        <v>1.4866204162537165E-3</v>
      </c>
      <c r="F209" s="10">
        <f t="shared" si="25"/>
        <v>1.2113870381586917E-3</v>
      </c>
      <c r="G209" s="10">
        <f t="shared" si="27"/>
        <v>0.33333333333333331</v>
      </c>
      <c r="H209" s="16">
        <f t="shared" si="26"/>
        <v>4.9554013875123884E-4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18</v>
      </c>
      <c r="D211" s="9">
        <v>80</v>
      </c>
      <c r="E211" s="10">
        <f t="shared" si="24"/>
        <v>8.9197224975222991E-3</v>
      </c>
      <c r="F211" s="10">
        <f t="shared" si="25"/>
        <v>2.4227740763173834E-2</v>
      </c>
      <c r="G211" s="10">
        <f t="shared" si="27"/>
        <v>3.4444444444444446</v>
      </c>
      <c r="H211" s="16">
        <f t="shared" si="26"/>
        <v>3.0723488602576812E-2</v>
      </c>
    </row>
    <row r="212" spans="1:8" x14ac:dyDescent="0.2">
      <c r="A212" s="8"/>
      <c r="B212" s="31" t="s">
        <v>197</v>
      </c>
      <c r="C212" s="28">
        <v>70</v>
      </c>
      <c r="D212" s="9">
        <v>123</v>
      </c>
      <c r="E212" s="10">
        <f t="shared" si="24"/>
        <v>3.4687809712586719E-2</v>
      </c>
      <c r="F212" s="10">
        <f t="shared" si="25"/>
        <v>3.7250151423379771E-2</v>
      </c>
      <c r="G212" s="10">
        <f t="shared" si="27"/>
        <v>0.75714285714285712</v>
      </c>
      <c r="H212" s="16">
        <f t="shared" si="26"/>
        <v>2.6263627353815659E-2</v>
      </c>
    </row>
    <row r="213" spans="1:8" x14ac:dyDescent="0.2">
      <c r="A213" s="8"/>
      <c r="B213" s="31" t="s">
        <v>198</v>
      </c>
      <c r="C213" s="28">
        <v>48</v>
      </c>
      <c r="D213" s="9">
        <v>142</v>
      </c>
      <c r="E213" s="10">
        <f t="shared" ref="E213:E244" si="28">+IF(C213=0,"",C213/C$181)</f>
        <v>2.3785926660059464E-2</v>
      </c>
      <c r="F213" s="10">
        <f t="shared" ref="F213:F244" si="29">+IF(D213=0,"",D213/D$181)</f>
        <v>4.3004239854633558E-2</v>
      </c>
      <c r="G213" s="10">
        <f t="shared" si="27"/>
        <v>1.9583333333333333</v>
      </c>
      <c r="H213" s="16">
        <f t="shared" ref="H213:H244" si="30">+IF(OR(AND(E213=""),(G213="")),"",E213*G213)</f>
        <v>4.6580773042616451E-2</v>
      </c>
    </row>
    <row r="214" spans="1:8" x14ac:dyDescent="0.2">
      <c r="A214" s="8"/>
      <c r="B214" s="31" t="s">
        <v>199</v>
      </c>
      <c r="C214" s="28">
        <v>88</v>
      </c>
      <c r="D214" s="9">
        <v>190</v>
      </c>
      <c r="E214" s="10">
        <f t="shared" si="28"/>
        <v>4.3607532210109018E-2</v>
      </c>
      <c r="F214" s="10">
        <f t="shared" si="29"/>
        <v>5.7540884312537857E-2</v>
      </c>
      <c r="G214" s="10">
        <f t="shared" ref="G214:G245" si="31">+IF(AND(C214=0,D214=0)," ",IF(C214=0,1,IF(D214=0,-1,(D214-C214)/C214)))</f>
        <v>1.1590909090909092</v>
      </c>
      <c r="H214" s="16">
        <f t="shared" si="30"/>
        <v>5.0545094152626369E-2</v>
      </c>
    </row>
    <row r="215" spans="1:8" x14ac:dyDescent="0.2">
      <c r="A215" s="8"/>
      <c r="B215" s="31" t="s">
        <v>200</v>
      </c>
      <c r="C215" s="28">
        <v>52</v>
      </c>
      <c r="D215" s="9">
        <v>70</v>
      </c>
      <c r="E215" s="10">
        <f t="shared" si="28"/>
        <v>2.576808721506442E-2</v>
      </c>
      <c r="F215" s="10">
        <f t="shared" si="29"/>
        <v>2.1199273167777106E-2</v>
      </c>
      <c r="G215" s="10">
        <f t="shared" si="31"/>
        <v>0.34615384615384615</v>
      </c>
      <c r="H215" s="16">
        <f t="shared" si="30"/>
        <v>8.9197224975222991E-3</v>
      </c>
    </row>
    <row r="216" spans="1:8" x14ac:dyDescent="0.2">
      <c r="A216" s="8"/>
      <c r="B216" s="31" t="s">
        <v>201</v>
      </c>
      <c r="C216" s="28">
        <v>12</v>
      </c>
      <c r="D216" s="9">
        <v>73</v>
      </c>
      <c r="E216" s="10">
        <f t="shared" si="28"/>
        <v>5.9464816650148661E-3</v>
      </c>
      <c r="F216" s="10">
        <f t="shared" si="29"/>
        <v>2.2107813446396122E-2</v>
      </c>
      <c r="G216" s="10">
        <f t="shared" si="31"/>
        <v>5.083333333333333</v>
      </c>
      <c r="H216" s="16">
        <f t="shared" si="30"/>
        <v>3.0227948463825566E-2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104</v>
      </c>
      <c r="D218" s="9">
        <v>246</v>
      </c>
      <c r="E218" s="10">
        <f t="shared" si="28"/>
        <v>5.1536174430128839E-2</v>
      </c>
      <c r="F218" s="10">
        <f t="shared" si="29"/>
        <v>7.4500302846759542E-2</v>
      </c>
      <c r="G218" s="10">
        <f t="shared" si="31"/>
        <v>1.3653846153846154</v>
      </c>
      <c r="H218" s="16">
        <f t="shared" si="30"/>
        <v>7.0366699702675922E-2</v>
      </c>
    </row>
    <row r="219" spans="1:8" x14ac:dyDescent="0.2">
      <c r="A219" s="8"/>
      <c r="B219" s="31" t="s">
        <v>204</v>
      </c>
      <c r="C219" s="28">
        <v>24</v>
      </c>
      <c r="D219" s="9">
        <v>109</v>
      </c>
      <c r="E219" s="10">
        <f t="shared" si="28"/>
        <v>1.1892963330029732E-2</v>
      </c>
      <c r="F219" s="10">
        <f t="shared" si="29"/>
        <v>3.3010296789824346E-2</v>
      </c>
      <c r="G219" s="10">
        <f t="shared" si="31"/>
        <v>3.5416666666666665</v>
      </c>
      <c r="H219" s="16">
        <f t="shared" si="30"/>
        <v>4.2120911793855298E-2</v>
      </c>
    </row>
    <row r="220" spans="1:8" x14ac:dyDescent="0.2">
      <c r="A220" s="8"/>
      <c r="B220" s="31" t="s">
        <v>205</v>
      </c>
      <c r="C220" s="28">
        <v>14</v>
      </c>
      <c r="D220" s="9">
        <v>38</v>
      </c>
      <c r="E220" s="10">
        <f t="shared" si="28"/>
        <v>6.9375619425173438E-3</v>
      </c>
      <c r="F220" s="10">
        <f t="shared" si="29"/>
        <v>1.1508176862507571E-2</v>
      </c>
      <c r="G220" s="10">
        <f t="shared" si="31"/>
        <v>1.7142857142857142</v>
      </c>
      <c r="H220" s="16">
        <f t="shared" si="30"/>
        <v>1.1892963330029732E-2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5</v>
      </c>
      <c r="D222" s="9">
        <v>1</v>
      </c>
      <c r="E222" s="10">
        <f t="shared" si="28"/>
        <v>2.4777006937561942E-3</v>
      </c>
      <c r="F222" s="10">
        <f t="shared" si="29"/>
        <v>3.0284675953967292E-4</v>
      </c>
      <c r="G222" s="10">
        <f t="shared" si="31"/>
        <v>-0.8</v>
      </c>
      <c r="H222" s="16">
        <f t="shared" si="30"/>
        <v>-1.9821605550049554E-3</v>
      </c>
    </row>
    <row r="223" spans="1:8" ht="25.5" x14ac:dyDescent="0.2">
      <c r="A223" s="8"/>
      <c r="B223" s="31" t="s">
        <v>208</v>
      </c>
      <c r="C223" s="28">
        <v>131</v>
      </c>
      <c r="D223" s="9">
        <v>139</v>
      </c>
      <c r="E223" s="10">
        <f t="shared" si="28"/>
        <v>6.4915758176412292E-2</v>
      </c>
      <c r="F223" s="10">
        <f t="shared" si="29"/>
        <v>4.2095699576014535E-2</v>
      </c>
      <c r="G223" s="10">
        <f t="shared" si="31"/>
        <v>6.1068702290076333E-2</v>
      </c>
      <c r="H223" s="16">
        <f t="shared" si="30"/>
        <v>3.9643211100099107E-3</v>
      </c>
    </row>
    <row r="224" spans="1:8" x14ac:dyDescent="0.2">
      <c r="A224" s="8"/>
      <c r="B224" s="31" t="s">
        <v>209</v>
      </c>
      <c r="C224" s="28">
        <v>10</v>
      </c>
      <c r="D224" s="9">
        <v>33</v>
      </c>
      <c r="E224" s="10">
        <f t="shared" si="28"/>
        <v>4.9554013875123884E-3</v>
      </c>
      <c r="F224" s="10">
        <f t="shared" si="29"/>
        <v>9.9939430648092065E-3</v>
      </c>
      <c r="G224" s="10">
        <f t="shared" si="31"/>
        <v>2.2999999999999998</v>
      </c>
      <c r="H224" s="16">
        <f t="shared" si="30"/>
        <v>1.1397423191278492E-2</v>
      </c>
    </row>
    <row r="225" spans="1:8" ht="25.5" x14ac:dyDescent="0.2">
      <c r="A225" s="8"/>
      <c r="B225" s="31" t="s">
        <v>210</v>
      </c>
      <c r="C225" s="28">
        <v>8</v>
      </c>
      <c r="D225" s="9">
        <v>0</v>
      </c>
      <c r="E225" s="10">
        <f t="shared" si="28"/>
        <v>3.9643211100099107E-3</v>
      </c>
      <c r="F225" s="10" t="str">
        <f t="shared" si="29"/>
        <v/>
      </c>
      <c r="G225" s="10">
        <f t="shared" si="31"/>
        <v>-1</v>
      </c>
      <c r="H225" s="16">
        <f t="shared" si="30"/>
        <v>-3.9643211100099107E-3</v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1</v>
      </c>
      <c r="D227" s="9">
        <v>0</v>
      </c>
      <c r="E227" s="10">
        <f t="shared" si="28"/>
        <v>4.9554013875123884E-4</v>
      </c>
      <c r="F227" s="10" t="str">
        <f t="shared" si="29"/>
        <v/>
      </c>
      <c r="G227" s="10">
        <f t="shared" si="31"/>
        <v>-1</v>
      </c>
      <c r="H227" s="16">
        <f t="shared" si="30"/>
        <v>-4.9554013875123884E-4</v>
      </c>
    </row>
    <row r="228" spans="1:8" x14ac:dyDescent="0.2">
      <c r="A228" s="8"/>
      <c r="B228" s="31" t="s">
        <v>213</v>
      </c>
      <c r="C228" s="28">
        <v>81</v>
      </c>
      <c r="D228" s="9">
        <v>140</v>
      </c>
      <c r="E228" s="10">
        <f t="shared" si="28"/>
        <v>4.013875123885035E-2</v>
      </c>
      <c r="F228" s="10">
        <f t="shared" si="29"/>
        <v>4.2398546335554212E-2</v>
      </c>
      <c r="G228" s="10">
        <f t="shared" si="31"/>
        <v>0.72839506172839508</v>
      </c>
      <c r="H228" s="16">
        <f t="shared" si="30"/>
        <v>2.9236868186323095E-2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1</v>
      </c>
      <c r="E231" s="10" t="str">
        <f t="shared" si="28"/>
        <v/>
      </c>
      <c r="F231" s="10">
        <f t="shared" si="29"/>
        <v>3.0284675953967292E-4</v>
      </c>
      <c r="G231" s="10">
        <f t="shared" si="31"/>
        <v>1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1</v>
      </c>
      <c r="D232" s="9">
        <v>2</v>
      </c>
      <c r="E232" s="10">
        <f t="shared" si="28"/>
        <v>4.9554013875123884E-4</v>
      </c>
      <c r="F232" s="10">
        <f t="shared" si="29"/>
        <v>6.0569351907934583E-4</v>
      </c>
      <c r="G232" s="10">
        <f t="shared" si="31"/>
        <v>1</v>
      </c>
      <c r="H232" s="16">
        <f t="shared" si="30"/>
        <v>4.9554013875123884E-4</v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1</v>
      </c>
      <c r="E234" s="10" t="str">
        <f t="shared" si="28"/>
        <v/>
      </c>
      <c r="F234" s="10">
        <f t="shared" si="29"/>
        <v>3.0284675953967292E-4</v>
      </c>
      <c r="G234" s="10">
        <f t="shared" si="31"/>
        <v>1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58</v>
      </c>
      <c r="D235" s="9">
        <v>105</v>
      </c>
      <c r="E235" s="10">
        <f t="shared" si="28"/>
        <v>2.8741328047571853E-2</v>
      </c>
      <c r="F235" s="10">
        <f t="shared" si="29"/>
        <v>3.179890975166566E-2</v>
      </c>
      <c r="G235" s="10">
        <f t="shared" si="31"/>
        <v>0.81034482758620685</v>
      </c>
      <c r="H235" s="16">
        <f t="shared" si="30"/>
        <v>2.3290386521308225E-2</v>
      </c>
    </row>
    <row r="236" spans="1:8" x14ac:dyDescent="0.2">
      <c r="A236" s="8"/>
      <c r="B236" s="31" t="s">
        <v>221</v>
      </c>
      <c r="C236" s="28">
        <v>0</v>
      </c>
      <c r="D236" s="9">
        <v>1</v>
      </c>
      <c r="E236" s="10" t="str">
        <f t="shared" si="28"/>
        <v/>
      </c>
      <c r="F236" s="10">
        <f t="shared" si="29"/>
        <v>3.0284675953967292E-4</v>
      </c>
      <c r="G236" s="10">
        <f t="shared" si="31"/>
        <v>1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1</v>
      </c>
      <c r="D237" s="9">
        <v>6</v>
      </c>
      <c r="E237" s="10">
        <f t="shared" si="28"/>
        <v>4.9554013875123884E-4</v>
      </c>
      <c r="F237" s="10">
        <f t="shared" si="29"/>
        <v>1.8170805572380376E-3</v>
      </c>
      <c r="G237" s="10">
        <f t="shared" si="31"/>
        <v>5</v>
      </c>
      <c r="H237" s="16">
        <f t="shared" si="30"/>
        <v>2.4777006937561942E-3</v>
      </c>
    </row>
    <row r="238" spans="1:8" x14ac:dyDescent="0.2">
      <c r="A238" s="8"/>
      <c r="B238" s="31" t="s">
        <v>223</v>
      </c>
      <c r="C238" s="28">
        <v>33</v>
      </c>
      <c r="D238" s="9">
        <v>9</v>
      </c>
      <c r="E238" s="10">
        <f t="shared" si="28"/>
        <v>1.6352824578790882E-2</v>
      </c>
      <c r="F238" s="10">
        <f t="shared" si="29"/>
        <v>2.7256208358570565E-3</v>
      </c>
      <c r="G238" s="10">
        <f t="shared" si="31"/>
        <v>-0.72727272727272729</v>
      </c>
      <c r="H238" s="16">
        <f t="shared" si="30"/>
        <v>-1.1892963330029732E-2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38</v>
      </c>
      <c r="D241" s="9">
        <v>37</v>
      </c>
      <c r="E241" s="10">
        <f t="shared" si="28"/>
        <v>1.8830525272547076E-2</v>
      </c>
      <c r="F241" s="10">
        <f t="shared" si="29"/>
        <v>1.1205330102967898E-2</v>
      </c>
      <c r="G241" s="10">
        <f t="shared" si="31"/>
        <v>-2.6315789473684209E-2</v>
      </c>
      <c r="H241" s="16">
        <f t="shared" si="30"/>
        <v>-4.9554013875123884E-4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5</v>
      </c>
      <c r="D245" s="9">
        <v>12</v>
      </c>
      <c r="E245" s="10">
        <f t="shared" ref="E245:E276" si="32">+IF(C245=0,"",C245/C$181)</f>
        <v>2.4777006937561942E-3</v>
      </c>
      <c r="F245" s="10">
        <f t="shared" ref="F245:F276" si="33">+IF(D245=0,"",D245/D$181)</f>
        <v>3.6341611144760752E-3</v>
      </c>
      <c r="G245" s="10">
        <f t="shared" si="31"/>
        <v>1.4</v>
      </c>
      <c r="H245" s="16">
        <f t="shared" ref="H245:H276" si="34">+IF(OR(AND(E245=""),(G245="")),"",E245*G245)</f>
        <v>3.4687809712586714E-3</v>
      </c>
    </row>
    <row r="246" spans="1:8" ht="25.5" x14ac:dyDescent="0.2">
      <c r="A246" s="8"/>
      <c r="B246" s="31" t="s">
        <v>231</v>
      </c>
      <c r="C246" s="28">
        <v>0</v>
      </c>
      <c r="D246" s="9">
        <v>1</v>
      </c>
      <c r="E246" s="10" t="str">
        <f t="shared" si="32"/>
        <v/>
      </c>
      <c r="F246" s="10">
        <f t="shared" si="33"/>
        <v>3.0284675953967292E-4</v>
      </c>
      <c r="G246" s="10">
        <f t="shared" ref="G246:G277" si="35">+IF(AND(C246=0,D246=0)," ",IF(C246=0,1,IF(D246=0,-1,(D246-C246)/C246)))</f>
        <v>1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2</v>
      </c>
      <c r="E247" s="10" t="str">
        <f t="shared" si="32"/>
        <v/>
      </c>
      <c r="F247" s="10">
        <f t="shared" si="33"/>
        <v>6.0569351907934583E-4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4</v>
      </c>
      <c r="D248" s="9">
        <v>46</v>
      </c>
      <c r="E248" s="10">
        <f t="shared" si="32"/>
        <v>1.9821605550049554E-3</v>
      </c>
      <c r="F248" s="10">
        <f t="shared" si="33"/>
        <v>1.3930950938824955E-2</v>
      </c>
      <c r="G248" s="10">
        <f t="shared" si="35"/>
        <v>10.5</v>
      </c>
      <c r="H248" s="16">
        <f t="shared" si="34"/>
        <v>2.0812685827552031E-2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1</v>
      </c>
      <c r="E250" s="10" t="str">
        <f t="shared" si="32"/>
        <v/>
      </c>
      <c r="F250" s="10">
        <f t="shared" si="33"/>
        <v>3.0284675953967292E-4</v>
      </c>
      <c r="G250" s="10">
        <f t="shared" si="35"/>
        <v>1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10</v>
      </c>
      <c r="D251" s="9">
        <v>45</v>
      </c>
      <c r="E251" s="10">
        <f t="shared" si="32"/>
        <v>4.9554013875123884E-3</v>
      </c>
      <c r="F251" s="10">
        <f t="shared" si="33"/>
        <v>1.3628104179285281E-2</v>
      </c>
      <c r="G251" s="10">
        <f t="shared" si="35"/>
        <v>3.5</v>
      </c>
      <c r="H251" s="16">
        <f t="shared" si="34"/>
        <v>1.7343904856293359E-2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2</v>
      </c>
      <c r="E253" s="10" t="str">
        <f t="shared" si="32"/>
        <v/>
      </c>
      <c r="F253" s="10">
        <f t="shared" si="33"/>
        <v>6.0569351907934583E-4</v>
      </c>
      <c r="G253" s="10">
        <f t="shared" si="35"/>
        <v>1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4</v>
      </c>
      <c r="D254" s="9">
        <v>9</v>
      </c>
      <c r="E254" s="10">
        <f t="shared" si="32"/>
        <v>1.9821605550049554E-3</v>
      </c>
      <c r="F254" s="10">
        <f t="shared" si="33"/>
        <v>2.7256208358570565E-3</v>
      </c>
      <c r="G254" s="10">
        <f t="shared" si="35"/>
        <v>1.25</v>
      </c>
      <c r="H254" s="16">
        <f t="shared" si="34"/>
        <v>2.4777006937561942E-3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1</v>
      </c>
      <c r="E256" s="10" t="str">
        <f t="shared" si="32"/>
        <v/>
      </c>
      <c r="F256" s="10">
        <f t="shared" si="33"/>
        <v>3.0284675953967292E-4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1</v>
      </c>
      <c r="D259" s="9">
        <v>0</v>
      </c>
      <c r="E259" s="10">
        <f t="shared" si="32"/>
        <v>4.9554013875123884E-4</v>
      </c>
      <c r="F259" s="10" t="str">
        <f t="shared" si="33"/>
        <v/>
      </c>
      <c r="G259" s="10">
        <f t="shared" si="35"/>
        <v>-1</v>
      </c>
      <c r="H259" s="16">
        <f t="shared" si="34"/>
        <v>-4.9554013875123884E-4</v>
      </c>
    </row>
    <row r="260" spans="1:8" x14ac:dyDescent="0.2">
      <c r="A260" s="8"/>
      <c r="B260" s="31" t="s">
        <v>245</v>
      </c>
      <c r="C260" s="28">
        <v>6</v>
      </c>
      <c r="D260" s="9">
        <v>8</v>
      </c>
      <c r="E260" s="10">
        <f t="shared" si="32"/>
        <v>2.973240832507433E-3</v>
      </c>
      <c r="F260" s="10">
        <f t="shared" si="33"/>
        <v>2.4227740763173833E-3</v>
      </c>
      <c r="G260" s="10">
        <f t="shared" si="35"/>
        <v>0.33333333333333331</v>
      </c>
      <c r="H260" s="16">
        <f t="shared" si="34"/>
        <v>9.9108027750247768E-4</v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1</v>
      </c>
      <c r="E263" s="10" t="str">
        <f t="shared" si="32"/>
        <v/>
      </c>
      <c r="F263" s="10">
        <f t="shared" si="33"/>
        <v>3.0284675953967292E-4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2</v>
      </c>
      <c r="E265" s="10" t="str">
        <f t="shared" si="32"/>
        <v/>
      </c>
      <c r="F265" s="10">
        <f t="shared" si="33"/>
        <v>6.0569351907934583E-4</v>
      </c>
      <c r="G265" s="10">
        <f t="shared" si="35"/>
        <v>1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2</v>
      </c>
      <c r="D268" s="9">
        <v>3</v>
      </c>
      <c r="E268" s="10">
        <f t="shared" si="32"/>
        <v>9.9108027750247768E-4</v>
      </c>
      <c r="F268" s="10">
        <f t="shared" si="33"/>
        <v>9.0854027861901881E-4</v>
      </c>
      <c r="G268" s="10">
        <f t="shared" si="35"/>
        <v>0.5</v>
      </c>
      <c r="H268" s="16">
        <f t="shared" si="34"/>
        <v>4.9554013875123884E-4</v>
      </c>
    </row>
    <row r="269" spans="1:8" ht="25.5" x14ac:dyDescent="0.2">
      <c r="A269" s="8"/>
      <c r="B269" s="31" t="s">
        <v>254</v>
      </c>
      <c r="C269" s="28">
        <v>3</v>
      </c>
      <c r="D269" s="9">
        <v>3</v>
      </c>
      <c r="E269" s="10">
        <f t="shared" si="32"/>
        <v>1.4866204162537165E-3</v>
      </c>
      <c r="F269" s="10">
        <f t="shared" si="33"/>
        <v>9.0854027861901881E-4</v>
      </c>
      <c r="G269" s="10">
        <f t="shared" si="35"/>
        <v>0</v>
      </c>
      <c r="H269" s="16">
        <f t="shared" si="34"/>
        <v>0</v>
      </c>
    </row>
    <row r="270" spans="1:8" x14ac:dyDescent="0.2">
      <c r="A270" s="8"/>
      <c r="B270" s="31" t="s">
        <v>255</v>
      </c>
      <c r="C270" s="28">
        <v>0</v>
      </c>
      <c r="D270" s="9">
        <v>9</v>
      </c>
      <c r="E270" s="10" t="str">
        <f t="shared" si="32"/>
        <v/>
      </c>
      <c r="F270" s="10">
        <f t="shared" si="33"/>
        <v>2.7256208358570565E-3</v>
      </c>
      <c r="G270" s="10">
        <f t="shared" si="35"/>
        <v>1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2</v>
      </c>
      <c r="E271" s="10" t="str">
        <f t="shared" si="32"/>
        <v/>
      </c>
      <c r="F271" s="10">
        <f t="shared" si="33"/>
        <v>6.0569351907934583E-4</v>
      </c>
      <c r="G271" s="10">
        <f t="shared" si="35"/>
        <v>1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1</v>
      </c>
      <c r="D272" s="9">
        <v>3</v>
      </c>
      <c r="E272" s="10">
        <f t="shared" si="32"/>
        <v>4.9554013875123884E-4</v>
      </c>
      <c r="F272" s="10">
        <f t="shared" si="33"/>
        <v>9.0854027861901881E-4</v>
      </c>
      <c r="G272" s="10">
        <f t="shared" si="35"/>
        <v>2</v>
      </c>
      <c r="H272" s="16">
        <f t="shared" si="34"/>
        <v>9.9108027750247768E-4</v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5</v>
      </c>
      <c r="D274" s="9">
        <v>4</v>
      </c>
      <c r="E274" s="10">
        <f t="shared" si="32"/>
        <v>2.4777006937561942E-3</v>
      </c>
      <c r="F274" s="10">
        <f t="shared" si="33"/>
        <v>1.2113870381586917E-3</v>
      </c>
      <c r="G274" s="10">
        <f t="shared" si="35"/>
        <v>-0.2</v>
      </c>
      <c r="H274" s="16">
        <f t="shared" si="34"/>
        <v>-4.9554013875123884E-4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3</v>
      </c>
      <c r="E277" s="10" t="str">
        <f t="shared" ref="E277:E308" si="36">+IF(C277=0,"",C277/C$181)</f>
        <v/>
      </c>
      <c r="F277" s="10">
        <f t="shared" ref="F277:F308" si="37">+IF(D277=0,"",D277/D$181)</f>
        <v>9.0854027861901881E-4</v>
      </c>
      <c r="G277" s="10">
        <f t="shared" si="35"/>
        <v>1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88</v>
      </c>
      <c r="D285" s="9">
        <v>96</v>
      </c>
      <c r="E285" s="10">
        <f t="shared" si="36"/>
        <v>4.3607532210109018E-2</v>
      </c>
      <c r="F285" s="10">
        <f t="shared" si="37"/>
        <v>2.9073288915808602E-2</v>
      </c>
      <c r="G285" s="10">
        <f t="shared" si="39"/>
        <v>9.0909090909090912E-2</v>
      </c>
      <c r="H285" s="16">
        <f t="shared" si="38"/>
        <v>3.9643211100099107E-3</v>
      </c>
    </row>
    <row r="286" spans="1:8" ht="25.5" x14ac:dyDescent="0.2">
      <c r="A286" s="8"/>
      <c r="B286" s="31" t="s">
        <v>271</v>
      </c>
      <c r="C286" s="28">
        <v>49</v>
      </c>
      <c r="D286" s="9">
        <v>86</v>
      </c>
      <c r="E286" s="10">
        <f t="shared" si="36"/>
        <v>2.4281466798810703E-2</v>
      </c>
      <c r="F286" s="10">
        <f t="shared" si="37"/>
        <v>2.604482132041187E-2</v>
      </c>
      <c r="G286" s="10">
        <f t="shared" si="39"/>
        <v>0.75510204081632648</v>
      </c>
      <c r="H286" s="16">
        <f t="shared" si="38"/>
        <v>1.8334985133795837E-2</v>
      </c>
    </row>
    <row r="287" spans="1:8" x14ac:dyDescent="0.2">
      <c r="A287" s="8"/>
      <c r="B287" s="31" t="s">
        <v>272</v>
      </c>
      <c r="C287" s="28">
        <v>24</v>
      </c>
      <c r="D287" s="9">
        <v>18</v>
      </c>
      <c r="E287" s="10">
        <f t="shared" si="36"/>
        <v>1.1892963330029732E-2</v>
      </c>
      <c r="F287" s="10">
        <f t="shared" si="37"/>
        <v>5.4512416717141131E-3</v>
      </c>
      <c r="G287" s="10">
        <f t="shared" si="39"/>
        <v>-0.25</v>
      </c>
      <c r="H287" s="16">
        <f t="shared" si="38"/>
        <v>-2.973240832507433E-3</v>
      </c>
    </row>
    <row r="288" spans="1:8" x14ac:dyDescent="0.2">
      <c r="A288" s="8"/>
      <c r="B288" s="31" t="s">
        <v>273</v>
      </c>
      <c r="C288" s="28">
        <v>8</v>
      </c>
      <c r="D288" s="9">
        <v>3</v>
      </c>
      <c r="E288" s="10">
        <f t="shared" si="36"/>
        <v>3.9643211100099107E-3</v>
      </c>
      <c r="F288" s="10">
        <f t="shared" si="37"/>
        <v>9.0854027861901881E-4</v>
      </c>
      <c r="G288" s="10">
        <f t="shared" si="39"/>
        <v>-0.625</v>
      </c>
      <c r="H288" s="16">
        <f t="shared" si="38"/>
        <v>-2.4777006937561942E-3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1</v>
      </c>
      <c r="D290" s="9">
        <v>0</v>
      </c>
      <c r="E290" s="10">
        <f t="shared" si="36"/>
        <v>4.9554013875123884E-4</v>
      </c>
      <c r="F290" s="10" t="str">
        <f t="shared" si="37"/>
        <v/>
      </c>
      <c r="G290" s="10">
        <f t="shared" si="39"/>
        <v>-1</v>
      </c>
      <c r="H290" s="16">
        <f t="shared" si="38"/>
        <v>-4.9554013875123884E-4</v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1</v>
      </c>
      <c r="E292" s="10" t="str">
        <f t="shared" si="36"/>
        <v/>
      </c>
      <c r="F292" s="10">
        <f t="shared" si="37"/>
        <v>3.0284675953967292E-4</v>
      </c>
      <c r="G292" s="10">
        <f t="shared" si="39"/>
        <v>1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1</v>
      </c>
      <c r="D293" s="9">
        <v>22</v>
      </c>
      <c r="E293" s="10">
        <f t="shared" si="36"/>
        <v>4.9554013875123884E-4</v>
      </c>
      <c r="F293" s="10">
        <f t="shared" si="37"/>
        <v>6.6626287098728041E-3</v>
      </c>
      <c r="G293" s="10">
        <f t="shared" si="39"/>
        <v>21</v>
      </c>
      <c r="H293" s="16">
        <f t="shared" si="38"/>
        <v>1.0406342913776016E-2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6</v>
      </c>
      <c r="D298" s="9">
        <v>4</v>
      </c>
      <c r="E298" s="10">
        <f t="shared" si="36"/>
        <v>2.973240832507433E-3</v>
      </c>
      <c r="F298" s="10">
        <f t="shared" si="37"/>
        <v>1.2113870381586917E-3</v>
      </c>
      <c r="G298" s="10">
        <f t="shared" si="39"/>
        <v>-0.33333333333333331</v>
      </c>
      <c r="H298" s="16">
        <f t="shared" si="38"/>
        <v>-9.9108027750247768E-4</v>
      </c>
    </row>
    <row r="299" spans="1:8" x14ac:dyDescent="0.2">
      <c r="A299" s="8"/>
      <c r="B299" s="31" t="s">
        <v>284</v>
      </c>
      <c r="C299" s="28">
        <v>38</v>
      </c>
      <c r="D299" s="9">
        <v>80</v>
      </c>
      <c r="E299" s="10">
        <f t="shared" si="36"/>
        <v>1.8830525272547076E-2</v>
      </c>
      <c r="F299" s="10">
        <f t="shared" si="37"/>
        <v>2.4227740763173834E-2</v>
      </c>
      <c r="G299" s="10">
        <f t="shared" si="39"/>
        <v>1.1052631578947369</v>
      </c>
      <c r="H299" s="16">
        <f t="shared" si="38"/>
        <v>2.0812685827552035E-2</v>
      </c>
    </row>
    <row r="300" spans="1:8" x14ac:dyDescent="0.2">
      <c r="A300" s="8"/>
      <c r="B300" s="31" t="s">
        <v>285</v>
      </c>
      <c r="C300" s="28">
        <v>40</v>
      </c>
      <c r="D300" s="9">
        <v>3</v>
      </c>
      <c r="E300" s="10">
        <f t="shared" si="36"/>
        <v>1.9821605550049554E-2</v>
      </c>
      <c r="F300" s="10">
        <f t="shared" si="37"/>
        <v>9.0854027861901881E-4</v>
      </c>
      <c r="G300" s="10">
        <f t="shared" si="39"/>
        <v>-0.92500000000000004</v>
      </c>
      <c r="H300" s="16">
        <f t="shared" si="38"/>
        <v>-1.8334985133795837E-2</v>
      </c>
    </row>
    <row r="301" spans="1:8" x14ac:dyDescent="0.2">
      <c r="A301" s="8"/>
      <c r="B301" s="31" t="s">
        <v>286</v>
      </c>
      <c r="C301" s="28">
        <v>56</v>
      </c>
      <c r="D301" s="9">
        <v>7</v>
      </c>
      <c r="E301" s="10">
        <f t="shared" si="36"/>
        <v>2.7750247770069375E-2</v>
      </c>
      <c r="F301" s="10">
        <f t="shared" si="37"/>
        <v>2.1199273167777106E-3</v>
      </c>
      <c r="G301" s="10">
        <f t="shared" si="39"/>
        <v>-0.875</v>
      </c>
      <c r="H301" s="16">
        <f t="shared" si="38"/>
        <v>-2.4281466798810703E-2</v>
      </c>
    </row>
    <row r="302" spans="1:8" x14ac:dyDescent="0.2">
      <c r="A302" s="8"/>
      <c r="B302" s="31" t="s">
        <v>287</v>
      </c>
      <c r="C302" s="28">
        <v>18</v>
      </c>
      <c r="D302" s="9">
        <v>26</v>
      </c>
      <c r="E302" s="10">
        <f t="shared" si="36"/>
        <v>8.9197224975222991E-3</v>
      </c>
      <c r="F302" s="10">
        <f t="shared" si="37"/>
        <v>7.874015748031496E-3</v>
      </c>
      <c r="G302" s="10">
        <f t="shared" si="39"/>
        <v>0.44444444444444442</v>
      </c>
      <c r="H302" s="16">
        <f t="shared" si="38"/>
        <v>3.9643211100099107E-3</v>
      </c>
    </row>
    <row r="303" spans="1:8" x14ac:dyDescent="0.2">
      <c r="A303" s="8"/>
      <c r="B303" s="31" t="s">
        <v>288</v>
      </c>
      <c r="C303" s="28">
        <v>0</v>
      </c>
      <c r="D303" s="9">
        <v>1</v>
      </c>
      <c r="E303" s="10" t="str">
        <f t="shared" si="36"/>
        <v/>
      </c>
      <c r="F303" s="10">
        <f t="shared" si="37"/>
        <v>3.0284675953967292E-4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1</v>
      </c>
      <c r="D304" s="9">
        <v>9</v>
      </c>
      <c r="E304" s="10">
        <f t="shared" si="36"/>
        <v>4.9554013875123884E-4</v>
      </c>
      <c r="F304" s="10">
        <f t="shared" si="37"/>
        <v>2.7256208358570565E-3</v>
      </c>
      <c r="G304" s="10">
        <f t="shared" si="39"/>
        <v>8</v>
      </c>
      <c r="H304" s="16">
        <f t="shared" si="38"/>
        <v>3.9643211100099107E-3</v>
      </c>
    </row>
    <row r="305" spans="1:8" x14ac:dyDescent="0.2">
      <c r="A305" s="8"/>
      <c r="B305" s="31" t="s">
        <v>290</v>
      </c>
      <c r="C305" s="28">
        <v>19</v>
      </c>
      <c r="D305" s="9">
        <v>30</v>
      </c>
      <c r="E305" s="10">
        <f t="shared" si="36"/>
        <v>9.415262636273538E-3</v>
      </c>
      <c r="F305" s="10">
        <f t="shared" si="37"/>
        <v>9.085402786190187E-3</v>
      </c>
      <c r="G305" s="10">
        <f t="shared" si="39"/>
        <v>0.57894736842105265</v>
      </c>
      <c r="H305" s="16">
        <f t="shared" si="38"/>
        <v>5.4509415262636272E-3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2</v>
      </c>
      <c r="D308" s="9">
        <v>0</v>
      </c>
      <c r="E308" s="10">
        <f t="shared" si="36"/>
        <v>9.9108027750247768E-4</v>
      </c>
      <c r="F308" s="10" t="str">
        <f t="shared" si="37"/>
        <v/>
      </c>
      <c r="G308" s="10">
        <f t="shared" si="39"/>
        <v>-1</v>
      </c>
      <c r="H308" s="16">
        <f t="shared" si="38"/>
        <v>-9.9108027750247768E-4</v>
      </c>
    </row>
    <row r="309" spans="1:8" x14ac:dyDescent="0.2">
      <c r="A309" s="8"/>
      <c r="B309" s="31" t="s">
        <v>294</v>
      </c>
      <c r="C309" s="28">
        <v>2</v>
      </c>
      <c r="D309" s="9">
        <v>4</v>
      </c>
      <c r="E309" s="10">
        <f t="shared" ref="E309:E340" si="40">+IF(C309=0,"",C309/C$181)</f>
        <v>9.9108027750247768E-4</v>
      </c>
      <c r="F309" s="10">
        <f t="shared" ref="F309:F340" si="41">+IF(D309=0,"",D309/D$181)</f>
        <v>1.2113870381586917E-3</v>
      </c>
      <c r="G309" s="10">
        <f t="shared" si="39"/>
        <v>1</v>
      </c>
      <c r="H309" s="16">
        <f t="shared" ref="H309:H340" si="42">+IF(OR(AND(E309=""),(G309="")),"",E309*G309)</f>
        <v>9.9108027750247768E-4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2</v>
      </c>
      <c r="E313" s="10" t="str">
        <f t="shared" si="40"/>
        <v/>
      </c>
      <c r="F313" s="10">
        <f t="shared" si="41"/>
        <v>6.0569351907934583E-4</v>
      </c>
      <c r="G313" s="10">
        <f t="shared" si="43"/>
        <v>1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2</v>
      </c>
      <c r="D314" s="9">
        <v>1</v>
      </c>
      <c r="E314" s="10">
        <f t="shared" si="40"/>
        <v>9.9108027750247768E-4</v>
      </c>
      <c r="F314" s="10">
        <f t="shared" si="41"/>
        <v>3.0284675953967292E-4</v>
      </c>
      <c r="G314" s="10">
        <f t="shared" si="43"/>
        <v>-0.5</v>
      </c>
      <c r="H314" s="16">
        <f t="shared" si="42"/>
        <v>-4.9554013875123884E-4</v>
      </c>
    </row>
    <row r="315" spans="1:8" x14ac:dyDescent="0.2">
      <c r="A315" s="8"/>
      <c r="B315" s="31" t="s">
        <v>300</v>
      </c>
      <c r="C315" s="28">
        <v>11</v>
      </c>
      <c r="D315" s="9">
        <v>0</v>
      </c>
      <c r="E315" s="10">
        <f t="shared" si="40"/>
        <v>5.4509415262636272E-3</v>
      </c>
      <c r="F315" s="10" t="str">
        <f t="shared" si="41"/>
        <v/>
      </c>
      <c r="G315" s="10">
        <f t="shared" si="43"/>
        <v>-1</v>
      </c>
      <c r="H315" s="16">
        <f t="shared" si="42"/>
        <v>-5.4509415262636272E-3</v>
      </c>
    </row>
    <row r="316" spans="1:8" ht="25.5" x14ac:dyDescent="0.2">
      <c r="A316" s="8"/>
      <c r="B316" s="31" t="s">
        <v>301</v>
      </c>
      <c r="C316" s="28">
        <v>4</v>
      </c>
      <c r="D316" s="9">
        <v>0</v>
      </c>
      <c r="E316" s="10">
        <f t="shared" si="40"/>
        <v>1.9821605550049554E-3</v>
      </c>
      <c r="F316" s="10" t="str">
        <f t="shared" si="41"/>
        <v/>
      </c>
      <c r="G316" s="10">
        <f t="shared" si="43"/>
        <v>-1</v>
      </c>
      <c r="H316" s="16">
        <f t="shared" si="42"/>
        <v>-1.9821605550049554E-3</v>
      </c>
    </row>
    <row r="317" spans="1:8" x14ac:dyDescent="0.2">
      <c r="A317" s="8"/>
      <c r="B317" s="31" t="s">
        <v>302</v>
      </c>
      <c r="C317" s="28">
        <v>41</v>
      </c>
      <c r="D317" s="9">
        <v>13</v>
      </c>
      <c r="E317" s="10">
        <f t="shared" si="40"/>
        <v>2.0317145688800792E-2</v>
      </c>
      <c r="F317" s="10">
        <f t="shared" si="41"/>
        <v>3.937007874015748E-3</v>
      </c>
      <c r="G317" s="10">
        <f t="shared" si="43"/>
        <v>-0.68292682926829273</v>
      </c>
      <c r="H317" s="16">
        <f t="shared" si="42"/>
        <v>-1.3875123885034689E-2</v>
      </c>
    </row>
    <row r="318" spans="1:8" x14ac:dyDescent="0.2">
      <c r="A318" s="8"/>
      <c r="B318" s="31" t="s">
        <v>303</v>
      </c>
      <c r="C318" s="28">
        <v>2</v>
      </c>
      <c r="D318" s="9">
        <v>1</v>
      </c>
      <c r="E318" s="10">
        <f t="shared" si="40"/>
        <v>9.9108027750247768E-4</v>
      </c>
      <c r="F318" s="10">
        <f t="shared" si="41"/>
        <v>3.0284675953967292E-4</v>
      </c>
      <c r="G318" s="10">
        <f t="shared" si="43"/>
        <v>-0.5</v>
      </c>
      <c r="H318" s="16">
        <f t="shared" si="42"/>
        <v>-4.9554013875123884E-4</v>
      </c>
    </row>
    <row r="319" spans="1:8" x14ac:dyDescent="0.2">
      <c r="A319" s="8"/>
      <c r="B319" s="31" t="s">
        <v>304</v>
      </c>
      <c r="C319" s="28">
        <v>4</v>
      </c>
      <c r="D319" s="9">
        <v>0</v>
      </c>
      <c r="E319" s="10">
        <f t="shared" si="40"/>
        <v>1.9821605550049554E-3</v>
      </c>
      <c r="F319" s="10" t="str">
        <f t="shared" si="41"/>
        <v/>
      </c>
      <c r="G319" s="10">
        <f t="shared" si="43"/>
        <v>-1</v>
      </c>
      <c r="H319" s="16">
        <f t="shared" si="42"/>
        <v>-1.9821605550049554E-3</v>
      </c>
    </row>
    <row r="320" spans="1:8" x14ac:dyDescent="0.2">
      <c r="A320" s="8"/>
      <c r="B320" s="31" t="s">
        <v>305</v>
      </c>
      <c r="C320" s="28">
        <v>17</v>
      </c>
      <c r="D320" s="9">
        <v>14</v>
      </c>
      <c r="E320" s="10">
        <f t="shared" si="40"/>
        <v>8.4241823587710603E-3</v>
      </c>
      <c r="F320" s="10">
        <f t="shared" si="41"/>
        <v>4.2398546335554212E-3</v>
      </c>
      <c r="G320" s="10">
        <f t="shared" si="43"/>
        <v>-0.17647058823529413</v>
      </c>
      <c r="H320" s="16">
        <f t="shared" si="42"/>
        <v>-1.4866204162537165E-3</v>
      </c>
    </row>
    <row r="321" spans="1:8" x14ac:dyDescent="0.2">
      <c r="A321" s="8"/>
      <c r="B321" s="31" t="s">
        <v>306</v>
      </c>
      <c r="C321" s="28">
        <v>5</v>
      </c>
      <c r="D321" s="9">
        <v>0</v>
      </c>
      <c r="E321" s="10">
        <f t="shared" si="40"/>
        <v>2.4777006937561942E-3</v>
      </c>
      <c r="F321" s="10" t="str">
        <f t="shared" si="41"/>
        <v/>
      </c>
      <c r="G321" s="10">
        <f t="shared" si="43"/>
        <v>-1</v>
      </c>
      <c r="H321" s="16">
        <f t="shared" si="42"/>
        <v>-2.4777006937561942E-3</v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2</v>
      </c>
      <c r="D324" s="9">
        <v>2</v>
      </c>
      <c r="E324" s="10">
        <f t="shared" si="40"/>
        <v>9.9108027750247768E-4</v>
      </c>
      <c r="F324" s="10">
        <f t="shared" si="41"/>
        <v>6.0569351907934583E-4</v>
      </c>
      <c r="G324" s="10">
        <f t="shared" si="43"/>
        <v>0</v>
      </c>
      <c r="H324" s="16">
        <f t="shared" si="42"/>
        <v>0</v>
      </c>
    </row>
    <row r="325" spans="1:8" x14ac:dyDescent="0.2">
      <c r="A325" s="8"/>
      <c r="B325" s="31" t="s">
        <v>310</v>
      </c>
      <c r="C325" s="28">
        <v>12</v>
      </c>
      <c r="D325" s="9">
        <v>18</v>
      </c>
      <c r="E325" s="10">
        <f t="shared" si="40"/>
        <v>5.9464816650148661E-3</v>
      </c>
      <c r="F325" s="10">
        <f t="shared" si="41"/>
        <v>5.4512416717141131E-3</v>
      </c>
      <c r="G325" s="10">
        <f t="shared" si="43"/>
        <v>0.5</v>
      </c>
      <c r="H325" s="16">
        <f t="shared" si="42"/>
        <v>2.973240832507433E-3</v>
      </c>
    </row>
    <row r="326" spans="1:8" x14ac:dyDescent="0.2">
      <c r="A326" s="8"/>
      <c r="B326" s="31" t="s">
        <v>311</v>
      </c>
      <c r="C326" s="28">
        <v>10</v>
      </c>
      <c r="D326" s="9">
        <v>0</v>
      </c>
      <c r="E326" s="10">
        <f t="shared" si="40"/>
        <v>4.9554013875123884E-3</v>
      </c>
      <c r="F326" s="10" t="str">
        <f t="shared" si="41"/>
        <v/>
      </c>
      <c r="G326" s="10">
        <f t="shared" si="43"/>
        <v>-1</v>
      </c>
      <c r="H326" s="16">
        <f t="shared" si="42"/>
        <v>-4.9554013875123884E-3</v>
      </c>
    </row>
    <row r="327" spans="1:8" ht="25.5" x14ac:dyDescent="0.2">
      <c r="A327" s="8"/>
      <c r="B327" s="31" t="s">
        <v>312</v>
      </c>
      <c r="C327" s="28">
        <v>3</v>
      </c>
      <c r="D327" s="9">
        <v>0</v>
      </c>
      <c r="E327" s="10">
        <f t="shared" si="40"/>
        <v>1.4866204162537165E-3</v>
      </c>
      <c r="F327" s="10" t="str">
        <f t="shared" si="41"/>
        <v/>
      </c>
      <c r="G327" s="10">
        <f t="shared" si="43"/>
        <v>-1</v>
      </c>
      <c r="H327" s="16">
        <f t="shared" si="42"/>
        <v>-1.4866204162537165E-3</v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16</v>
      </c>
      <c r="D329" s="9">
        <v>36</v>
      </c>
      <c r="E329" s="10">
        <f t="shared" si="40"/>
        <v>7.9286422200198214E-3</v>
      </c>
      <c r="F329" s="10">
        <f t="shared" si="41"/>
        <v>1.0902483343428226E-2</v>
      </c>
      <c r="G329" s="10">
        <f t="shared" si="43"/>
        <v>1.25</v>
      </c>
      <c r="H329" s="16">
        <f t="shared" si="42"/>
        <v>9.9108027750247768E-3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50</v>
      </c>
      <c r="D331" s="9">
        <v>68</v>
      </c>
      <c r="E331" s="10">
        <f t="shared" si="40"/>
        <v>2.4777006937561942E-2</v>
      </c>
      <c r="F331" s="10">
        <f t="shared" si="41"/>
        <v>2.0593579648697759E-2</v>
      </c>
      <c r="G331" s="10">
        <f t="shared" si="43"/>
        <v>0.36</v>
      </c>
      <c r="H331" s="16">
        <f t="shared" si="42"/>
        <v>8.9197224975222991E-3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10</v>
      </c>
      <c r="D333" s="9">
        <v>16</v>
      </c>
      <c r="E333" s="10">
        <f t="shared" si="40"/>
        <v>4.9554013875123884E-3</v>
      </c>
      <c r="F333" s="10">
        <f t="shared" si="41"/>
        <v>4.8455481526347667E-3</v>
      </c>
      <c r="G333" s="10">
        <f t="shared" si="43"/>
        <v>0.6</v>
      </c>
      <c r="H333" s="16">
        <f t="shared" si="42"/>
        <v>2.973240832507433E-3</v>
      </c>
    </row>
    <row r="334" spans="1:8" x14ac:dyDescent="0.2">
      <c r="A334" s="8"/>
      <c r="B334" s="31" t="s">
        <v>319</v>
      </c>
      <c r="C334" s="28">
        <v>0</v>
      </c>
      <c r="D334" s="9">
        <v>1</v>
      </c>
      <c r="E334" s="10" t="str">
        <f t="shared" si="40"/>
        <v/>
      </c>
      <c r="F334" s="10">
        <f t="shared" si="41"/>
        <v>3.0284675953967292E-4</v>
      </c>
      <c r="G334" s="10">
        <f t="shared" si="43"/>
        <v>1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3</v>
      </c>
      <c r="D335" s="9">
        <v>1</v>
      </c>
      <c r="E335" s="10">
        <f t="shared" si="40"/>
        <v>1.4866204162537165E-3</v>
      </c>
      <c r="F335" s="10">
        <f t="shared" si="41"/>
        <v>3.0284675953967292E-4</v>
      </c>
      <c r="G335" s="10">
        <f t="shared" si="43"/>
        <v>-0.66666666666666663</v>
      </c>
      <c r="H335" s="16">
        <f t="shared" si="42"/>
        <v>-9.9108027750247768E-4</v>
      </c>
    </row>
    <row r="336" spans="1:8" ht="25.5" x14ac:dyDescent="0.2">
      <c r="A336" s="8"/>
      <c r="B336" s="31" t="s">
        <v>321</v>
      </c>
      <c r="C336" s="28">
        <v>7</v>
      </c>
      <c r="D336" s="9">
        <v>12</v>
      </c>
      <c r="E336" s="10">
        <f t="shared" si="40"/>
        <v>3.4687809712586719E-3</v>
      </c>
      <c r="F336" s="10">
        <f t="shared" si="41"/>
        <v>3.6341611144760752E-3</v>
      </c>
      <c r="G336" s="10">
        <f t="shared" si="43"/>
        <v>0.7142857142857143</v>
      </c>
      <c r="H336" s="16">
        <f t="shared" si="42"/>
        <v>2.4777006937561942E-3</v>
      </c>
    </row>
    <row r="337" spans="1:8" ht="25.5" x14ac:dyDescent="0.2">
      <c r="A337" s="8"/>
      <c r="B337" s="31" t="s">
        <v>322</v>
      </c>
      <c r="C337" s="28">
        <v>4</v>
      </c>
      <c r="D337" s="9">
        <v>10</v>
      </c>
      <c r="E337" s="10">
        <f t="shared" si="40"/>
        <v>1.9821605550049554E-3</v>
      </c>
      <c r="F337" s="10">
        <f t="shared" si="41"/>
        <v>3.0284675953967293E-3</v>
      </c>
      <c r="G337" s="10">
        <f t="shared" si="43"/>
        <v>1.5</v>
      </c>
      <c r="H337" s="16">
        <f t="shared" si="42"/>
        <v>2.973240832507433E-3</v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7</v>
      </c>
      <c r="D339" s="9">
        <v>10</v>
      </c>
      <c r="E339" s="10">
        <f t="shared" si="40"/>
        <v>3.4687809712586719E-3</v>
      </c>
      <c r="F339" s="10">
        <f t="shared" si="41"/>
        <v>3.0284675953967293E-3</v>
      </c>
      <c r="G339" s="10">
        <f t="shared" si="43"/>
        <v>0.42857142857142855</v>
      </c>
      <c r="H339" s="16">
        <f t="shared" si="42"/>
        <v>1.4866204162537165E-3</v>
      </c>
    </row>
    <row r="340" spans="1:8" ht="25.5" x14ac:dyDescent="0.2">
      <c r="A340" s="8"/>
      <c r="B340" s="31" t="s">
        <v>325</v>
      </c>
      <c r="C340" s="28">
        <v>48</v>
      </c>
      <c r="D340" s="9">
        <v>82</v>
      </c>
      <c r="E340" s="10">
        <f t="shared" si="40"/>
        <v>2.3785926660059464E-2</v>
      </c>
      <c r="F340" s="10">
        <f t="shared" si="41"/>
        <v>2.4833434282253181E-2</v>
      </c>
      <c r="G340" s="10">
        <f t="shared" si="43"/>
        <v>0.70833333333333337</v>
      </c>
      <c r="H340" s="16">
        <f t="shared" si="42"/>
        <v>1.6848364717542121E-2</v>
      </c>
    </row>
    <row r="341" spans="1:8" x14ac:dyDescent="0.2">
      <c r="A341" s="8"/>
      <c r="B341" s="31" t="s">
        <v>326</v>
      </c>
      <c r="C341" s="28">
        <v>1</v>
      </c>
      <c r="D341" s="9">
        <v>0</v>
      </c>
      <c r="E341" s="10">
        <f t="shared" ref="E341:E356" si="44">+IF(C341=0,"",C341/C$181)</f>
        <v>4.9554013875123884E-4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-4.9554013875123884E-4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7</v>
      </c>
      <c r="D345" s="9">
        <v>6</v>
      </c>
      <c r="E345" s="10">
        <f t="shared" si="44"/>
        <v>3.4687809712586719E-3</v>
      </c>
      <c r="F345" s="10">
        <f t="shared" si="45"/>
        <v>1.8170805572380376E-3</v>
      </c>
      <c r="G345" s="10">
        <f t="shared" si="47"/>
        <v>-0.14285714285714285</v>
      </c>
      <c r="H345" s="16">
        <f t="shared" si="46"/>
        <v>-4.9554013875123884E-4</v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1</v>
      </c>
      <c r="D347" s="9">
        <v>3</v>
      </c>
      <c r="E347" s="10">
        <f t="shared" si="44"/>
        <v>4.9554013875123884E-4</v>
      </c>
      <c r="F347" s="10">
        <f t="shared" si="45"/>
        <v>9.0854027861901881E-4</v>
      </c>
      <c r="G347" s="10">
        <f t="shared" si="47"/>
        <v>2</v>
      </c>
      <c r="H347" s="16">
        <f t="shared" si="46"/>
        <v>9.9108027750247768E-4</v>
      </c>
    </row>
    <row r="348" spans="1:8" ht="25.5" x14ac:dyDescent="0.2">
      <c r="A348" s="8"/>
      <c r="B348" s="31" t="s">
        <v>333</v>
      </c>
      <c r="C348" s="28">
        <v>0</v>
      </c>
      <c r="D348" s="9">
        <v>1</v>
      </c>
      <c r="E348" s="10" t="str">
        <f t="shared" si="44"/>
        <v/>
      </c>
      <c r="F348" s="10">
        <f t="shared" si="45"/>
        <v>3.0284675953967292E-4</v>
      </c>
      <c r="G348" s="10">
        <f t="shared" si="47"/>
        <v>1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1</v>
      </c>
      <c r="D349" s="9">
        <v>8</v>
      </c>
      <c r="E349" s="10">
        <f t="shared" si="44"/>
        <v>4.9554013875123884E-4</v>
      </c>
      <c r="F349" s="10">
        <f t="shared" si="45"/>
        <v>2.4227740763173833E-3</v>
      </c>
      <c r="G349" s="10">
        <f t="shared" si="47"/>
        <v>7</v>
      </c>
      <c r="H349" s="16">
        <f t="shared" si="46"/>
        <v>3.4687809712586719E-3</v>
      </c>
    </row>
    <row r="350" spans="1:8" ht="25.5" x14ac:dyDescent="0.2">
      <c r="A350" s="8"/>
      <c r="B350" s="31" t="s">
        <v>335</v>
      </c>
      <c r="C350" s="28">
        <v>0</v>
      </c>
      <c r="D350" s="9">
        <v>4</v>
      </c>
      <c r="E350" s="10" t="str">
        <f t="shared" si="44"/>
        <v/>
      </c>
      <c r="F350" s="10">
        <f t="shared" si="45"/>
        <v>1.2113870381586917E-3</v>
      </c>
      <c r="G350" s="10">
        <f t="shared" si="47"/>
        <v>1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6</v>
      </c>
      <c r="E353" s="10" t="str">
        <f t="shared" si="44"/>
        <v/>
      </c>
      <c r="F353" s="10">
        <f t="shared" si="45"/>
        <v>1.8170805572380376E-3</v>
      </c>
      <c r="G353" s="10">
        <f t="shared" si="47"/>
        <v>1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23</v>
      </c>
      <c r="D354" s="9">
        <v>33</v>
      </c>
      <c r="E354" s="10">
        <f t="shared" si="44"/>
        <v>1.1397423191278493E-2</v>
      </c>
      <c r="F354" s="10">
        <f t="shared" si="45"/>
        <v>9.9939430648092065E-3</v>
      </c>
      <c r="G354" s="10">
        <f t="shared" si="47"/>
        <v>0.43478260869565216</v>
      </c>
      <c r="H354" s="16">
        <f t="shared" si="46"/>
        <v>4.9554013875123884E-3</v>
      </c>
    </row>
    <row r="355" spans="1:8" x14ac:dyDescent="0.2">
      <c r="A355" s="8"/>
      <c r="B355" s="31" t="s">
        <v>340</v>
      </c>
      <c r="C355" s="28">
        <v>2</v>
      </c>
      <c r="D355" s="9">
        <v>0</v>
      </c>
      <c r="E355" s="10">
        <f t="shared" si="44"/>
        <v>9.9108027750247768E-4</v>
      </c>
      <c r="F355" s="10" t="str">
        <f t="shared" si="45"/>
        <v/>
      </c>
      <c r="G355" s="10">
        <f t="shared" si="47"/>
        <v>-1</v>
      </c>
      <c r="H355" s="16">
        <f t="shared" si="46"/>
        <v>-9.9108027750247768E-4</v>
      </c>
    </row>
    <row r="356" spans="1:8" ht="26.25" thickBot="1" x14ac:dyDescent="0.25">
      <c r="A356" s="8"/>
      <c r="B356" s="32" t="s">
        <v>341</v>
      </c>
      <c r="C356" s="29">
        <v>1</v>
      </c>
      <c r="D356" s="17">
        <v>8</v>
      </c>
      <c r="E356" s="18">
        <f t="shared" si="44"/>
        <v>4.9554013875123884E-4</v>
      </c>
      <c r="F356" s="18">
        <f t="shared" si="45"/>
        <v>2.4227740763173833E-3</v>
      </c>
      <c r="G356" s="18">
        <f t="shared" si="47"/>
        <v>7</v>
      </c>
      <c r="H356" s="19">
        <f t="shared" si="46"/>
        <v>3.4687809712586719E-3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11916</v>
      </c>
      <c r="D362" s="27">
        <f>SUM(D363:D595)</f>
        <v>14065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0.18034575360859348</v>
      </c>
      <c r="H362" s="33">
        <f t="shared" ref="H362:H425" si="50">+IF(OR(AND(E362=""),(G362="")),"",E362*G362)</f>
        <v>0.18034575360859348</v>
      </c>
    </row>
    <row r="363" spans="1:8" x14ac:dyDescent="0.2">
      <c r="A363" s="8"/>
      <c r="B363" s="30" t="s">
        <v>342</v>
      </c>
      <c r="C363" s="28">
        <v>82</v>
      </c>
      <c r="D363" s="9">
        <v>108</v>
      </c>
      <c r="E363" s="10">
        <f t="shared" si="48"/>
        <v>6.8815038603558245E-3</v>
      </c>
      <c r="F363" s="10">
        <f t="shared" si="49"/>
        <v>7.6786349093494492E-3</v>
      </c>
      <c r="G363" s="10">
        <f t="shared" ref="G363:G426" si="51">+IF(AND(C363=0,D363=0)," ",IF(C363=0,1,IF(D363=0,-1,(D363-C363)/C363)))</f>
        <v>0.31707317073170732</v>
      </c>
      <c r="H363" s="16">
        <f t="shared" si="50"/>
        <v>2.1819402484055052E-3</v>
      </c>
    </row>
    <row r="364" spans="1:8" x14ac:dyDescent="0.2">
      <c r="A364" s="8"/>
      <c r="B364" s="31" t="s">
        <v>343</v>
      </c>
      <c r="C364" s="28">
        <v>28</v>
      </c>
      <c r="D364" s="9">
        <v>40</v>
      </c>
      <c r="E364" s="10">
        <f t="shared" si="48"/>
        <v>2.3497818059751594E-3</v>
      </c>
      <c r="F364" s="10">
        <f t="shared" si="49"/>
        <v>2.8439388553146107E-3</v>
      </c>
      <c r="G364" s="10">
        <f t="shared" si="51"/>
        <v>0.42857142857142855</v>
      </c>
      <c r="H364" s="16">
        <f t="shared" si="50"/>
        <v>1.0070493454179255E-3</v>
      </c>
    </row>
    <row r="365" spans="1:8" x14ac:dyDescent="0.2">
      <c r="A365" s="8"/>
      <c r="B365" s="31" t="s">
        <v>344</v>
      </c>
      <c r="C365" s="28">
        <v>9</v>
      </c>
      <c r="D365" s="9">
        <v>17</v>
      </c>
      <c r="E365" s="10">
        <f t="shared" si="48"/>
        <v>7.5528700906344411E-4</v>
      </c>
      <c r="F365" s="10">
        <f t="shared" si="49"/>
        <v>1.2086740135087096E-3</v>
      </c>
      <c r="G365" s="10">
        <f t="shared" si="51"/>
        <v>0.88888888888888884</v>
      </c>
      <c r="H365" s="16">
        <f t="shared" si="50"/>
        <v>6.7136623027861698E-4</v>
      </c>
    </row>
    <row r="366" spans="1:8" x14ac:dyDescent="0.2">
      <c r="A366" s="8"/>
      <c r="B366" s="31" t="s">
        <v>345</v>
      </c>
      <c r="C366" s="28">
        <v>3</v>
      </c>
      <c r="D366" s="9">
        <v>0</v>
      </c>
      <c r="E366" s="10">
        <f t="shared" si="48"/>
        <v>2.5176233635448137E-4</v>
      </c>
      <c r="F366" s="10" t="str">
        <f t="shared" si="49"/>
        <v/>
      </c>
      <c r="G366" s="10">
        <f t="shared" si="51"/>
        <v>-1</v>
      </c>
      <c r="H366" s="16">
        <f t="shared" si="50"/>
        <v>-2.5176233635448137E-4</v>
      </c>
    </row>
    <row r="367" spans="1:8" x14ac:dyDescent="0.2">
      <c r="A367" s="8"/>
      <c r="B367" s="31" t="s">
        <v>346</v>
      </c>
      <c r="C367" s="28">
        <v>1</v>
      </c>
      <c r="D367" s="9">
        <v>0</v>
      </c>
      <c r="E367" s="10">
        <f t="shared" si="48"/>
        <v>8.3920778784827123E-5</v>
      </c>
      <c r="F367" s="10" t="str">
        <f t="shared" si="49"/>
        <v/>
      </c>
      <c r="G367" s="10">
        <f t="shared" si="51"/>
        <v>-1</v>
      </c>
      <c r="H367" s="16">
        <f t="shared" si="50"/>
        <v>-8.3920778784827123E-5</v>
      </c>
    </row>
    <row r="368" spans="1:8" x14ac:dyDescent="0.2">
      <c r="A368" s="8"/>
      <c r="B368" s="31" t="s">
        <v>347</v>
      </c>
      <c r="C368" s="28">
        <v>430</v>
      </c>
      <c r="D368" s="9">
        <v>582</v>
      </c>
      <c r="E368" s="10">
        <f t="shared" si="48"/>
        <v>3.6085934877475662E-2</v>
      </c>
      <c r="F368" s="10">
        <f t="shared" si="49"/>
        <v>4.1379310344827586E-2</v>
      </c>
      <c r="G368" s="10">
        <f t="shared" si="51"/>
        <v>0.35348837209302325</v>
      </c>
      <c r="H368" s="16">
        <f t="shared" si="50"/>
        <v>1.2755958375293723E-2</v>
      </c>
    </row>
    <row r="369" spans="1:8" x14ac:dyDescent="0.2">
      <c r="A369" s="8"/>
      <c r="B369" s="31" t="s">
        <v>348</v>
      </c>
      <c r="C369" s="28">
        <v>26</v>
      </c>
      <c r="D369" s="9">
        <v>14</v>
      </c>
      <c r="E369" s="10">
        <f t="shared" si="48"/>
        <v>2.1819402484055052E-3</v>
      </c>
      <c r="F369" s="10">
        <f t="shared" si="49"/>
        <v>9.9537859936011373E-4</v>
      </c>
      <c r="G369" s="10">
        <f t="shared" si="51"/>
        <v>-0.46153846153846156</v>
      </c>
      <c r="H369" s="16">
        <f t="shared" si="50"/>
        <v>-1.0070493454179255E-3</v>
      </c>
    </row>
    <row r="370" spans="1:8" x14ac:dyDescent="0.2">
      <c r="A370" s="8"/>
      <c r="B370" s="31" t="s">
        <v>349</v>
      </c>
      <c r="C370" s="28">
        <v>34</v>
      </c>
      <c r="D370" s="9">
        <v>19</v>
      </c>
      <c r="E370" s="10">
        <f t="shared" si="48"/>
        <v>2.8533064786841222E-3</v>
      </c>
      <c r="F370" s="10">
        <f t="shared" si="49"/>
        <v>1.3508709562744402E-3</v>
      </c>
      <c r="G370" s="10">
        <f t="shared" si="51"/>
        <v>-0.44117647058823528</v>
      </c>
      <c r="H370" s="16">
        <f t="shared" si="50"/>
        <v>-1.2588116817724068E-3</v>
      </c>
    </row>
    <row r="371" spans="1:8" x14ac:dyDescent="0.2">
      <c r="A371" s="8"/>
      <c r="B371" s="31" t="s">
        <v>350</v>
      </c>
      <c r="C371" s="28">
        <v>48</v>
      </c>
      <c r="D371" s="9">
        <v>50</v>
      </c>
      <c r="E371" s="10">
        <f t="shared" si="48"/>
        <v>4.0281973816717019E-3</v>
      </c>
      <c r="F371" s="10">
        <f t="shared" si="49"/>
        <v>3.5549235691432635E-3</v>
      </c>
      <c r="G371" s="10">
        <f t="shared" si="51"/>
        <v>4.1666666666666664E-2</v>
      </c>
      <c r="H371" s="16">
        <f t="shared" si="50"/>
        <v>1.6784155756965425E-4</v>
      </c>
    </row>
    <row r="372" spans="1:8" x14ac:dyDescent="0.2">
      <c r="A372" s="8"/>
      <c r="B372" s="31" t="s">
        <v>351</v>
      </c>
      <c r="C372" s="28">
        <v>17</v>
      </c>
      <c r="D372" s="9">
        <v>33</v>
      </c>
      <c r="E372" s="10">
        <f t="shared" si="48"/>
        <v>1.4266532393420611E-3</v>
      </c>
      <c r="F372" s="10">
        <f t="shared" si="49"/>
        <v>2.3462495556345539E-3</v>
      </c>
      <c r="G372" s="10">
        <f t="shared" si="51"/>
        <v>0.94117647058823528</v>
      </c>
      <c r="H372" s="16">
        <f t="shared" si="50"/>
        <v>1.342732460557234E-3</v>
      </c>
    </row>
    <row r="373" spans="1:8" x14ac:dyDescent="0.2">
      <c r="A373" s="8"/>
      <c r="B373" s="31" t="s">
        <v>352</v>
      </c>
      <c r="C373" s="28">
        <v>3</v>
      </c>
      <c r="D373" s="9">
        <v>5</v>
      </c>
      <c r="E373" s="10">
        <f t="shared" si="48"/>
        <v>2.5176233635448137E-4</v>
      </c>
      <c r="F373" s="10">
        <f t="shared" si="49"/>
        <v>3.5549235691432633E-4</v>
      </c>
      <c r="G373" s="10">
        <f t="shared" si="51"/>
        <v>0.66666666666666663</v>
      </c>
      <c r="H373" s="16">
        <f t="shared" si="50"/>
        <v>1.6784155756965425E-4</v>
      </c>
    </row>
    <row r="374" spans="1:8" x14ac:dyDescent="0.2">
      <c r="A374" s="8"/>
      <c r="B374" s="31" t="s">
        <v>353</v>
      </c>
      <c r="C374" s="28">
        <v>304</v>
      </c>
      <c r="D374" s="9">
        <v>333</v>
      </c>
      <c r="E374" s="10">
        <f t="shared" si="48"/>
        <v>2.5511916750587445E-2</v>
      </c>
      <c r="F374" s="10">
        <f t="shared" si="49"/>
        <v>2.3675790970494135E-2</v>
      </c>
      <c r="G374" s="10">
        <f t="shared" si="51"/>
        <v>9.5394736842105268E-2</v>
      </c>
      <c r="H374" s="16">
        <f t="shared" si="50"/>
        <v>2.4337025847599868E-3</v>
      </c>
    </row>
    <row r="375" spans="1:8" x14ac:dyDescent="0.2">
      <c r="A375" s="8"/>
      <c r="B375" s="31" t="s">
        <v>354</v>
      </c>
      <c r="C375" s="28">
        <v>75</v>
      </c>
      <c r="D375" s="9">
        <v>83</v>
      </c>
      <c r="E375" s="10">
        <f t="shared" si="48"/>
        <v>6.2940584088620345E-3</v>
      </c>
      <c r="F375" s="10">
        <f t="shared" si="49"/>
        <v>5.9011731247778174E-3</v>
      </c>
      <c r="G375" s="10">
        <f t="shared" si="51"/>
        <v>0.10666666666666667</v>
      </c>
      <c r="H375" s="16">
        <f t="shared" si="50"/>
        <v>6.7136623027861709E-4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23</v>
      </c>
      <c r="D377" s="9">
        <v>32</v>
      </c>
      <c r="E377" s="10">
        <f t="shared" si="48"/>
        <v>1.9301779120510238E-3</v>
      </c>
      <c r="F377" s="10">
        <f t="shared" si="49"/>
        <v>2.2751510842516885E-3</v>
      </c>
      <c r="G377" s="10">
        <f t="shared" si="51"/>
        <v>0.39130434782608697</v>
      </c>
      <c r="H377" s="16">
        <f t="shared" si="50"/>
        <v>7.5528700906344411E-4</v>
      </c>
    </row>
    <row r="378" spans="1:8" x14ac:dyDescent="0.2">
      <c r="A378" s="8"/>
      <c r="B378" s="31" t="s">
        <v>357</v>
      </c>
      <c r="C378" s="28">
        <v>103</v>
      </c>
      <c r="D378" s="9">
        <v>23</v>
      </c>
      <c r="E378" s="10">
        <f t="shared" si="48"/>
        <v>8.643840214837193E-3</v>
      </c>
      <c r="F378" s="10">
        <f t="shared" si="49"/>
        <v>1.6352648418059012E-3</v>
      </c>
      <c r="G378" s="10">
        <f t="shared" si="51"/>
        <v>-0.77669902912621358</v>
      </c>
      <c r="H378" s="16">
        <f t="shared" si="50"/>
        <v>-6.713662302786169E-3</v>
      </c>
    </row>
    <row r="379" spans="1:8" x14ac:dyDescent="0.2">
      <c r="A379" s="8"/>
      <c r="B379" s="31" t="s">
        <v>358</v>
      </c>
      <c r="C379" s="28">
        <v>19</v>
      </c>
      <c r="D379" s="9">
        <v>70</v>
      </c>
      <c r="E379" s="10">
        <f t="shared" si="48"/>
        <v>1.5944947969117153E-3</v>
      </c>
      <c r="F379" s="10">
        <f t="shared" si="49"/>
        <v>4.9768929968005684E-3</v>
      </c>
      <c r="G379" s="10">
        <f t="shared" si="51"/>
        <v>2.6842105263157894</v>
      </c>
      <c r="H379" s="16">
        <f t="shared" si="50"/>
        <v>4.2799597180261835E-3</v>
      </c>
    </row>
    <row r="380" spans="1:8" x14ac:dyDescent="0.2">
      <c r="A380" s="8"/>
      <c r="B380" s="31" t="s">
        <v>359</v>
      </c>
      <c r="C380" s="28">
        <v>0</v>
      </c>
      <c r="D380" s="9">
        <v>1</v>
      </c>
      <c r="E380" s="10" t="str">
        <f t="shared" si="48"/>
        <v/>
      </c>
      <c r="F380" s="10">
        <f t="shared" si="49"/>
        <v>7.1098471382865266E-5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728</v>
      </c>
      <c r="D382" s="9">
        <v>812</v>
      </c>
      <c r="E382" s="10">
        <f t="shared" si="48"/>
        <v>6.1094326955354147E-2</v>
      </c>
      <c r="F382" s="10">
        <f t="shared" si="49"/>
        <v>5.7731958762886601E-2</v>
      </c>
      <c r="G382" s="10">
        <f t="shared" si="51"/>
        <v>0.11538461538461539</v>
      </c>
      <c r="H382" s="16">
        <f t="shared" si="50"/>
        <v>7.0493454179254792E-3</v>
      </c>
    </row>
    <row r="383" spans="1:8" x14ac:dyDescent="0.2">
      <c r="A383" s="8"/>
      <c r="B383" s="31" t="s">
        <v>362</v>
      </c>
      <c r="C383" s="28">
        <v>18</v>
      </c>
      <c r="D383" s="9">
        <v>5</v>
      </c>
      <c r="E383" s="10">
        <f t="shared" si="48"/>
        <v>1.5105740181268882E-3</v>
      </c>
      <c r="F383" s="10">
        <f t="shared" si="49"/>
        <v>3.5549235691432633E-4</v>
      </c>
      <c r="G383" s="10">
        <f t="shared" si="51"/>
        <v>-0.72222222222222221</v>
      </c>
      <c r="H383" s="16">
        <f t="shared" si="50"/>
        <v>-1.0909701242027526E-3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323</v>
      </c>
      <c r="D385" s="9">
        <v>105</v>
      </c>
      <c r="E385" s="10">
        <f t="shared" si="48"/>
        <v>2.7106411547499161E-2</v>
      </c>
      <c r="F385" s="10">
        <f t="shared" si="49"/>
        <v>7.4653394952008531E-3</v>
      </c>
      <c r="G385" s="10">
        <f t="shared" si="51"/>
        <v>-0.67492260061919507</v>
      </c>
      <c r="H385" s="16">
        <f t="shared" si="50"/>
        <v>-1.8294729775092312E-2</v>
      </c>
    </row>
    <row r="386" spans="1:8" x14ac:dyDescent="0.2">
      <c r="A386" s="8"/>
      <c r="B386" s="31" t="s">
        <v>365</v>
      </c>
      <c r="C386" s="28">
        <v>976</v>
      </c>
      <c r="D386" s="9">
        <v>859</v>
      </c>
      <c r="E386" s="10">
        <f t="shared" si="48"/>
        <v>8.1906680093991269E-2</v>
      </c>
      <c r="F386" s="10">
        <f t="shared" si="49"/>
        <v>6.1073586917881263E-2</v>
      </c>
      <c r="G386" s="10">
        <f t="shared" si="51"/>
        <v>-0.11987704918032786</v>
      </c>
      <c r="H386" s="16">
        <f t="shared" si="50"/>
        <v>-9.8187311178247732E-3</v>
      </c>
    </row>
    <row r="387" spans="1:8" x14ac:dyDescent="0.2">
      <c r="A387" s="8"/>
      <c r="B387" s="31" t="s">
        <v>366</v>
      </c>
      <c r="C387" s="28">
        <v>95</v>
      </c>
      <c r="D387" s="9">
        <v>88</v>
      </c>
      <c r="E387" s="10">
        <f t="shared" si="48"/>
        <v>7.972473984558576E-3</v>
      </c>
      <c r="F387" s="10">
        <f t="shared" si="49"/>
        <v>6.2566654816921434E-3</v>
      </c>
      <c r="G387" s="10">
        <f t="shared" si="51"/>
        <v>-7.3684210526315783E-2</v>
      </c>
      <c r="H387" s="16">
        <f t="shared" si="50"/>
        <v>-5.8744545149378975E-4</v>
      </c>
    </row>
    <row r="388" spans="1:8" x14ac:dyDescent="0.2">
      <c r="A388" s="8"/>
      <c r="B388" s="31" t="s">
        <v>367</v>
      </c>
      <c r="C388" s="28">
        <v>1</v>
      </c>
      <c r="D388" s="9">
        <v>17</v>
      </c>
      <c r="E388" s="10">
        <f t="shared" si="48"/>
        <v>8.3920778784827123E-5</v>
      </c>
      <c r="F388" s="10">
        <f t="shared" si="49"/>
        <v>1.2086740135087096E-3</v>
      </c>
      <c r="G388" s="10">
        <f t="shared" si="51"/>
        <v>16</v>
      </c>
      <c r="H388" s="16">
        <f t="shared" si="50"/>
        <v>1.342732460557234E-3</v>
      </c>
    </row>
    <row r="389" spans="1:8" x14ac:dyDescent="0.2">
      <c r="A389" s="8"/>
      <c r="B389" s="31" t="s">
        <v>368</v>
      </c>
      <c r="C389" s="28">
        <v>9</v>
      </c>
      <c r="D389" s="9">
        <v>7</v>
      </c>
      <c r="E389" s="10">
        <f t="shared" si="48"/>
        <v>7.5528700906344411E-4</v>
      </c>
      <c r="F389" s="10">
        <f t="shared" si="49"/>
        <v>4.9768929968005686E-4</v>
      </c>
      <c r="G389" s="10">
        <f t="shared" si="51"/>
        <v>-0.22222222222222221</v>
      </c>
      <c r="H389" s="16">
        <f t="shared" si="50"/>
        <v>-1.6784155756965425E-4</v>
      </c>
    </row>
    <row r="390" spans="1:8" x14ac:dyDescent="0.2">
      <c r="A390" s="8"/>
      <c r="B390" s="31" t="s">
        <v>369</v>
      </c>
      <c r="C390" s="28">
        <v>0</v>
      </c>
      <c r="D390" s="9">
        <v>1</v>
      </c>
      <c r="E390" s="10" t="str">
        <f t="shared" si="48"/>
        <v/>
      </c>
      <c r="F390" s="10">
        <f t="shared" si="49"/>
        <v>7.1098471382865266E-5</v>
      </c>
      <c r="G390" s="10">
        <f t="shared" si="51"/>
        <v>1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3</v>
      </c>
      <c r="D391" s="9">
        <v>4</v>
      </c>
      <c r="E391" s="10">
        <f t="shared" si="48"/>
        <v>2.5176233635448137E-4</v>
      </c>
      <c r="F391" s="10">
        <f t="shared" si="49"/>
        <v>2.8439388553146107E-4</v>
      </c>
      <c r="G391" s="10">
        <f t="shared" si="51"/>
        <v>0.33333333333333331</v>
      </c>
      <c r="H391" s="16">
        <f t="shared" si="50"/>
        <v>8.3920778784827123E-5</v>
      </c>
    </row>
    <row r="392" spans="1:8" x14ac:dyDescent="0.2">
      <c r="A392" s="8"/>
      <c r="B392" s="31" t="s">
        <v>371</v>
      </c>
      <c r="C392" s="28">
        <v>58</v>
      </c>
      <c r="D392" s="9">
        <v>16</v>
      </c>
      <c r="E392" s="10">
        <f t="shared" si="48"/>
        <v>4.8674051695199736E-3</v>
      </c>
      <c r="F392" s="10">
        <f t="shared" si="49"/>
        <v>1.1375755421258443E-3</v>
      </c>
      <c r="G392" s="10">
        <f t="shared" si="51"/>
        <v>-0.72413793103448276</v>
      </c>
      <c r="H392" s="16">
        <f t="shared" si="50"/>
        <v>-3.5246727089627396E-3</v>
      </c>
    </row>
    <row r="393" spans="1:8" x14ac:dyDescent="0.2">
      <c r="A393" s="8"/>
      <c r="B393" s="31" t="s">
        <v>372</v>
      </c>
      <c r="C393" s="28">
        <v>82</v>
      </c>
      <c r="D393" s="9">
        <v>90</v>
      </c>
      <c r="E393" s="10">
        <f t="shared" si="48"/>
        <v>6.8815038603558245E-3</v>
      </c>
      <c r="F393" s="10">
        <f t="shared" si="49"/>
        <v>6.3988624244578742E-3</v>
      </c>
      <c r="G393" s="10">
        <f t="shared" si="51"/>
        <v>9.7560975609756101E-2</v>
      </c>
      <c r="H393" s="16">
        <f t="shared" si="50"/>
        <v>6.7136623027861709E-4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4</v>
      </c>
      <c r="D395" s="9">
        <v>13</v>
      </c>
      <c r="E395" s="10">
        <f t="shared" si="48"/>
        <v>3.3568311513930849E-4</v>
      </c>
      <c r="F395" s="10">
        <f t="shared" si="49"/>
        <v>9.2428012797724846E-4</v>
      </c>
      <c r="G395" s="10">
        <f t="shared" si="51"/>
        <v>2.25</v>
      </c>
      <c r="H395" s="16">
        <f t="shared" si="50"/>
        <v>7.5528700906344411E-4</v>
      </c>
    </row>
    <row r="396" spans="1:8" ht="25.5" x14ac:dyDescent="0.2">
      <c r="A396" s="8"/>
      <c r="B396" s="31" t="s">
        <v>375</v>
      </c>
      <c r="C396" s="28">
        <v>35</v>
      </c>
      <c r="D396" s="9">
        <v>53</v>
      </c>
      <c r="E396" s="10">
        <f t="shared" si="48"/>
        <v>2.9372272574689495E-3</v>
      </c>
      <c r="F396" s="10">
        <f t="shared" si="49"/>
        <v>3.7682189832918592E-3</v>
      </c>
      <c r="G396" s="10">
        <f t="shared" si="51"/>
        <v>0.51428571428571423</v>
      </c>
      <c r="H396" s="16">
        <f t="shared" si="50"/>
        <v>1.5105740181268882E-3</v>
      </c>
    </row>
    <row r="397" spans="1:8" x14ac:dyDescent="0.2">
      <c r="A397" s="8"/>
      <c r="B397" s="31" t="s">
        <v>376</v>
      </c>
      <c r="C397" s="28">
        <v>211</v>
      </c>
      <c r="D397" s="9">
        <v>352</v>
      </c>
      <c r="E397" s="10">
        <f t="shared" si="48"/>
        <v>1.7707284323598523E-2</v>
      </c>
      <c r="F397" s="10">
        <f t="shared" si="49"/>
        <v>2.5026661926768574E-2</v>
      </c>
      <c r="G397" s="10">
        <f t="shared" si="51"/>
        <v>0.66824644549763035</v>
      </c>
      <c r="H397" s="16">
        <f t="shared" si="50"/>
        <v>1.1832829808660624E-2</v>
      </c>
    </row>
    <row r="398" spans="1:8" x14ac:dyDescent="0.2">
      <c r="A398" s="8"/>
      <c r="B398" s="31" t="s">
        <v>377</v>
      </c>
      <c r="C398" s="28">
        <v>8</v>
      </c>
      <c r="D398" s="9">
        <v>14</v>
      </c>
      <c r="E398" s="10">
        <f t="shared" si="48"/>
        <v>6.7136623027861698E-4</v>
      </c>
      <c r="F398" s="10">
        <f t="shared" si="49"/>
        <v>9.9537859936011373E-4</v>
      </c>
      <c r="G398" s="10">
        <f t="shared" si="51"/>
        <v>0.75</v>
      </c>
      <c r="H398" s="16">
        <f t="shared" si="50"/>
        <v>5.0352467270896274E-4</v>
      </c>
    </row>
    <row r="399" spans="1:8" x14ac:dyDescent="0.2">
      <c r="A399" s="8"/>
      <c r="B399" s="31" t="s">
        <v>378</v>
      </c>
      <c r="C399" s="28">
        <v>3</v>
      </c>
      <c r="D399" s="9">
        <v>2</v>
      </c>
      <c r="E399" s="10">
        <f t="shared" si="48"/>
        <v>2.5176233635448137E-4</v>
      </c>
      <c r="F399" s="10">
        <f t="shared" si="49"/>
        <v>1.4219694276573053E-4</v>
      </c>
      <c r="G399" s="10">
        <f t="shared" si="51"/>
        <v>-0.33333333333333331</v>
      </c>
      <c r="H399" s="16">
        <f t="shared" si="50"/>
        <v>-8.3920778784827123E-5</v>
      </c>
    </row>
    <row r="400" spans="1:8" x14ac:dyDescent="0.2">
      <c r="A400" s="8"/>
      <c r="B400" s="31" t="s">
        <v>379</v>
      </c>
      <c r="C400" s="28">
        <v>30</v>
      </c>
      <c r="D400" s="9">
        <v>10</v>
      </c>
      <c r="E400" s="10">
        <f t="shared" si="48"/>
        <v>2.5176233635448137E-3</v>
      </c>
      <c r="F400" s="10">
        <f t="shared" si="49"/>
        <v>7.1098471382865266E-4</v>
      </c>
      <c r="G400" s="10">
        <f t="shared" si="51"/>
        <v>-0.66666666666666663</v>
      </c>
      <c r="H400" s="16">
        <f t="shared" si="50"/>
        <v>-1.6784155756965425E-3</v>
      </c>
    </row>
    <row r="401" spans="1:8" x14ac:dyDescent="0.2">
      <c r="A401" s="8"/>
      <c r="B401" s="31" t="s">
        <v>380</v>
      </c>
      <c r="C401" s="28">
        <v>89</v>
      </c>
      <c r="D401" s="9">
        <v>36</v>
      </c>
      <c r="E401" s="10">
        <f t="shared" si="48"/>
        <v>7.4689493118496137E-3</v>
      </c>
      <c r="F401" s="10">
        <f t="shared" si="49"/>
        <v>2.5595449697831496E-3</v>
      </c>
      <c r="G401" s="10">
        <f t="shared" si="51"/>
        <v>-0.5955056179775281</v>
      </c>
      <c r="H401" s="16">
        <f t="shared" si="50"/>
        <v>-4.4478012755958373E-3</v>
      </c>
    </row>
    <row r="402" spans="1:8" x14ac:dyDescent="0.2">
      <c r="A402" s="8"/>
      <c r="B402" s="31" t="s">
        <v>381</v>
      </c>
      <c r="C402" s="28">
        <v>6</v>
      </c>
      <c r="D402" s="9">
        <v>3</v>
      </c>
      <c r="E402" s="10">
        <f t="shared" si="48"/>
        <v>5.0352467270896274E-4</v>
      </c>
      <c r="F402" s="10">
        <f t="shared" si="49"/>
        <v>2.132954141485958E-4</v>
      </c>
      <c r="G402" s="10">
        <f t="shared" si="51"/>
        <v>-0.5</v>
      </c>
      <c r="H402" s="16">
        <f t="shared" si="50"/>
        <v>-2.5176233635448137E-4</v>
      </c>
    </row>
    <row r="403" spans="1:8" x14ac:dyDescent="0.2">
      <c r="A403" s="8"/>
      <c r="B403" s="31" t="s">
        <v>382</v>
      </c>
      <c r="C403" s="28">
        <v>0</v>
      </c>
      <c r="D403" s="9">
        <v>1</v>
      </c>
      <c r="E403" s="10" t="str">
        <f t="shared" si="48"/>
        <v/>
      </c>
      <c r="F403" s="10">
        <f t="shared" si="49"/>
        <v>7.1098471382865266E-5</v>
      </c>
      <c r="G403" s="10">
        <f t="shared" si="51"/>
        <v>1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78</v>
      </c>
      <c r="D404" s="9">
        <v>99</v>
      </c>
      <c r="E404" s="10">
        <f t="shared" si="48"/>
        <v>6.545820745216516E-3</v>
      </c>
      <c r="F404" s="10">
        <f t="shared" si="49"/>
        <v>7.0387486669036617E-3</v>
      </c>
      <c r="G404" s="10">
        <f t="shared" si="51"/>
        <v>0.26923076923076922</v>
      </c>
      <c r="H404" s="16">
        <f t="shared" si="50"/>
        <v>1.7623363544813696E-3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3</v>
      </c>
      <c r="E407" s="10" t="str">
        <f t="shared" si="48"/>
        <v/>
      </c>
      <c r="F407" s="10">
        <f t="shared" si="49"/>
        <v>2.132954141485958E-4</v>
      </c>
      <c r="G407" s="10">
        <f t="shared" si="51"/>
        <v>1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968</v>
      </c>
      <c r="D410" s="9">
        <v>1579</v>
      </c>
      <c r="E410" s="10">
        <f t="shared" si="48"/>
        <v>8.123531386371266E-2</v>
      </c>
      <c r="F410" s="10">
        <f t="shared" si="49"/>
        <v>0.11226448631354426</v>
      </c>
      <c r="G410" s="10">
        <f t="shared" si="51"/>
        <v>0.63119834710743805</v>
      </c>
      <c r="H410" s="16">
        <f t="shared" si="50"/>
        <v>5.1275595837529379E-2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13</v>
      </c>
      <c r="E412" s="10" t="str">
        <f t="shared" si="48"/>
        <v/>
      </c>
      <c r="F412" s="10">
        <f t="shared" si="49"/>
        <v>9.2428012797724846E-4</v>
      </c>
      <c r="G412" s="10">
        <f t="shared" si="51"/>
        <v>1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81</v>
      </c>
      <c r="D413" s="9">
        <v>201</v>
      </c>
      <c r="E413" s="10">
        <f t="shared" si="48"/>
        <v>6.7975830815709968E-3</v>
      </c>
      <c r="F413" s="10">
        <f t="shared" si="49"/>
        <v>1.429079274795592E-2</v>
      </c>
      <c r="G413" s="10">
        <f t="shared" si="51"/>
        <v>1.4814814814814814</v>
      </c>
      <c r="H413" s="16">
        <f t="shared" si="50"/>
        <v>1.0070493454179253E-2</v>
      </c>
    </row>
    <row r="414" spans="1:8" x14ac:dyDescent="0.2">
      <c r="A414" s="8"/>
      <c r="B414" s="31" t="s">
        <v>393</v>
      </c>
      <c r="C414" s="28">
        <v>2634</v>
      </c>
      <c r="D414" s="9">
        <v>1503</v>
      </c>
      <c r="E414" s="10">
        <f t="shared" si="48"/>
        <v>0.22104733131923465</v>
      </c>
      <c r="F414" s="10">
        <f t="shared" si="49"/>
        <v>0.1068610024884465</v>
      </c>
      <c r="G414" s="10">
        <f t="shared" si="51"/>
        <v>-0.42938496583143509</v>
      </c>
      <c r="H414" s="16">
        <f t="shared" si="50"/>
        <v>-9.4914400805639482E-2</v>
      </c>
    </row>
    <row r="415" spans="1:8" x14ac:dyDescent="0.2">
      <c r="A415" s="8"/>
      <c r="B415" s="31" t="s">
        <v>394</v>
      </c>
      <c r="C415" s="28">
        <v>128</v>
      </c>
      <c r="D415" s="9">
        <v>237</v>
      </c>
      <c r="E415" s="10">
        <f t="shared" si="48"/>
        <v>1.0741859684457872E-2</v>
      </c>
      <c r="F415" s="10">
        <f t="shared" si="49"/>
        <v>1.685033771773907E-2</v>
      </c>
      <c r="G415" s="10">
        <f t="shared" si="51"/>
        <v>0.8515625</v>
      </c>
      <c r="H415" s="16">
        <f t="shared" si="50"/>
        <v>9.1473648875461562E-3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1</v>
      </c>
      <c r="D417" s="9">
        <v>21</v>
      </c>
      <c r="E417" s="10">
        <f t="shared" si="48"/>
        <v>8.3920778784827123E-5</v>
      </c>
      <c r="F417" s="10">
        <f t="shared" si="49"/>
        <v>1.4930678990401707E-3</v>
      </c>
      <c r="G417" s="10">
        <f t="shared" si="51"/>
        <v>20</v>
      </c>
      <c r="H417" s="16">
        <f t="shared" si="50"/>
        <v>1.6784155756965425E-3</v>
      </c>
    </row>
    <row r="418" spans="1:8" ht="25.5" x14ac:dyDescent="0.2">
      <c r="A418" s="8"/>
      <c r="B418" s="31" t="s">
        <v>397</v>
      </c>
      <c r="C418" s="28">
        <v>1</v>
      </c>
      <c r="D418" s="9">
        <v>2</v>
      </c>
      <c r="E418" s="10">
        <f t="shared" si="48"/>
        <v>8.3920778784827123E-5</v>
      </c>
      <c r="F418" s="10">
        <f t="shared" si="49"/>
        <v>1.4219694276573053E-4</v>
      </c>
      <c r="G418" s="10">
        <f t="shared" si="51"/>
        <v>1</v>
      </c>
      <c r="H418" s="16">
        <f t="shared" si="50"/>
        <v>8.3920778784827123E-5</v>
      </c>
    </row>
    <row r="419" spans="1:8" x14ac:dyDescent="0.2">
      <c r="A419" s="8"/>
      <c r="B419" s="31" t="s">
        <v>398</v>
      </c>
      <c r="C419" s="28">
        <v>12</v>
      </c>
      <c r="D419" s="9">
        <v>15</v>
      </c>
      <c r="E419" s="10">
        <f t="shared" si="48"/>
        <v>1.0070493454179255E-3</v>
      </c>
      <c r="F419" s="10">
        <f t="shared" si="49"/>
        <v>1.0664770707429791E-3</v>
      </c>
      <c r="G419" s="10">
        <f t="shared" si="51"/>
        <v>0.25</v>
      </c>
      <c r="H419" s="16">
        <f t="shared" si="50"/>
        <v>2.5176233635448137E-4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</v>
      </c>
      <c r="D421" s="9">
        <v>18</v>
      </c>
      <c r="E421" s="10">
        <f t="shared" si="48"/>
        <v>8.3920778784827123E-5</v>
      </c>
      <c r="F421" s="10">
        <f t="shared" si="49"/>
        <v>1.2797724848915748E-3</v>
      </c>
      <c r="G421" s="10">
        <f t="shared" si="51"/>
        <v>17</v>
      </c>
      <c r="H421" s="16">
        <f t="shared" si="50"/>
        <v>1.4266532393420611E-3</v>
      </c>
    </row>
    <row r="422" spans="1:8" x14ac:dyDescent="0.2">
      <c r="A422" s="8"/>
      <c r="B422" s="31" t="s">
        <v>401</v>
      </c>
      <c r="C422" s="28">
        <v>0</v>
      </c>
      <c r="D422" s="9">
        <v>5</v>
      </c>
      <c r="E422" s="10" t="str">
        <f t="shared" si="48"/>
        <v/>
      </c>
      <c r="F422" s="10">
        <f t="shared" si="49"/>
        <v>3.5549235691432633E-4</v>
      </c>
      <c r="G422" s="10">
        <f t="shared" si="51"/>
        <v>1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5</v>
      </c>
      <c r="E423" s="10" t="str">
        <f t="shared" si="48"/>
        <v/>
      </c>
      <c r="F423" s="10">
        <f t="shared" si="49"/>
        <v>3.5549235691432633E-4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17</v>
      </c>
      <c r="D424" s="9">
        <v>54</v>
      </c>
      <c r="E424" s="10">
        <f t="shared" si="48"/>
        <v>1.4266532393420611E-3</v>
      </c>
      <c r="F424" s="10">
        <f t="shared" si="49"/>
        <v>3.8393174546747246E-3</v>
      </c>
      <c r="G424" s="10">
        <f t="shared" si="51"/>
        <v>2.1764705882352939</v>
      </c>
      <c r="H424" s="16">
        <f t="shared" si="50"/>
        <v>3.1050688150386033E-3</v>
      </c>
    </row>
    <row r="425" spans="1:8" x14ac:dyDescent="0.2">
      <c r="A425" s="8"/>
      <c r="B425" s="31" t="s">
        <v>404</v>
      </c>
      <c r="C425" s="28">
        <v>20</v>
      </c>
      <c r="D425" s="9">
        <v>65</v>
      </c>
      <c r="E425" s="10">
        <f t="shared" si="48"/>
        <v>1.6784155756965425E-3</v>
      </c>
      <c r="F425" s="10">
        <f t="shared" si="49"/>
        <v>4.6214006398862424E-3</v>
      </c>
      <c r="G425" s="10">
        <f t="shared" si="51"/>
        <v>2.25</v>
      </c>
      <c r="H425" s="16">
        <f t="shared" si="50"/>
        <v>3.7764350453172203E-3</v>
      </c>
    </row>
    <row r="426" spans="1:8" x14ac:dyDescent="0.2">
      <c r="A426" s="8"/>
      <c r="B426" s="31" t="s">
        <v>405</v>
      </c>
      <c r="C426" s="28">
        <v>84</v>
      </c>
      <c r="D426" s="9">
        <v>214</v>
      </c>
      <c r="E426" s="10">
        <f t="shared" ref="E426:E489" si="52">+IF(C426=0,"",C426/C$362)</f>
        <v>7.0493454179254783E-3</v>
      </c>
      <c r="F426" s="10">
        <f t="shared" ref="F426:F489" si="53">+IF(D426=0,"",D426/D$362)</f>
        <v>1.5215072875933168E-2</v>
      </c>
      <c r="G426" s="10">
        <f t="shared" si="51"/>
        <v>1.5476190476190477</v>
      </c>
      <c r="H426" s="16">
        <f t="shared" ref="H426:H489" si="54">+IF(OR(AND(E426=""),(G426="")),"",E426*G426)</f>
        <v>1.0909701242027526E-2</v>
      </c>
    </row>
    <row r="427" spans="1:8" x14ac:dyDescent="0.2">
      <c r="A427" s="8"/>
      <c r="B427" s="31" t="s">
        <v>406</v>
      </c>
      <c r="C427" s="28">
        <v>6</v>
      </c>
      <c r="D427" s="9">
        <v>23</v>
      </c>
      <c r="E427" s="10">
        <f t="shared" si="52"/>
        <v>5.0352467270896274E-4</v>
      </c>
      <c r="F427" s="10">
        <f t="shared" si="53"/>
        <v>1.6352648418059012E-3</v>
      </c>
      <c r="G427" s="10">
        <f t="shared" ref="G427:G490" si="55">+IF(AND(C427=0,D427=0)," ",IF(C427=0,1,IF(D427=0,-1,(D427-C427)/C427)))</f>
        <v>2.8333333333333335</v>
      </c>
      <c r="H427" s="16">
        <f t="shared" si="54"/>
        <v>1.4266532393420611E-3</v>
      </c>
    </row>
    <row r="428" spans="1:8" x14ac:dyDescent="0.2">
      <c r="A428" s="8"/>
      <c r="B428" s="31" t="s">
        <v>407</v>
      </c>
      <c r="C428" s="28">
        <v>43</v>
      </c>
      <c r="D428" s="9">
        <v>74</v>
      </c>
      <c r="E428" s="10">
        <f t="shared" si="52"/>
        <v>3.6085934877475665E-3</v>
      </c>
      <c r="F428" s="10">
        <f t="shared" si="53"/>
        <v>5.2612868823320299E-3</v>
      </c>
      <c r="G428" s="10">
        <f t="shared" si="55"/>
        <v>0.72093023255813948</v>
      </c>
      <c r="H428" s="16">
        <f t="shared" si="54"/>
        <v>2.6015441423296406E-3</v>
      </c>
    </row>
    <row r="429" spans="1:8" x14ac:dyDescent="0.2">
      <c r="A429" s="8"/>
      <c r="B429" s="31" t="s">
        <v>408</v>
      </c>
      <c r="C429" s="28">
        <v>8</v>
      </c>
      <c r="D429" s="9">
        <v>4</v>
      </c>
      <c r="E429" s="10">
        <f t="shared" si="52"/>
        <v>6.7136623027861698E-4</v>
      </c>
      <c r="F429" s="10">
        <f t="shared" si="53"/>
        <v>2.8439388553146107E-4</v>
      </c>
      <c r="G429" s="10">
        <f t="shared" si="55"/>
        <v>-0.5</v>
      </c>
      <c r="H429" s="16">
        <f t="shared" si="54"/>
        <v>-3.3568311513930849E-4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4</v>
      </c>
      <c r="D432" s="9">
        <v>0</v>
      </c>
      <c r="E432" s="10">
        <f t="shared" si="52"/>
        <v>3.3568311513930849E-4</v>
      </c>
      <c r="F432" s="10" t="str">
        <f t="shared" si="53"/>
        <v/>
      </c>
      <c r="G432" s="10">
        <f t="shared" si="55"/>
        <v>-1</v>
      </c>
      <c r="H432" s="16">
        <f t="shared" si="54"/>
        <v>-3.3568311513930849E-4</v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3</v>
      </c>
      <c r="E434" s="10" t="str">
        <f t="shared" si="52"/>
        <v/>
      </c>
      <c r="F434" s="10">
        <f t="shared" si="53"/>
        <v>2.132954141485958E-4</v>
      </c>
      <c r="G434" s="10">
        <f t="shared" si="55"/>
        <v>1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158</v>
      </c>
      <c r="D437" s="9">
        <v>165</v>
      </c>
      <c r="E437" s="10">
        <f t="shared" si="52"/>
        <v>1.3259483048002686E-2</v>
      </c>
      <c r="F437" s="10">
        <f t="shared" si="53"/>
        <v>1.1731247778172769E-2</v>
      </c>
      <c r="G437" s="10">
        <f t="shared" si="55"/>
        <v>4.4303797468354431E-2</v>
      </c>
      <c r="H437" s="16">
        <f t="shared" si="54"/>
        <v>5.8744545149378986E-4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1</v>
      </c>
      <c r="E439" s="10" t="str">
        <f t="shared" si="52"/>
        <v/>
      </c>
      <c r="F439" s="10">
        <f t="shared" si="53"/>
        <v>7.1098471382865266E-5</v>
      </c>
      <c r="G439" s="10">
        <f t="shared" si="55"/>
        <v>1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1</v>
      </c>
      <c r="D440" s="9">
        <v>6</v>
      </c>
      <c r="E440" s="10">
        <f t="shared" si="52"/>
        <v>8.3920778784827123E-5</v>
      </c>
      <c r="F440" s="10">
        <f t="shared" si="53"/>
        <v>4.265908282971916E-4</v>
      </c>
      <c r="G440" s="10">
        <f t="shared" si="55"/>
        <v>5</v>
      </c>
      <c r="H440" s="16">
        <f t="shared" si="54"/>
        <v>4.1960389392413562E-4</v>
      </c>
    </row>
    <row r="441" spans="1:8" x14ac:dyDescent="0.2">
      <c r="A441" s="8"/>
      <c r="B441" s="31" t="s">
        <v>420</v>
      </c>
      <c r="C441" s="28">
        <v>1</v>
      </c>
      <c r="D441" s="9">
        <v>14</v>
      </c>
      <c r="E441" s="10">
        <f t="shared" si="52"/>
        <v>8.3920778784827123E-5</v>
      </c>
      <c r="F441" s="10">
        <f t="shared" si="53"/>
        <v>9.9537859936011373E-4</v>
      </c>
      <c r="G441" s="10">
        <f t="shared" si="55"/>
        <v>13</v>
      </c>
      <c r="H441" s="16">
        <f t="shared" si="54"/>
        <v>1.0909701242027526E-3</v>
      </c>
    </row>
    <row r="442" spans="1:8" x14ac:dyDescent="0.2">
      <c r="A442" s="8"/>
      <c r="B442" s="31" t="s">
        <v>421</v>
      </c>
      <c r="C442" s="28">
        <v>1</v>
      </c>
      <c r="D442" s="9">
        <v>7</v>
      </c>
      <c r="E442" s="10">
        <f t="shared" si="52"/>
        <v>8.3920778784827123E-5</v>
      </c>
      <c r="F442" s="10">
        <f t="shared" si="53"/>
        <v>4.9768929968005686E-4</v>
      </c>
      <c r="G442" s="10">
        <f t="shared" si="55"/>
        <v>6</v>
      </c>
      <c r="H442" s="16">
        <f t="shared" si="54"/>
        <v>5.0352467270896274E-4</v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5</v>
      </c>
      <c r="D445" s="9">
        <v>5</v>
      </c>
      <c r="E445" s="10">
        <f t="shared" si="52"/>
        <v>4.1960389392413562E-4</v>
      </c>
      <c r="F445" s="10">
        <f t="shared" si="53"/>
        <v>3.5549235691432633E-4</v>
      </c>
      <c r="G445" s="10">
        <f t="shared" si="55"/>
        <v>0</v>
      </c>
      <c r="H445" s="16">
        <f t="shared" si="54"/>
        <v>0</v>
      </c>
    </row>
    <row r="446" spans="1:8" x14ac:dyDescent="0.2">
      <c r="A446" s="8"/>
      <c r="B446" s="31" t="s">
        <v>425</v>
      </c>
      <c r="C446" s="28">
        <v>9</v>
      </c>
      <c r="D446" s="9">
        <v>12</v>
      </c>
      <c r="E446" s="10">
        <f t="shared" si="52"/>
        <v>7.5528700906344411E-4</v>
      </c>
      <c r="F446" s="10">
        <f t="shared" si="53"/>
        <v>8.531816565943832E-4</v>
      </c>
      <c r="G446" s="10">
        <f t="shared" si="55"/>
        <v>0.33333333333333331</v>
      </c>
      <c r="H446" s="16">
        <f t="shared" si="54"/>
        <v>2.5176233635448137E-4</v>
      </c>
    </row>
    <row r="447" spans="1:8" x14ac:dyDescent="0.2">
      <c r="A447" s="8"/>
      <c r="B447" s="31" t="s">
        <v>426</v>
      </c>
      <c r="C447" s="28">
        <v>2</v>
      </c>
      <c r="D447" s="9">
        <v>0</v>
      </c>
      <c r="E447" s="10">
        <f t="shared" si="52"/>
        <v>1.6784155756965425E-4</v>
      </c>
      <c r="F447" s="10" t="str">
        <f t="shared" si="53"/>
        <v/>
      </c>
      <c r="G447" s="10">
        <f t="shared" si="55"/>
        <v>-1</v>
      </c>
      <c r="H447" s="16">
        <f t="shared" si="54"/>
        <v>-1.6784155756965425E-4</v>
      </c>
    </row>
    <row r="448" spans="1:8" x14ac:dyDescent="0.2">
      <c r="A448" s="8"/>
      <c r="B448" s="31" t="s">
        <v>427</v>
      </c>
      <c r="C448" s="28">
        <v>0</v>
      </c>
      <c r="D448" s="9">
        <v>13</v>
      </c>
      <c r="E448" s="10" t="str">
        <f t="shared" si="52"/>
        <v/>
      </c>
      <c r="F448" s="10">
        <f t="shared" si="53"/>
        <v>9.2428012797724846E-4</v>
      </c>
      <c r="G448" s="10">
        <f t="shared" si="55"/>
        <v>1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1</v>
      </c>
      <c r="E449" s="10" t="str">
        <f t="shared" si="52"/>
        <v/>
      </c>
      <c r="F449" s="10">
        <f t="shared" si="53"/>
        <v>7.1098471382865266E-5</v>
      </c>
      <c r="G449" s="10">
        <f t="shared" si="55"/>
        <v>1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5</v>
      </c>
      <c r="D451" s="9">
        <v>5</v>
      </c>
      <c r="E451" s="10">
        <f t="shared" si="52"/>
        <v>4.1960389392413562E-4</v>
      </c>
      <c r="F451" s="10">
        <f t="shared" si="53"/>
        <v>3.5549235691432633E-4</v>
      </c>
      <c r="G451" s="10">
        <f t="shared" si="55"/>
        <v>0</v>
      </c>
      <c r="H451" s="16">
        <f t="shared" si="54"/>
        <v>0</v>
      </c>
    </row>
    <row r="452" spans="1:8" x14ac:dyDescent="0.2">
      <c r="A452" s="8"/>
      <c r="B452" s="31" t="s">
        <v>431</v>
      </c>
      <c r="C452" s="28">
        <v>0</v>
      </c>
      <c r="D452" s="9">
        <v>1</v>
      </c>
      <c r="E452" s="10" t="str">
        <f t="shared" si="52"/>
        <v/>
      </c>
      <c r="F452" s="10">
        <f t="shared" si="53"/>
        <v>7.1098471382865266E-5</v>
      </c>
      <c r="G452" s="10">
        <f t="shared" si="55"/>
        <v>1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2</v>
      </c>
      <c r="E454" s="10" t="str">
        <f t="shared" si="52"/>
        <v/>
      </c>
      <c r="F454" s="10">
        <f t="shared" si="53"/>
        <v>1.4219694276573053E-4</v>
      </c>
      <c r="G454" s="10">
        <f t="shared" si="55"/>
        <v>1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1</v>
      </c>
      <c r="D455" s="9">
        <v>0</v>
      </c>
      <c r="E455" s="10">
        <f t="shared" si="52"/>
        <v>8.3920778784827123E-5</v>
      </c>
      <c r="F455" s="10" t="str">
        <f t="shared" si="53"/>
        <v/>
      </c>
      <c r="G455" s="10">
        <f t="shared" si="55"/>
        <v>-1</v>
      </c>
      <c r="H455" s="16">
        <f t="shared" si="54"/>
        <v>-8.3920778784827123E-5</v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2</v>
      </c>
      <c r="D457" s="9">
        <v>0</v>
      </c>
      <c r="E457" s="10">
        <f t="shared" si="52"/>
        <v>1.6784155756965425E-4</v>
      </c>
      <c r="F457" s="10" t="str">
        <f t="shared" si="53"/>
        <v/>
      </c>
      <c r="G457" s="10">
        <f t="shared" si="55"/>
        <v>-1</v>
      </c>
      <c r="H457" s="16">
        <f t="shared" si="54"/>
        <v>-1.6784155756965425E-4</v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8</v>
      </c>
      <c r="D460" s="9">
        <v>1</v>
      </c>
      <c r="E460" s="10">
        <f t="shared" si="52"/>
        <v>6.7136623027861698E-4</v>
      </c>
      <c r="F460" s="10">
        <f t="shared" si="53"/>
        <v>7.1098471382865266E-5</v>
      </c>
      <c r="G460" s="10">
        <f t="shared" si="55"/>
        <v>-0.875</v>
      </c>
      <c r="H460" s="16">
        <f t="shared" si="54"/>
        <v>-5.8744545149378986E-4</v>
      </c>
    </row>
    <row r="461" spans="1:8" x14ac:dyDescent="0.2">
      <c r="A461" s="8"/>
      <c r="B461" s="31" t="s">
        <v>440</v>
      </c>
      <c r="C461" s="28">
        <v>83</v>
      </c>
      <c r="D461" s="9">
        <v>92</v>
      </c>
      <c r="E461" s="10">
        <f t="shared" si="52"/>
        <v>6.9654246391406514E-3</v>
      </c>
      <c r="F461" s="10">
        <f t="shared" si="53"/>
        <v>6.5410593672236049E-3</v>
      </c>
      <c r="G461" s="10">
        <f t="shared" si="55"/>
        <v>0.10843373493975904</v>
      </c>
      <c r="H461" s="16">
        <f t="shared" si="54"/>
        <v>7.5528700906344411E-4</v>
      </c>
    </row>
    <row r="462" spans="1:8" x14ac:dyDescent="0.2">
      <c r="A462" s="8"/>
      <c r="B462" s="31" t="s">
        <v>441</v>
      </c>
      <c r="C462" s="28">
        <v>52</v>
      </c>
      <c r="D462" s="9">
        <v>29</v>
      </c>
      <c r="E462" s="10">
        <f t="shared" si="52"/>
        <v>4.3638804968110104E-3</v>
      </c>
      <c r="F462" s="10">
        <f t="shared" si="53"/>
        <v>2.0618556701030928E-3</v>
      </c>
      <c r="G462" s="10">
        <f t="shared" si="55"/>
        <v>-0.44230769230769229</v>
      </c>
      <c r="H462" s="16">
        <f t="shared" si="54"/>
        <v>-1.9301779120510238E-3</v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71</v>
      </c>
      <c r="D464" s="9">
        <v>21</v>
      </c>
      <c r="E464" s="10">
        <f t="shared" si="52"/>
        <v>5.958375293722726E-3</v>
      </c>
      <c r="F464" s="10">
        <f t="shared" si="53"/>
        <v>1.4930678990401707E-3</v>
      </c>
      <c r="G464" s="10">
        <f t="shared" si="55"/>
        <v>-0.70422535211267601</v>
      </c>
      <c r="H464" s="16">
        <f t="shared" si="54"/>
        <v>-4.1960389392413557E-3</v>
      </c>
    </row>
    <row r="465" spans="1:8" x14ac:dyDescent="0.2">
      <c r="A465" s="8"/>
      <c r="B465" s="31" t="s">
        <v>444</v>
      </c>
      <c r="C465" s="28">
        <v>5</v>
      </c>
      <c r="D465" s="9">
        <v>0</v>
      </c>
      <c r="E465" s="10">
        <f t="shared" si="52"/>
        <v>4.1960389392413562E-4</v>
      </c>
      <c r="F465" s="10" t="str">
        <f t="shared" si="53"/>
        <v/>
      </c>
      <c r="G465" s="10">
        <f t="shared" si="55"/>
        <v>-1</v>
      </c>
      <c r="H465" s="16">
        <f t="shared" si="54"/>
        <v>-4.1960389392413562E-4</v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41</v>
      </c>
      <c r="D467" s="9">
        <v>22</v>
      </c>
      <c r="E467" s="10">
        <f t="shared" si="52"/>
        <v>3.4407519301779123E-3</v>
      </c>
      <c r="F467" s="10">
        <f t="shared" si="53"/>
        <v>1.5641663704230359E-3</v>
      </c>
      <c r="G467" s="10">
        <f t="shared" si="55"/>
        <v>-0.46341463414634149</v>
      </c>
      <c r="H467" s="16">
        <f t="shared" si="54"/>
        <v>-1.5944947969117156E-3</v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1</v>
      </c>
      <c r="E469" s="10" t="str">
        <f t="shared" si="52"/>
        <v/>
      </c>
      <c r="F469" s="10">
        <f t="shared" si="53"/>
        <v>7.1098471382865266E-5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189</v>
      </c>
      <c r="D472" s="9">
        <v>289</v>
      </c>
      <c r="E472" s="10">
        <f t="shared" si="52"/>
        <v>1.5861027190332326E-2</v>
      </c>
      <c r="F472" s="10">
        <f t="shared" si="53"/>
        <v>2.0547458229648062E-2</v>
      </c>
      <c r="G472" s="10">
        <f t="shared" si="55"/>
        <v>0.52910052910052907</v>
      </c>
      <c r="H472" s="16">
        <f t="shared" si="54"/>
        <v>8.3920778784827114E-3</v>
      </c>
    </row>
    <row r="473" spans="1:8" x14ac:dyDescent="0.2">
      <c r="A473" s="8"/>
      <c r="B473" s="31" t="s">
        <v>452</v>
      </c>
      <c r="C473" s="28">
        <v>3</v>
      </c>
      <c r="D473" s="9">
        <v>8</v>
      </c>
      <c r="E473" s="10">
        <f t="shared" si="52"/>
        <v>2.5176233635448137E-4</v>
      </c>
      <c r="F473" s="10">
        <f t="shared" si="53"/>
        <v>5.6878777106292213E-4</v>
      </c>
      <c r="G473" s="10">
        <f t="shared" si="55"/>
        <v>1.6666666666666667</v>
      </c>
      <c r="H473" s="16">
        <f t="shared" si="54"/>
        <v>4.1960389392413562E-4</v>
      </c>
    </row>
    <row r="474" spans="1:8" x14ac:dyDescent="0.2">
      <c r="A474" s="8"/>
      <c r="B474" s="31" t="s">
        <v>453</v>
      </c>
      <c r="C474" s="28">
        <v>44</v>
      </c>
      <c r="D474" s="9">
        <v>128</v>
      </c>
      <c r="E474" s="10">
        <f t="shared" si="52"/>
        <v>3.6925142665323934E-3</v>
      </c>
      <c r="F474" s="10">
        <f t="shared" si="53"/>
        <v>9.1006043370067541E-3</v>
      </c>
      <c r="G474" s="10">
        <f t="shared" si="55"/>
        <v>1.9090909090909092</v>
      </c>
      <c r="H474" s="16">
        <f t="shared" si="54"/>
        <v>7.0493454179254783E-3</v>
      </c>
    </row>
    <row r="475" spans="1:8" x14ac:dyDescent="0.2">
      <c r="A475" s="8"/>
      <c r="B475" s="31" t="s">
        <v>454</v>
      </c>
      <c r="C475" s="28">
        <v>94</v>
      </c>
      <c r="D475" s="9">
        <v>240</v>
      </c>
      <c r="E475" s="10">
        <f t="shared" si="52"/>
        <v>7.88855320577375E-3</v>
      </c>
      <c r="F475" s="10">
        <f t="shared" si="53"/>
        <v>1.7063633131887666E-2</v>
      </c>
      <c r="G475" s="10">
        <f t="shared" si="55"/>
        <v>1.553191489361702</v>
      </c>
      <c r="H475" s="16">
        <f t="shared" si="54"/>
        <v>1.225243370258476E-2</v>
      </c>
    </row>
    <row r="476" spans="1:8" x14ac:dyDescent="0.2">
      <c r="A476" s="8"/>
      <c r="B476" s="31" t="s">
        <v>455</v>
      </c>
      <c r="C476" s="28">
        <v>50</v>
      </c>
      <c r="D476" s="9">
        <v>9</v>
      </c>
      <c r="E476" s="10">
        <f t="shared" si="52"/>
        <v>4.1960389392413566E-3</v>
      </c>
      <c r="F476" s="10">
        <f t="shared" si="53"/>
        <v>6.398862424457874E-4</v>
      </c>
      <c r="G476" s="10">
        <f t="shared" si="55"/>
        <v>-0.82</v>
      </c>
      <c r="H476" s="16">
        <f t="shared" si="54"/>
        <v>-3.4407519301779123E-3</v>
      </c>
    </row>
    <row r="477" spans="1:8" ht="25.5" x14ac:dyDescent="0.2">
      <c r="A477" s="8"/>
      <c r="B477" s="31" t="s">
        <v>456</v>
      </c>
      <c r="C477" s="28">
        <v>7</v>
      </c>
      <c r="D477" s="9">
        <v>122</v>
      </c>
      <c r="E477" s="10">
        <f t="shared" si="52"/>
        <v>5.8744545149378986E-4</v>
      </c>
      <c r="F477" s="10">
        <f t="shared" si="53"/>
        <v>8.6740135087095636E-3</v>
      </c>
      <c r="G477" s="10">
        <f t="shared" si="55"/>
        <v>16.428571428571427</v>
      </c>
      <c r="H477" s="16">
        <f t="shared" si="54"/>
        <v>9.6508895602551176E-3</v>
      </c>
    </row>
    <row r="478" spans="1:8" ht="25.5" x14ac:dyDescent="0.2">
      <c r="A478" s="8"/>
      <c r="B478" s="31" t="s">
        <v>457</v>
      </c>
      <c r="C478" s="28">
        <v>92</v>
      </c>
      <c r="D478" s="9">
        <v>148</v>
      </c>
      <c r="E478" s="10">
        <f t="shared" si="52"/>
        <v>7.7207116482040953E-3</v>
      </c>
      <c r="F478" s="10">
        <f t="shared" si="53"/>
        <v>1.052257376466406E-2</v>
      </c>
      <c r="G478" s="10">
        <f t="shared" si="55"/>
        <v>0.60869565217391308</v>
      </c>
      <c r="H478" s="16">
        <f t="shared" si="54"/>
        <v>4.6995636119503189E-3</v>
      </c>
    </row>
    <row r="479" spans="1:8" ht="25.5" x14ac:dyDescent="0.2">
      <c r="A479" s="8"/>
      <c r="B479" s="31" t="s">
        <v>458</v>
      </c>
      <c r="C479" s="28">
        <v>1</v>
      </c>
      <c r="D479" s="9">
        <v>5</v>
      </c>
      <c r="E479" s="10">
        <f t="shared" si="52"/>
        <v>8.3920778784827123E-5</v>
      </c>
      <c r="F479" s="10">
        <f t="shared" si="53"/>
        <v>3.5549235691432633E-4</v>
      </c>
      <c r="G479" s="10">
        <f t="shared" si="55"/>
        <v>4</v>
      </c>
      <c r="H479" s="16">
        <f t="shared" si="54"/>
        <v>3.3568311513930849E-4</v>
      </c>
    </row>
    <row r="480" spans="1:8" x14ac:dyDescent="0.2">
      <c r="A480" s="8"/>
      <c r="B480" s="31" t="s">
        <v>459</v>
      </c>
      <c r="C480" s="28">
        <v>53</v>
      </c>
      <c r="D480" s="9">
        <v>32</v>
      </c>
      <c r="E480" s="10">
        <f t="shared" si="52"/>
        <v>4.4478012755958373E-3</v>
      </c>
      <c r="F480" s="10">
        <f t="shared" si="53"/>
        <v>2.2751510842516885E-3</v>
      </c>
      <c r="G480" s="10">
        <f t="shared" si="55"/>
        <v>-0.39622641509433965</v>
      </c>
      <c r="H480" s="16">
        <f t="shared" si="54"/>
        <v>-1.7623363544813696E-3</v>
      </c>
    </row>
    <row r="481" spans="1:8" ht="25.5" x14ac:dyDescent="0.2">
      <c r="A481" s="8"/>
      <c r="B481" s="31" t="s">
        <v>460</v>
      </c>
      <c r="C481" s="28">
        <v>0</v>
      </c>
      <c r="D481" s="9">
        <v>1</v>
      </c>
      <c r="E481" s="10" t="str">
        <f t="shared" si="52"/>
        <v/>
      </c>
      <c r="F481" s="10">
        <f t="shared" si="53"/>
        <v>7.1098471382865266E-5</v>
      </c>
      <c r="G481" s="10">
        <f t="shared" si="55"/>
        <v>1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14</v>
      </c>
      <c r="D482" s="9">
        <v>23</v>
      </c>
      <c r="E482" s="10">
        <f t="shared" si="52"/>
        <v>1.1748909029875797E-3</v>
      </c>
      <c r="F482" s="10">
        <f t="shared" si="53"/>
        <v>1.6352648418059012E-3</v>
      </c>
      <c r="G482" s="10">
        <f t="shared" si="55"/>
        <v>0.6428571428571429</v>
      </c>
      <c r="H482" s="16">
        <f t="shared" si="54"/>
        <v>7.5528700906344422E-4</v>
      </c>
    </row>
    <row r="483" spans="1:8" x14ac:dyDescent="0.2">
      <c r="A483" s="8"/>
      <c r="B483" s="31" t="s">
        <v>462</v>
      </c>
      <c r="C483" s="28">
        <v>1</v>
      </c>
      <c r="D483" s="9">
        <v>3</v>
      </c>
      <c r="E483" s="10">
        <f t="shared" si="52"/>
        <v>8.3920778784827123E-5</v>
      </c>
      <c r="F483" s="10">
        <f t="shared" si="53"/>
        <v>2.132954141485958E-4</v>
      </c>
      <c r="G483" s="10">
        <f t="shared" si="55"/>
        <v>2</v>
      </c>
      <c r="H483" s="16">
        <f t="shared" si="54"/>
        <v>1.6784155756965425E-4</v>
      </c>
    </row>
    <row r="484" spans="1:8" x14ac:dyDescent="0.2">
      <c r="A484" s="8"/>
      <c r="B484" s="31" t="s">
        <v>463</v>
      </c>
      <c r="C484" s="28">
        <v>152</v>
      </c>
      <c r="D484" s="9">
        <v>287</v>
      </c>
      <c r="E484" s="10">
        <f t="shared" si="52"/>
        <v>1.2755958375293723E-2</v>
      </c>
      <c r="F484" s="10">
        <f t="shared" si="53"/>
        <v>2.0405261286882331E-2</v>
      </c>
      <c r="G484" s="10">
        <f t="shared" si="55"/>
        <v>0.88815789473684215</v>
      </c>
      <c r="H484" s="16">
        <f t="shared" si="54"/>
        <v>1.1329305135951663E-2</v>
      </c>
    </row>
    <row r="485" spans="1:8" x14ac:dyDescent="0.2">
      <c r="A485" s="8"/>
      <c r="B485" s="31" t="s">
        <v>464</v>
      </c>
      <c r="C485" s="28">
        <v>36</v>
      </c>
      <c r="D485" s="9">
        <v>93</v>
      </c>
      <c r="E485" s="10">
        <f t="shared" si="52"/>
        <v>3.0211480362537764E-3</v>
      </c>
      <c r="F485" s="10">
        <f t="shared" si="53"/>
        <v>6.6121578386064703E-3</v>
      </c>
      <c r="G485" s="10">
        <f t="shared" si="55"/>
        <v>1.5833333333333333</v>
      </c>
      <c r="H485" s="16">
        <f t="shared" si="54"/>
        <v>4.7834843907351458E-3</v>
      </c>
    </row>
    <row r="486" spans="1:8" x14ac:dyDescent="0.2">
      <c r="A486" s="8"/>
      <c r="B486" s="31" t="s">
        <v>465</v>
      </c>
      <c r="C486" s="28">
        <v>1</v>
      </c>
      <c r="D486" s="9">
        <v>10</v>
      </c>
      <c r="E486" s="10">
        <f t="shared" si="52"/>
        <v>8.3920778784827123E-5</v>
      </c>
      <c r="F486" s="10">
        <f t="shared" si="53"/>
        <v>7.1098471382865266E-4</v>
      </c>
      <c r="G486" s="10">
        <f t="shared" si="55"/>
        <v>9</v>
      </c>
      <c r="H486" s="16">
        <f t="shared" si="54"/>
        <v>7.5528700906344411E-4</v>
      </c>
    </row>
    <row r="487" spans="1:8" x14ac:dyDescent="0.2">
      <c r="A487" s="8"/>
      <c r="B487" s="31" t="s">
        <v>466</v>
      </c>
      <c r="C487" s="28">
        <v>2</v>
      </c>
      <c r="D487" s="9">
        <v>9</v>
      </c>
      <c r="E487" s="10">
        <f t="shared" si="52"/>
        <v>1.6784155756965425E-4</v>
      </c>
      <c r="F487" s="10">
        <f t="shared" si="53"/>
        <v>6.398862424457874E-4</v>
      </c>
      <c r="G487" s="10">
        <f t="shared" si="55"/>
        <v>3.5</v>
      </c>
      <c r="H487" s="16">
        <f t="shared" si="54"/>
        <v>5.8744545149378986E-4</v>
      </c>
    </row>
    <row r="488" spans="1:8" x14ac:dyDescent="0.2">
      <c r="A488" s="8"/>
      <c r="B488" s="31" t="s">
        <v>467</v>
      </c>
      <c r="C488" s="28">
        <v>10</v>
      </c>
      <c r="D488" s="9">
        <v>39</v>
      </c>
      <c r="E488" s="10">
        <f t="shared" si="52"/>
        <v>8.3920778784827123E-4</v>
      </c>
      <c r="F488" s="10">
        <f t="shared" si="53"/>
        <v>2.7728403839317453E-3</v>
      </c>
      <c r="G488" s="10">
        <f t="shared" si="55"/>
        <v>2.9</v>
      </c>
      <c r="H488" s="16">
        <f t="shared" si="54"/>
        <v>2.4337025847599864E-3</v>
      </c>
    </row>
    <row r="489" spans="1:8" x14ac:dyDescent="0.2">
      <c r="A489" s="8"/>
      <c r="B489" s="31" t="s">
        <v>468</v>
      </c>
      <c r="C489" s="28">
        <v>2</v>
      </c>
      <c r="D489" s="9">
        <v>8</v>
      </c>
      <c r="E489" s="10">
        <f t="shared" si="52"/>
        <v>1.6784155756965425E-4</v>
      </c>
      <c r="F489" s="10">
        <f t="shared" si="53"/>
        <v>5.6878777106292213E-4</v>
      </c>
      <c r="G489" s="10">
        <f t="shared" si="55"/>
        <v>3</v>
      </c>
      <c r="H489" s="16">
        <f t="shared" si="54"/>
        <v>5.0352467270896274E-4</v>
      </c>
    </row>
    <row r="490" spans="1:8" x14ac:dyDescent="0.2">
      <c r="A490" s="8"/>
      <c r="B490" s="31" t="s">
        <v>469</v>
      </c>
      <c r="C490" s="28">
        <v>204</v>
      </c>
      <c r="D490" s="9">
        <v>330</v>
      </c>
      <c r="E490" s="10">
        <f t="shared" ref="E490:E553" si="56">+IF(C490=0,"",C490/C$362)</f>
        <v>1.7119838872104734E-2</v>
      </c>
      <c r="F490" s="10">
        <f t="shared" ref="F490:F553" si="57">+IF(D490=0,"",D490/D$362)</f>
        <v>2.3462495556345539E-2</v>
      </c>
      <c r="G490" s="10">
        <f t="shared" si="55"/>
        <v>0.61764705882352944</v>
      </c>
      <c r="H490" s="16">
        <f t="shared" ref="H490:H553" si="58">+IF(OR(AND(E490=""),(G490="")),"",E490*G490)</f>
        <v>1.0574018126888218E-2</v>
      </c>
    </row>
    <row r="491" spans="1:8" x14ac:dyDescent="0.2">
      <c r="A491" s="8"/>
      <c r="B491" s="31" t="s">
        <v>470</v>
      </c>
      <c r="C491" s="28">
        <v>1</v>
      </c>
      <c r="D491" s="9">
        <v>18</v>
      </c>
      <c r="E491" s="10">
        <f t="shared" si="56"/>
        <v>8.3920778784827123E-5</v>
      </c>
      <c r="F491" s="10">
        <f t="shared" si="57"/>
        <v>1.2797724848915748E-3</v>
      </c>
      <c r="G491" s="10">
        <f t="shared" ref="G491:G554" si="59">+IF(AND(C491=0,D491=0)," ",IF(C491=0,1,IF(D491=0,-1,(D491-C491)/C491)))</f>
        <v>17</v>
      </c>
      <c r="H491" s="16">
        <f t="shared" si="58"/>
        <v>1.4266532393420611E-3</v>
      </c>
    </row>
    <row r="492" spans="1:8" x14ac:dyDescent="0.2">
      <c r="A492" s="8"/>
      <c r="B492" s="31" t="s">
        <v>471</v>
      </c>
      <c r="C492" s="28">
        <v>0</v>
      </c>
      <c r="D492" s="9">
        <v>2</v>
      </c>
      <c r="E492" s="10" t="str">
        <f t="shared" si="56"/>
        <v/>
      </c>
      <c r="F492" s="10">
        <f t="shared" si="57"/>
        <v>1.4219694276573053E-4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5</v>
      </c>
      <c r="D493" s="9">
        <v>0</v>
      </c>
      <c r="E493" s="10">
        <f t="shared" si="56"/>
        <v>4.1960389392413562E-4</v>
      </c>
      <c r="F493" s="10" t="str">
        <f t="shared" si="57"/>
        <v/>
      </c>
      <c r="G493" s="10">
        <f t="shared" si="59"/>
        <v>-1</v>
      </c>
      <c r="H493" s="16">
        <f t="shared" si="58"/>
        <v>-4.1960389392413562E-4</v>
      </c>
    </row>
    <row r="494" spans="1:8" x14ac:dyDescent="0.2">
      <c r="A494" s="8"/>
      <c r="B494" s="31" t="s">
        <v>473</v>
      </c>
      <c r="C494" s="28">
        <v>0</v>
      </c>
      <c r="D494" s="9">
        <v>5</v>
      </c>
      <c r="E494" s="10" t="str">
        <f t="shared" si="56"/>
        <v/>
      </c>
      <c r="F494" s="10">
        <f t="shared" si="57"/>
        <v>3.5549235691432633E-4</v>
      </c>
      <c r="G494" s="10">
        <f t="shared" si="59"/>
        <v>1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10</v>
      </c>
      <c r="D495" s="9">
        <v>14</v>
      </c>
      <c r="E495" s="10">
        <f t="shared" si="56"/>
        <v>8.3920778784827123E-4</v>
      </c>
      <c r="F495" s="10">
        <f t="shared" si="57"/>
        <v>9.9537859936011373E-4</v>
      </c>
      <c r="G495" s="10">
        <f t="shared" si="59"/>
        <v>0.4</v>
      </c>
      <c r="H495" s="16">
        <f t="shared" si="58"/>
        <v>3.3568311513930849E-4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5</v>
      </c>
      <c r="E497" s="10" t="str">
        <f t="shared" si="56"/>
        <v/>
      </c>
      <c r="F497" s="10">
        <f t="shared" si="57"/>
        <v>3.5549235691432633E-4</v>
      </c>
      <c r="G497" s="10">
        <f t="shared" si="59"/>
        <v>1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175</v>
      </c>
      <c r="D498" s="9">
        <v>312</v>
      </c>
      <c r="E498" s="10">
        <f t="shared" si="56"/>
        <v>1.4686136287344746E-2</v>
      </c>
      <c r="F498" s="10">
        <f t="shared" si="57"/>
        <v>2.2182723071453962E-2</v>
      </c>
      <c r="G498" s="10">
        <f t="shared" si="59"/>
        <v>0.78285714285714281</v>
      </c>
      <c r="H498" s="16">
        <f t="shared" si="58"/>
        <v>1.1497146693521315E-2</v>
      </c>
    </row>
    <row r="499" spans="1:8" ht="25.5" x14ac:dyDescent="0.2">
      <c r="A499" s="8"/>
      <c r="B499" s="31" t="s">
        <v>478</v>
      </c>
      <c r="C499" s="28">
        <v>4</v>
      </c>
      <c r="D499" s="9">
        <v>6</v>
      </c>
      <c r="E499" s="10">
        <f t="shared" si="56"/>
        <v>3.3568311513930849E-4</v>
      </c>
      <c r="F499" s="10">
        <f t="shared" si="57"/>
        <v>4.265908282971916E-4</v>
      </c>
      <c r="G499" s="10">
        <f t="shared" si="59"/>
        <v>0.5</v>
      </c>
      <c r="H499" s="16">
        <f t="shared" si="58"/>
        <v>1.6784155756965425E-4</v>
      </c>
    </row>
    <row r="500" spans="1:8" x14ac:dyDescent="0.2">
      <c r="A500" s="8"/>
      <c r="B500" s="31" t="s">
        <v>479</v>
      </c>
      <c r="C500" s="28">
        <v>22</v>
      </c>
      <c r="D500" s="9">
        <v>64</v>
      </c>
      <c r="E500" s="10">
        <f t="shared" si="56"/>
        <v>1.8462571332661967E-3</v>
      </c>
      <c r="F500" s="10">
        <f t="shared" si="57"/>
        <v>4.550302168503377E-3</v>
      </c>
      <c r="G500" s="10">
        <f t="shared" si="59"/>
        <v>1.9090909090909092</v>
      </c>
      <c r="H500" s="16">
        <f t="shared" si="58"/>
        <v>3.5246727089627392E-3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163</v>
      </c>
      <c r="D502" s="9">
        <v>135</v>
      </c>
      <c r="E502" s="10">
        <f t="shared" si="56"/>
        <v>1.3679086941926821E-2</v>
      </c>
      <c r="F502" s="10">
        <f t="shared" si="57"/>
        <v>9.5982936366868117E-3</v>
      </c>
      <c r="G502" s="10">
        <f t="shared" si="59"/>
        <v>-0.17177914110429449</v>
      </c>
      <c r="H502" s="16">
        <f t="shared" si="58"/>
        <v>-2.3497818059751594E-3</v>
      </c>
    </row>
    <row r="503" spans="1:8" x14ac:dyDescent="0.2">
      <c r="A503" s="8"/>
      <c r="B503" s="31" t="s">
        <v>482</v>
      </c>
      <c r="C503" s="28">
        <v>82</v>
      </c>
      <c r="D503" s="9">
        <v>151</v>
      </c>
      <c r="E503" s="10">
        <f t="shared" si="56"/>
        <v>6.8815038603558245E-3</v>
      </c>
      <c r="F503" s="10">
        <f t="shared" si="57"/>
        <v>1.0735869178812656E-2</v>
      </c>
      <c r="G503" s="10">
        <f t="shared" si="59"/>
        <v>0.84146341463414631</v>
      </c>
      <c r="H503" s="16">
        <f t="shared" si="58"/>
        <v>5.7905337361530713E-3</v>
      </c>
    </row>
    <row r="504" spans="1:8" x14ac:dyDescent="0.2">
      <c r="A504" s="8"/>
      <c r="B504" s="31" t="s">
        <v>483</v>
      </c>
      <c r="C504" s="28">
        <v>25</v>
      </c>
      <c r="D504" s="9">
        <v>27</v>
      </c>
      <c r="E504" s="10">
        <f t="shared" si="56"/>
        <v>2.0980194696206783E-3</v>
      </c>
      <c r="F504" s="10">
        <f t="shared" si="57"/>
        <v>1.9196587273373623E-3</v>
      </c>
      <c r="G504" s="10">
        <f t="shared" si="59"/>
        <v>0.08</v>
      </c>
      <c r="H504" s="16">
        <f t="shared" si="58"/>
        <v>1.6784155756965427E-4</v>
      </c>
    </row>
    <row r="505" spans="1:8" x14ac:dyDescent="0.2">
      <c r="A505" s="8"/>
      <c r="B505" s="31" t="s">
        <v>484</v>
      </c>
      <c r="C505" s="28">
        <v>8</v>
      </c>
      <c r="D505" s="9">
        <v>18</v>
      </c>
      <c r="E505" s="10">
        <f t="shared" si="56"/>
        <v>6.7136623027861698E-4</v>
      </c>
      <c r="F505" s="10">
        <f t="shared" si="57"/>
        <v>1.2797724848915748E-3</v>
      </c>
      <c r="G505" s="10">
        <f t="shared" si="59"/>
        <v>1.25</v>
      </c>
      <c r="H505" s="16">
        <f t="shared" si="58"/>
        <v>8.3920778784827123E-4</v>
      </c>
    </row>
    <row r="506" spans="1:8" x14ac:dyDescent="0.2">
      <c r="A506" s="8"/>
      <c r="B506" s="31" t="s">
        <v>485</v>
      </c>
      <c r="C506" s="28">
        <v>5</v>
      </c>
      <c r="D506" s="9">
        <v>16</v>
      </c>
      <c r="E506" s="10">
        <f t="shared" si="56"/>
        <v>4.1960389392413562E-4</v>
      </c>
      <c r="F506" s="10">
        <f t="shared" si="57"/>
        <v>1.1375755421258443E-3</v>
      </c>
      <c r="G506" s="10">
        <f t="shared" si="59"/>
        <v>2.2000000000000002</v>
      </c>
      <c r="H506" s="16">
        <f t="shared" si="58"/>
        <v>9.2312856663309846E-4</v>
      </c>
    </row>
    <row r="507" spans="1:8" x14ac:dyDescent="0.2">
      <c r="A507" s="8"/>
      <c r="B507" s="31" t="s">
        <v>486</v>
      </c>
      <c r="C507" s="28">
        <v>3</v>
      </c>
      <c r="D507" s="9">
        <v>6</v>
      </c>
      <c r="E507" s="10">
        <f t="shared" si="56"/>
        <v>2.5176233635448137E-4</v>
      </c>
      <c r="F507" s="10">
        <f t="shared" si="57"/>
        <v>4.265908282971916E-4</v>
      </c>
      <c r="G507" s="10">
        <f t="shared" si="59"/>
        <v>1</v>
      </c>
      <c r="H507" s="16">
        <f t="shared" si="58"/>
        <v>2.5176233635448137E-4</v>
      </c>
    </row>
    <row r="508" spans="1:8" x14ac:dyDescent="0.2">
      <c r="A508" s="8"/>
      <c r="B508" s="31" t="s">
        <v>487</v>
      </c>
      <c r="C508" s="28">
        <v>71</v>
      </c>
      <c r="D508" s="9">
        <v>127</v>
      </c>
      <c r="E508" s="10">
        <f t="shared" si="56"/>
        <v>5.958375293722726E-3</v>
      </c>
      <c r="F508" s="10">
        <f t="shared" si="57"/>
        <v>9.0295058656238887E-3</v>
      </c>
      <c r="G508" s="10">
        <f t="shared" si="59"/>
        <v>0.78873239436619713</v>
      </c>
      <c r="H508" s="16">
        <f t="shared" si="58"/>
        <v>4.6995636119503189E-3</v>
      </c>
    </row>
    <row r="509" spans="1:8" x14ac:dyDescent="0.2">
      <c r="A509" s="8"/>
      <c r="B509" s="31" t="s">
        <v>488</v>
      </c>
      <c r="C509" s="28">
        <v>27</v>
      </c>
      <c r="D509" s="9">
        <v>87</v>
      </c>
      <c r="E509" s="10">
        <f t="shared" si="56"/>
        <v>2.2658610271903325E-3</v>
      </c>
      <c r="F509" s="10">
        <f t="shared" si="57"/>
        <v>6.1855670103092781E-3</v>
      </c>
      <c r="G509" s="10">
        <f t="shared" si="59"/>
        <v>2.2222222222222223</v>
      </c>
      <c r="H509" s="16">
        <f t="shared" si="58"/>
        <v>5.0352467270896283E-3</v>
      </c>
    </row>
    <row r="510" spans="1:8" x14ac:dyDescent="0.2">
      <c r="A510" s="8"/>
      <c r="B510" s="31" t="s">
        <v>489</v>
      </c>
      <c r="C510" s="28">
        <v>2</v>
      </c>
      <c r="D510" s="9">
        <v>5</v>
      </c>
      <c r="E510" s="10">
        <f t="shared" si="56"/>
        <v>1.6784155756965425E-4</v>
      </c>
      <c r="F510" s="10">
        <f t="shared" si="57"/>
        <v>3.5549235691432633E-4</v>
      </c>
      <c r="G510" s="10">
        <f t="shared" si="59"/>
        <v>1.5</v>
      </c>
      <c r="H510" s="16">
        <f t="shared" si="58"/>
        <v>2.5176233635448137E-4</v>
      </c>
    </row>
    <row r="511" spans="1:8" ht="25.5" x14ac:dyDescent="0.2">
      <c r="A511" s="8"/>
      <c r="B511" s="31" t="s">
        <v>490</v>
      </c>
      <c r="C511" s="28">
        <v>1</v>
      </c>
      <c r="D511" s="9">
        <v>0</v>
      </c>
      <c r="E511" s="10">
        <f t="shared" si="56"/>
        <v>8.3920778784827123E-5</v>
      </c>
      <c r="F511" s="10" t="str">
        <f t="shared" si="57"/>
        <v/>
      </c>
      <c r="G511" s="10">
        <f t="shared" si="59"/>
        <v>-1</v>
      </c>
      <c r="H511" s="16">
        <f t="shared" si="58"/>
        <v>-8.3920778784827123E-5</v>
      </c>
    </row>
    <row r="512" spans="1:8" x14ac:dyDescent="0.2">
      <c r="A512" s="8"/>
      <c r="B512" s="31" t="s">
        <v>491</v>
      </c>
      <c r="C512" s="28">
        <v>1</v>
      </c>
      <c r="D512" s="9">
        <v>0</v>
      </c>
      <c r="E512" s="10">
        <f t="shared" si="56"/>
        <v>8.3920778784827123E-5</v>
      </c>
      <c r="F512" s="10" t="str">
        <f t="shared" si="57"/>
        <v/>
      </c>
      <c r="G512" s="10">
        <f t="shared" si="59"/>
        <v>-1</v>
      </c>
      <c r="H512" s="16">
        <f t="shared" si="58"/>
        <v>-8.3920778784827123E-5</v>
      </c>
    </row>
    <row r="513" spans="1:8" ht="25.5" x14ac:dyDescent="0.2">
      <c r="A513" s="8"/>
      <c r="B513" s="31" t="s">
        <v>492</v>
      </c>
      <c r="C513" s="28">
        <v>0</v>
      </c>
      <c r="D513" s="9">
        <v>4</v>
      </c>
      <c r="E513" s="10" t="str">
        <f t="shared" si="56"/>
        <v/>
      </c>
      <c r="F513" s="10">
        <f t="shared" si="57"/>
        <v>2.8439388553146107E-4</v>
      </c>
      <c r="G513" s="10">
        <f t="shared" si="59"/>
        <v>1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4</v>
      </c>
      <c r="D514" s="9">
        <v>7</v>
      </c>
      <c r="E514" s="10">
        <f t="shared" si="56"/>
        <v>3.3568311513930849E-4</v>
      </c>
      <c r="F514" s="10">
        <f t="shared" si="57"/>
        <v>4.9768929968005686E-4</v>
      </c>
      <c r="G514" s="10">
        <f t="shared" si="59"/>
        <v>0.75</v>
      </c>
      <c r="H514" s="16">
        <f t="shared" si="58"/>
        <v>2.5176233635448137E-4</v>
      </c>
    </row>
    <row r="515" spans="1:8" ht="25.5" x14ac:dyDescent="0.2">
      <c r="A515" s="8"/>
      <c r="B515" s="31" t="s">
        <v>494</v>
      </c>
      <c r="C515" s="28">
        <v>1</v>
      </c>
      <c r="D515" s="9">
        <v>12</v>
      </c>
      <c r="E515" s="10">
        <f t="shared" si="56"/>
        <v>8.3920778784827123E-5</v>
      </c>
      <c r="F515" s="10">
        <f t="shared" si="57"/>
        <v>8.531816565943832E-4</v>
      </c>
      <c r="G515" s="10">
        <f t="shared" si="59"/>
        <v>11</v>
      </c>
      <c r="H515" s="16">
        <f t="shared" si="58"/>
        <v>9.2312856663309835E-4</v>
      </c>
    </row>
    <row r="516" spans="1:8" x14ac:dyDescent="0.2">
      <c r="A516" s="8"/>
      <c r="B516" s="31" t="s">
        <v>495</v>
      </c>
      <c r="C516" s="28">
        <v>3</v>
      </c>
      <c r="D516" s="9">
        <v>3</v>
      </c>
      <c r="E516" s="10">
        <f t="shared" si="56"/>
        <v>2.5176233635448137E-4</v>
      </c>
      <c r="F516" s="10">
        <f t="shared" si="57"/>
        <v>2.132954141485958E-4</v>
      </c>
      <c r="G516" s="10">
        <f t="shared" si="59"/>
        <v>0</v>
      </c>
      <c r="H516" s="16">
        <f t="shared" si="58"/>
        <v>0</v>
      </c>
    </row>
    <row r="517" spans="1:8" ht="25.5" x14ac:dyDescent="0.2">
      <c r="A517" s="8"/>
      <c r="B517" s="31" t="s">
        <v>496</v>
      </c>
      <c r="C517" s="28">
        <v>71</v>
      </c>
      <c r="D517" s="9">
        <v>160</v>
      </c>
      <c r="E517" s="10">
        <f t="shared" si="56"/>
        <v>5.958375293722726E-3</v>
      </c>
      <c r="F517" s="10">
        <f t="shared" si="57"/>
        <v>1.1375755421258443E-2</v>
      </c>
      <c r="G517" s="10">
        <f t="shared" si="59"/>
        <v>1.2535211267605635</v>
      </c>
      <c r="H517" s="16">
        <f t="shared" si="58"/>
        <v>7.4689493118496146E-3</v>
      </c>
    </row>
    <row r="518" spans="1:8" ht="25.5" x14ac:dyDescent="0.2">
      <c r="A518" s="8"/>
      <c r="B518" s="31" t="s">
        <v>497</v>
      </c>
      <c r="C518" s="28">
        <v>4</v>
      </c>
      <c r="D518" s="9">
        <v>6</v>
      </c>
      <c r="E518" s="10">
        <f t="shared" si="56"/>
        <v>3.3568311513930849E-4</v>
      </c>
      <c r="F518" s="10">
        <f t="shared" si="57"/>
        <v>4.265908282971916E-4</v>
      </c>
      <c r="G518" s="10">
        <f t="shared" si="59"/>
        <v>0.5</v>
      </c>
      <c r="H518" s="16">
        <f t="shared" si="58"/>
        <v>1.6784155756965425E-4</v>
      </c>
    </row>
    <row r="519" spans="1:8" x14ac:dyDescent="0.2">
      <c r="A519" s="8"/>
      <c r="B519" s="31" t="s">
        <v>498</v>
      </c>
      <c r="C519" s="28">
        <v>16</v>
      </c>
      <c r="D519" s="9">
        <v>26</v>
      </c>
      <c r="E519" s="10">
        <f t="shared" si="56"/>
        <v>1.342732460557234E-3</v>
      </c>
      <c r="F519" s="10">
        <f t="shared" si="57"/>
        <v>1.8485602559544969E-3</v>
      </c>
      <c r="G519" s="10">
        <f t="shared" si="59"/>
        <v>0.625</v>
      </c>
      <c r="H519" s="16">
        <f t="shared" si="58"/>
        <v>8.3920778784827123E-4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6</v>
      </c>
      <c r="D521" s="9">
        <v>24</v>
      </c>
      <c r="E521" s="10">
        <f t="shared" si="56"/>
        <v>5.0352467270896274E-4</v>
      </c>
      <c r="F521" s="10">
        <f t="shared" si="57"/>
        <v>1.7063633131887664E-3</v>
      </c>
      <c r="G521" s="10">
        <f t="shared" si="59"/>
        <v>3</v>
      </c>
      <c r="H521" s="16">
        <f t="shared" si="58"/>
        <v>1.5105740181268882E-3</v>
      </c>
    </row>
    <row r="522" spans="1:8" ht="18" customHeight="1" x14ac:dyDescent="0.2">
      <c r="A522" s="8"/>
      <c r="B522" s="31" t="s">
        <v>501</v>
      </c>
      <c r="C522" s="28">
        <v>0</v>
      </c>
      <c r="D522" s="9">
        <v>8</v>
      </c>
      <c r="E522" s="10" t="str">
        <f t="shared" si="56"/>
        <v/>
      </c>
      <c r="F522" s="10">
        <f t="shared" si="57"/>
        <v>5.6878777106292213E-4</v>
      </c>
      <c r="G522" s="10">
        <f t="shared" si="59"/>
        <v>1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2</v>
      </c>
      <c r="E523" s="10" t="str">
        <f t="shared" si="56"/>
        <v/>
      </c>
      <c r="F523" s="10">
        <f t="shared" si="57"/>
        <v>1.4219694276573053E-4</v>
      </c>
      <c r="G523" s="10">
        <f t="shared" si="59"/>
        <v>1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5</v>
      </c>
      <c r="E524" s="10" t="str">
        <f t="shared" si="56"/>
        <v/>
      </c>
      <c r="F524" s="10">
        <f t="shared" si="57"/>
        <v>3.5549235691432633E-4</v>
      </c>
      <c r="G524" s="10">
        <f t="shared" si="59"/>
        <v>1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2</v>
      </c>
      <c r="D526" s="9">
        <v>0</v>
      </c>
      <c r="E526" s="10">
        <f t="shared" si="56"/>
        <v>1.6784155756965425E-4</v>
      </c>
      <c r="F526" s="10" t="str">
        <f t="shared" si="57"/>
        <v/>
      </c>
      <c r="G526" s="10">
        <f t="shared" si="59"/>
        <v>-1</v>
      </c>
      <c r="H526" s="16">
        <f t="shared" si="58"/>
        <v>-1.6784155756965425E-4</v>
      </c>
    </row>
    <row r="527" spans="1:8" x14ac:dyDescent="0.2">
      <c r="A527" s="8"/>
      <c r="B527" s="31" t="s">
        <v>506</v>
      </c>
      <c r="C527" s="28">
        <v>0</v>
      </c>
      <c r="D527" s="9">
        <v>9</v>
      </c>
      <c r="E527" s="10" t="str">
        <f t="shared" si="56"/>
        <v/>
      </c>
      <c r="F527" s="10">
        <f t="shared" si="57"/>
        <v>6.398862424457874E-4</v>
      </c>
      <c r="G527" s="10">
        <f t="shared" si="59"/>
        <v>1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6</v>
      </c>
      <c r="D528" s="9">
        <v>28</v>
      </c>
      <c r="E528" s="10">
        <f t="shared" si="56"/>
        <v>5.0352467270896274E-4</v>
      </c>
      <c r="F528" s="10">
        <f t="shared" si="57"/>
        <v>1.9907571987202275E-3</v>
      </c>
      <c r="G528" s="10">
        <f t="shared" si="59"/>
        <v>3.6666666666666665</v>
      </c>
      <c r="H528" s="16">
        <f t="shared" si="58"/>
        <v>1.8462571332661967E-3</v>
      </c>
    </row>
    <row r="529" spans="1:8" x14ac:dyDescent="0.2">
      <c r="A529" s="8"/>
      <c r="B529" s="31" t="s">
        <v>508</v>
      </c>
      <c r="C529" s="28">
        <v>5</v>
      </c>
      <c r="D529" s="9">
        <v>22</v>
      </c>
      <c r="E529" s="10">
        <f t="shared" si="56"/>
        <v>4.1960389392413562E-4</v>
      </c>
      <c r="F529" s="10">
        <f t="shared" si="57"/>
        <v>1.5641663704230359E-3</v>
      </c>
      <c r="G529" s="10">
        <f t="shared" si="59"/>
        <v>3.4</v>
      </c>
      <c r="H529" s="16">
        <f t="shared" si="58"/>
        <v>1.4266532393420611E-3</v>
      </c>
    </row>
    <row r="530" spans="1:8" x14ac:dyDescent="0.2">
      <c r="A530" s="8"/>
      <c r="B530" s="31" t="s">
        <v>509</v>
      </c>
      <c r="C530" s="28">
        <v>307</v>
      </c>
      <c r="D530" s="9">
        <v>398</v>
      </c>
      <c r="E530" s="10">
        <f t="shared" si="56"/>
        <v>2.5763679086941927E-2</v>
      </c>
      <c r="F530" s="10">
        <f t="shared" si="57"/>
        <v>2.8297191610380378E-2</v>
      </c>
      <c r="G530" s="10">
        <f t="shared" si="59"/>
        <v>0.29641693811074921</v>
      </c>
      <c r="H530" s="16">
        <f t="shared" si="58"/>
        <v>7.6367908694192684E-3</v>
      </c>
    </row>
    <row r="531" spans="1:8" x14ac:dyDescent="0.2">
      <c r="A531" s="8"/>
      <c r="B531" s="31" t="s">
        <v>510</v>
      </c>
      <c r="C531" s="28">
        <v>7</v>
      </c>
      <c r="D531" s="9">
        <v>81</v>
      </c>
      <c r="E531" s="10">
        <f t="shared" si="56"/>
        <v>5.8744545149378986E-4</v>
      </c>
      <c r="F531" s="10">
        <f t="shared" si="57"/>
        <v>5.7589761820120867E-3</v>
      </c>
      <c r="G531" s="10">
        <f t="shared" si="59"/>
        <v>10.571428571428571</v>
      </c>
      <c r="H531" s="16">
        <f t="shared" si="58"/>
        <v>6.2101376300772067E-3</v>
      </c>
    </row>
    <row r="532" spans="1:8" ht="30" customHeight="1" x14ac:dyDescent="0.2">
      <c r="A532" s="8"/>
      <c r="B532" s="31" t="s">
        <v>511</v>
      </c>
      <c r="C532" s="28">
        <v>1</v>
      </c>
      <c r="D532" s="9">
        <v>53</v>
      </c>
      <c r="E532" s="10">
        <f t="shared" si="56"/>
        <v>8.3920778784827123E-5</v>
      </c>
      <c r="F532" s="10">
        <f t="shared" si="57"/>
        <v>3.7682189832918592E-3</v>
      </c>
      <c r="G532" s="10">
        <f t="shared" si="59"/>
        <v>52</v>
      </c>
      <c r="H532" s="16">
        <f t="shared" si="58"/>
        <v>4.3638804968110104E-3</v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9</v>
      </c>
      <c r="D534" s="9">
        <v>7</v>
      </c>
      <c r="E534" s="10">
        <f t="shared" si="56"/>
        <v>7.5528700906344411E-4</v>
      </c>
      <c r="F534" s="10">
        <f t="shared" si="57"/>
        <v>4.9768929968005686E-4</v>
      </c>
      <c r="G534" s="10">
        <f t="shared" si="59"/>
        <v>-0.22222222222222221</v>
      </c>
      <c r="H534" s="16">
        <f t="shared" si="58"/>
        <v>-1.6784155756965425E-4</v>
      </c>
    </row>
    <row r="535" spans="1:8" ht="25.5" x14ac:dyDescent="0.2">
      <c r="A535" s="8"/>
      <c r="B535" s="31" t="s">
        <v>514</v>
      </c>
      <c r="C535" s="28">
        <v>10</v>
      </c>
      <c r="D535" s="9">
        <v>18</v>
      </c>
      <c r="E535" s="10">
        <f t="shared" si="56"/>
        <v>8.3920778784827123E-4</v>
      </c>
      <c r="F535" s="10">
        <f t="shared" si="57"/>
        <v>1.2797724848915748E-3</v>
      </c>
      <c r="G535" s="10">
        <f t="shared" si="59"/>
        <v>0.8</v>
      </c>
      <c r="H535" s="16">
        <f t="shared" si="58"/>
        <v>6.7136623027861698E-4</v>
      </c>
    </row>
    <row r="536" spans="1:8" x14ac:dyDescent="0.2">
      <c r="A536" s="8"/>
      <c r="B536" s="31" t="s">
        <v>515</v>
      </c>
      <c r="C536" s="28">
        <v>9</v>
      </c>
      <c r="D536" s="9">
        <v>28</v>
      </c>
      <c r="E536" s="10">
        <f t="shared" si="56"/>
        <v>7.5528700906344411E-4</v>
      </c>
      <c r="F536" s="10">
        <f t="shared" si="57"/>
        <v>1.9907571987202275E-3</v>
      </c>
      <c r="G536" s="10">
        <f t="shared" si="59"/>
        <v>2.1111111111111112</v>
      </c>
      <c r="H536" s="16">
        <f t="shared" si="58"/>
        <v>1.5944947969117153E-3</v>
      </c>
    </row>
    <row r="537" spans="1:8" ht="25.5" x14ac:dyDescent="0.2">
      <c r="A537" s="8"/>
      <c r="B537" s="31" t="s">
        <v>516</v>
      </c>
      <c r="C537" s="28">
        <v>8</v>
      </c>
      <c r="D537" s="9">
        <v>15</v>
      </c>
      <c r="E537" s="10">
        <f t="shared" si="56"/>
        <v>6.7136623027861698E-4</v>
      </c>
      <c r="F537" s="10">
        <f t="shared" si="57"/>
        <v>1.0664770707429791E-3</v>
      </c>
      <c r="G537" s="10">
        <f t="shared" si="59"/>
        <v>0.875</v>
      </c>
      <c r="H537" s="16">
        <f t="shared" si="58"/>
        <v>5.8744545149378986E-4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6</v>
      </c>
      <c r="E540" s="10" t="str">
        <f t="shared" si="56"/>
        <v/>
      </c>
      <c r="F540" s="10">
        <f t="shared" si="57"/>
        <v>4.265908282971916E-4</v>
      </c>
      <c r="G540" s="10">
        <f t="shared" si="59"/>
        <v>1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2</v>
      </c>
      <c r="E542" s="10" t="str">
        <f t="shared" si="56"/>
        <v/>
      </c>
      <c r="F542" s="10">
        <f t="shared" si="57"/>
        <v>1.4219694276573053E-4</v>
      </c>
      <c r="G542" s="10">
        <f t="shared" si="59"/>
        <v>1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2</v>
      </c>
      <c r="D543" s="9">
        <v>0</v>
      </c>
      <c r="E543" s="10">
        <f t="shared" si="56"/>
        <v>1.6784155756965425E-4</v>
      </c>
      <c r="F543" s="10" t="str">
        <f t="shared" si="57"/>
        <v/>
      </c>
      <c r="G543" s="10">
        <f t="shared" si="59"/>
        <v>-1</v>
      </c>
      <c r="H543" s="16">
        <f t="shared" si="58"/>
        <v>-1.6784155756965425E-4</v>
      </c>
    </row>
    <row r="544" spans="1:8" ht="25.5" x14ac:dyDescent="0.2">
      <c r="A544" s="8"/>
      <c r="B544" s="31" t="s">
        <v>523</v>
      </c>
      <c r="C544" s="28">
        <v>0</v>
      </c>
      <c r="D544" s="9">
        <v>2</v>
      </c>
      <c r="E544" s="10" t="str">
        <f t="shared" si="56"/>
        <v/>
      </c>
      <c r="F544" s="10">
        <f t="shared" si="57"/>
        <v>1.4219694276573053E-4</v>
      </c>
      <c r="G544" s="10">
        <f t="shared" si="59"/>
        <v>1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11</v>
      </c>
      <c r="E546" s="10" t="str">
        <f t="shared" si="56"/>
        <v/>
      </c>
      <c r="F546" s="10">
        <f t="shared" si="57"/>
        <v>7.8208318521151793E-4</v>
      </c>
      <c r="G546" s="10">
        <f t="shared" si="59"/>
        <v>1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4</v>
      </c>
      <c r="D548" s="9">
        <v>18</v>
      </c>
      <c r="E548" s="10">
        <f t="shared" si="56"/>
        <v>3.3568311513930849E-4</v>
      </c>
      <c r="F548" s="10">
        <f t="shared" si="57"/>
        <v>1.2797724848915748E-3</v>
      </c>
      <c r="G548" s="10">
        <f t="shared" si="59"/>
        <v>3.5</v>
      </c>
      <c r="H548" s="16">
        <f t="shared" si="58"/>
        <v>1.1748909029875797E-3</v>
      </c>
    </row>
    <row r="549" spans="1:8" x14ac:dyDescent="0.2">
      <c r="A549" s="8"/>
      <c r="B549" s="31" t="s">
        <v>528</v>
      </c>
      <c r="C549" s="28">
        <v>2</v>
      </c>
      <c r="D549" s="9">
        <v>0</v>
      </c>
      <c r="E549" s="10">
        <f t="shared" si="56"/>
        <v>1.6784155756965425E-4</v>
      </c>
      <c r="F549" s="10" t="str">
        <f t="shared" si="57"/>
        <v/>
      </c>
      <c r="G549" s="10">
        <f t="shared" si="59"/>
        <v>-1</v>
      </c>
      <c r="H549" s="16">
        <f t="shared" si="58"/>
        <v>-1.6784155756965425E-4</v>
      </c>
    </row>
    <row r="550" spans="1:8" x14ac:dyDescent="0.2">
      <c r="A550" s="8"/>
      <c r="B550" s="31" t="s">
        <v>529</v>
      </c>
      <c r="C550" s="28">
        <v>7</v>
      </c>
      <c r="D550" s="9">
        <v>9</v>
      </c>
      <c r="E550" s="10">
        <f t="shared" si="56"/>
        <v>5.8744545149378986E-4</v>
      </c>
      <c r="F550" s="10">
        <f t="shared" si="57"/>
        <v>6.398862424457874E-4</v>
      </c>
      <c r="G550" s="10">
        <f t="shared" si="59"/>
        <v>0.2857142857142857</v>
      </c>
      <c r="H550" s="16">
        <f t="shared" si="58"/>
        <v>1.6784155756965425E-4</v>
      </c>
    </row>
    <row r="551" spans="1:8" ht="25.5" x14ac:dyDescent="0.2">
      <c r="A551" s="8"/>
      <c r="B551" s="31" t="s">
        <v>530</v>
      </c>
      <c r="C551" s="28">
        <v>1</v>
      </c>
      <c r="D551" s="9">
        <v>4</v>
      </c>
      <c r="E551" s="10">
        <f t="shared" si="56"/>
        <v>8.3920778784827123E-5</v>
      </c>
      <c r="F551" s="10">
        <f t="shared" si="57"/>
        <v>2.8439388553146107E-4</v>
      </c>
      <c r="G551" s="10">
        <f t="shared" si="59"/>
        <v>3</v>
      </c>
      <c r="H551" s="16">
        <f t="shared" si="58"/>
        <v>2.5176233635448137E-4</v>
      </c>
    </row>
    <row r="552" spans="1:8" x14ac:dyDescent="0.2">
      <c r="A552" s="8"/>
      <c r="B552" s="31" t="s">
        <v>531</v>
      </c>
      <c r="C552" s="28">
        <v>23</v>
      </c>
      <c r="D552" s="9">
        <v>50</v>
      </c>
      <c r="E552" s="10">
        <f t="shared" si="56"/>
        <v>1.9301779120510238E-3</v>
      </c>
      <c r="F552" s="10">
        <f t="shared" si="57"/>
        <v>3.5549235691432635E-3</v>
      </c>
      <c r="G552" s="10">
        <f t="shared" si="59"/>
        <v>1.173913043478261</v>
      </c>
      <c r="H552" s="16">
        <f t="shared" si="58"/>
        <v>2.2658610271903325E-3</v>
      </c>
    </row>
    <row r="553" spans="1:8" x14ac:dyDescent="0.2">
      <c r="A553" s="8"/>
      <c r="B553" s="31" t="s">
        <v>532</v>
      </c>
      <c r="C553" s="28">
        <v>0</v>
      </c>
      <c r="D553" s="9">
        <v>5</v>
      </c>
      <c r="E553" s="10" t="str">
        <f t="shared" si="56"/>
        <v/>
      </c>
      <c r="F553" s="10">
        <f t="shared" si="57"/>
        <v>3.5549235691432633E-4</v>
      </c>
      <c r="G553" s="10">
        <f t="shared" si="59"/>
        <v>1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8</v>
      </c>
      <c r="D554" s="9">
        <v>15</v>
      </c>
      <c r="E554" s="10">
        <f t="shared" ref="E554:E595" si="60">+IF(C554=0,"",C554/C$362)</f>
        <v>6.7136623027861698E-4</v>
      </c>
      <c r="F554" s="10">
        <f t="shared" ref="F554:F595" si="61">+IF(D554=0,"",D554/D$362)</f>
        <v>1.0664770707429791E-3</v>
      </c>
      <c r="G554" s="10">
        <f t="shared" si="59"/>
        <v>0.875</v>
      </c>
      <c r="H554" s="16">
        <f t="shared" ref="H554:H617" si="62">+IF(OR(AND(E554=""),(G554="")),"",E554*G554)</f>
        <v>5.8744545149378986E-4</v>
      </c>
    </row>
    <row r="555" spans="1:8" x14ac:dyDescent="0.2">
      <c r="A555" s="8"/>
      <c r="B555" s="31" t="s">
        <v>534</v>
      </c>
      <c r="C555" s="28">
        <v>253</v>
      </c>
      <c r="D555" s="9">
        <v>167</v>
      </c>
      <c r="E555" s="10">
        <f t="shared" si="60"/>
        <v>2.1231957032561262E-2</v>
      </c>
      <c r="F555" s="10">
        <f t="shared" si="61"/>
        <v>1.18734447209385E-2</v>
      </c>
      <c r="G555" s="10">
        <f t="shared" ref="G555:G595" si="63">+IF(AND(C555=0,D555=0)," ",IF(C555=0,1,IF(D555=0,-1,(D555-C555)/C555)))</f>
        <v>-0.33992094861660077</v>
      </c>
      <c r="H555" s="16">
        <f t="shared" si="62"/>
        <v>-7.2171869754951322E-3</v>
      </c>
    </row>
    <row r="556" spans="1:8" ht="25.5" x14ac:dyDescent="0.2">
      <c r="A556" s="8"/>
      <c r="B556" s="31" t="s">
        <v>535</v>
      </c>
      <c r="C556" s="28">
        <v>1</v>
      </c>
      <c r="D556" s="9">
        <v>7</v>
      </c>
      <c r="E556" s="10">
        <f t="shared" si="60"/>
        <v>8.3920778784827123E-5</v>
      </c>
      <c r="F556" s="10">
        <f t="shared" si="61"/>
        <v>4.9768929968005686E-4</v>
      </c>
      <c r="G556" s="10">
        <f t="shared" si="63"/>
        <v>6</v>
      </c>
      <c r="H556" s="16">
        <f t="shared" si="62"/>
        <v>5.0352467270896274E-4</v>
      </c>
    </row>
    <row r="557" spans="1:8" x14ac:dyDescent="0.2">
      <c r="A557" s="8"/>
      <c r="B557" s="31" t="s">
        <v>536</v>
      </c>
      <c r="C557" s="28">
        <v>4</v>
      </c>
      <c r="D557" s="9">
        <v>20</v>
      </c>
      <c r="E557" s="10">
        <f t="shared" si="60"/>
        <v>3.3568311513930849E-4</v>
      </c>
      <c r="F557" s="10">
        <f t="shared" si="61"/>
        <v>1.4219694276573053E-3</v>
      </c>
      <c r="G557" s="10">
        <f t="shared" si="63"/>
        <v>4</v>
      </c>
      <c r="H557" s="16">
        <f t="shared" si="62"/>
        <v>1.342732460557234E-3</v>
      </c>
    </row>
    <row r="558" spans="1:8" x14ac:dyDescent="0.2">
      <c r="A558" s="8"/>
      <c r="B558" s="31" t="s">
        <v>537</v>
      </c>
      <c r="C558" s="28">
        <v>42</v>
      </c>
      <c r="D558" s="9">
        <v>259</v>
      </c>
      <c r="E558" s="10">
        <f t="shared" si="60"/>
        <v>3.5246727089627392E-3</v>
      </c>
      <c r="F558" s="10">
        <f t="shared" si="61"/>
        <v>1.8414504088162104E-2</v>
      </c>
      <c r="G558" s="10">
        <f t="shared" si="63"/>
        <v>5.166666666666667</v>
      </c>
      <c r="H558" s="16">
        <f t="shared" si="62"/>
        <v>1.8210808996307486E-2</v>
      </c>
    </row>
    <row r="559" spans="1:8" x14ac:dyDescent="0.2">
      <c r="A559" s="8"/>
      <c r="B559" s="31" t="s">
        <v>538</v>
      </c>
      <c r="C559" s="28">
        <v>209</v>
      </c>
      <c r="D559" s="9">
        <v>157</v>
      </c>
      <c r="E559" s="10">
        <f t="shared" si="60"/>
        <v>1.7539442766028868E-2</v>
      </c>
      <c r="F559" s="10">
        <f t="shared" si="61"/>
        <v>1.1162460007109846E-2</v>
      </c>
      <c r="G559" s="10">
        <f t="shared" si="63"/>
        <v>-0.24880382775119617</v>
      </c>
      <c r="H559" s="16">
        <f t="shared" si="62"/>
        <v>-4.3638804968110104E-3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2</v>
      </c>
      <c r="D561" s="9">
        <v>0</v>
      </c>
      <c r="E561" s="10">
        <f t="shared" si="60"/>
        <v>1.6784155756965425E-4</v>
      </c>
      <c r="F561" s="10" t="str">
        <f t="shared" si="61"/>
        <v/>
      </c>
      <c r="G561" s="10">
        <f t="shared" si="63"/>
        <v>-1</v>
      </c>
      <c r="H561" s="16">
        <f t="shared" si="62"/>
        <v>-1.6784155756965425E-4</v>
      </c>
    </row>
    <row r="562" spans="1:8" x14ac:dyDescent="0.2">
      <c r="A562" s="8"/>
      <c r="B562" s="31" t="s">
        <v>541</v>
      </c>
      <c r="C562" s="28">
        <v>13</v>
      </c>
      <c r="D562" s="9">
        <v>4</v>
      </c>
      <c r="E562" s="10">
        <f t="shared" si="60"/>
        <v>1.0909701242027526E-3</v>
      </c>
      <c r="F562" s="10">
        <f t="shared" si="61"/>
        <v>2.8439388553146107E-4</v>
      </c>
      <c r="G562" s="10">
        <f t="shared" si="63"/>
        <v>-0.69230769230769229</v>
      </c>
      <c r="H562" s="16">
        <f t="shared" si="62"/>
        <v>-7.5528700906344411E-4</v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2</v>
      </c>
      <c r="E564" s="10" t="str">
        <f t="shared" si="60"/>
        <v/>
      </c>
      <c r="F564" s="10">
        <f t="shared" si="61"/>
        <v>1.4219694276573053E-4</v>
      </c>
      <c r="G564" s="10">
        <f t="shared" si="63"/>
        <v>1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1</v>
      </c>
      <c r="D565" s="9">
        <v>0</v>
      </c>
      <c r="E565" s="10">
        <f t="shared" si="60"/>
        <v>8.3920778784827123E-5</v>
      </c>
      <c r="F565" s="10" t="str">
        <f t="shared" si="61"/>
        <v/>
      </c>
      <c r="G565" s="10">
        <f t="shared" si="63"/>
        <v>-1</v>
      </c>
      <c r="H565" s="16">
        <f t="shared" si="62"/>
        <v>-8.3920778784827123E-5</v>
      </c>
    </row>
    <row r="566" spans="1:8" x14ac:dyDescent="0.2">
      <c r="A566" s="8"/>
      <c r="B566" s="31" t="s">
        <v>545</v>
      </c>
      <c r="C566" s="28">
        <v>15</v>
      </c>
      <c r="D566" s="9">
        <v>3</v>
      </c>
      <c r="E566" s="10">
        <f t="shared" si="60"/>
        <v>1.2588116817724068E-3</v>
      </c>
      <c r="F566" s="10">
        <f t="shared" si="61"/>
        <v>2.132954141485958E-4</v>
      </c>
      <c r="G566" s="10">
        <f t="shared" si="63"/>
        <v>-0.8</v>
      </c>
      <c r="H566" s="16">
        <f t="shared" si="62"/>
        <v>-1.0070493454179255E-3</v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5</v>
      </c>
      <c r="D568" s="9">
        <v>7</v>
      </c>
      <c r="E568" s="10">
        <f t="shared" si="60"/>
        <v>4.1960389392413562E-4</v>
      </c>
      <c r="F568" s="10">
        <f t="shared" si="61"/>
        <v>4.9768929968005686E-4</v>
      </c>
      <c r="G568" s="10">
        <f t="shared" si="63"/>
        <v>0.4</v>
      </c>
      <c r="H568" s="16">
        <f t="shared" si="62"/>
        <v>1.6784155756965425E-4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26</v>
      </c>
      <c r="D571" s="9">
        <v>16</v>
      </c>
      <c r="E571" s="10">
        <f t="shared" si="60"/>
        <v>2.1819402484055052E-3</v>
      </c>
      <c r="F571" s="10">
        <f t="shared" si="61"/>
        <v>1.1375755421258443E-3</v>
      </c>
      <c r="G571" s="10">
        <f t="shared" si="63"/>
        <v>-0.38461538461538464</v>
      </c>
      <c r="H571" s="16">
        <f t="shared" si="62"/>
        <v>-8.3920778784827123E-4</v>
      </c>
    </row>
    <row r="572" spans="1:8" ht="25.5" x14ac:dyDescent="0.2">
      <c r="A572" s="8"/>
      <c r="B572" s="31" t="s">
        <v>551</v>
      </c>
      <c r="C572" s="28">
        <v>2</v>
      </c>
      <c r="D572" s="9">
        <v>0</v>
      </c>
      <c r="E572" s="10">
        <f t="shared" si="60"/>
        <v>1.6784155756965425E-4</v>
      </c>
      <c r="F572" s="10" t="str">
        <f t="shared" si="61"/>
        <v/>
      </c>
      <c r="G572" s="10">
        <f t="shared" si="63"/>
        <v>-1</v>
      </c>
      <c r="H572" s="16">
        <f t="shared" si="62"/>
        <v>-1.6784155756965425E-4</v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16</v>
      </c>
      <c r="D574" s="9">
        <v>41</v>
      </c>
      <c r="E574" s="10">
        <f t="shared" si="60"/>
        <v>1.342732460557234E-3</v>
      </c>
      <c r="F574" s="10">
        <f t="shared" si="61"/>
        <v>2.915037326697476E-3</v>
      </c>
      <c r="G574" s="10">
        <f t="shared" si="63"/>
        <v>1.5625</v>
      </c>
      <c r="H574" s="16">
        <f t="shared" si="62"/>
        <v>2.0980194696206779E-3</v>
      </c>
    </row>
    <row r="575" spans="1:8" ht="25.5" x14ac:dyDescent="0.2">
      <c r="A575" s="8"/>
      <c r="B575" s="31" t="s">
        <v>554</v>
      </c>
      <c r="C575" s="28">
        <v>3</v>
      </c>
      <c r="D575" s="9">
        <v>9</v>
      </c>
      <c r="E575" s="10">
        <f t="shared" si="60"/>
        <v>2.5176233635448137E-4</v>
      </c>
      <c r="F575" s="10">
        <f t="shared" si="61"/>
        <v>6.398862424457874E-4</v>
      </c>
      <c r="G575" s="10">
        <f t="shared" si="63"/>
        <v>2</v>
      </c>
      <c r="H575" s="16">
        <f t="shared" si="62"/>
        <v>5.0352467270896274E-4</v>
      </c>
    </row>
    <row r="576" spans="1:8" x14ac:dyDescent="0.2">
      <c r="A576" s="8"/>
      <c r="B576" s="31" t="s">
        <v>555</v>
      </c>
      <c r="C576" s="28">
        <v>14</v>
      </c>
      <c r="D576" s="9">
        <v>9</v>
      </c>
      <c r="E576" s="10">
        <f t="shared" si="60"/>
        <v>1.1748909029875797E-3</v>
      </c>
      <c r="F576" s="10">
        <f t="shared" si="61"/>
        <v>6.398862424457874E-4</v>
      </c>
      <c r="G576" s="10">
        <f t="shared" si="63"/>
        <v>-0.35714285714285715</v>
      </c>
      <c r="H576" s="16">
        <f t="shared" si="62"/>
        <v>-4.1960389392413562E-4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266</v>
      </c>
      <c r="D579" s="9">
        <v>341</v>
      </c>
      <c r="E579" s="10">
        <f t="shared" si="60"/>
        <v>2.2322927156764014E-2</v>
      </c>
      <c r="F579" s="10">
        <f t="shared" si="61"/>
        <v>2.4244578741557058E-2</v>
      </c>
      <c r="G579" s="10">
        <f t="shared" si="63"/>
        <v>0.28195488721804512</v>
      </c>
      <c r="H579" s="16">
        <f t="shared" si="62"/>
        <v>6.2940584088620345E-3</v>
      </c>
    </row>
    <row r="580" spans="1:8" ht="25.5" x14ac:dyDescent="0.2">
      <c r="A580" s="8"/>
      <c r="B580" s="31" t="s">
        <v>559</v>
      </c>
      <c r="C580" s="28">
        <v>38</v>
      </c>
      <c r="D580" s="9">
        <v>151</v>
      </c>
      <c r="E580" s="10">
        <f t="shared" si="60"/>
        <v>3.1889895938234307E-3</v>
      </c>
      <c r="F580" s="10">
        <f t="shared" si="61"/>
        <v>1.0735869178812656E-2</v>
      </c>
      <c r="G580" s="10">
        <f t="shared" si="63"/>
        <v>2.9736842105263159</v>
      </c>
      <c r="H580" s="16">
        <f t="shared" si="62"/>
        <v>9.4830480026854656E-3</v>
      </c>
    </row>
    <row r="581" spans="1:8" x14ac:dyDescent="0.2">
      <c r="A581" s="8"/>
      <c r="B581" s="31" t="s">
        <v>560</v>
      </c>
      <c r="C581" s="28">
        <v>59</v>
      </c>
      <c r="D581" s="9">
        <v>159</v>
      </c>
      <c r="E581" s="10">
        <f t="shared" si="60"/>
        <v>4.9513259483048005E-3</v>
      </c>
      <c r="F581" s="10">
        <f t="shared" si="61"/>
        <v>1.1304656949875577E-2</v>
      </c>
      <c r="G581" s="10">
        <f t="shared" si="63"/>
        <v>1.6949152542372881</v>
      </c>
      <c r="H581" s="16">
        <f t="shared" si="62"/>
        <v>8.3920778784827114E-3</v>
      </c>
    </row>
    <row r="582" spans="1:8" x14ac:dyDescent="0.2">
      <c r="A582" s="8"/>
      <c r="B582" s="31" t="s">
        <v>561</v>
      </c>
      <c r="C582" s="28">
        <v>29</v>
      </c>
      <c r="D582" s="9">
        <v>40</v>
      </c>
      <c r="E582" s="10">
        <f t="shared" si="60"/>
        <v>2.4337025847599868E-3</v>
      </c>
      <c r="F582" s="10">
        <f t="shared" si="61"/>
        <v>2.8439388553146107E-3</v>
      </c>
      <c r="G582" s="10">
        <f t="shared" si="63"/>
        <v>0.37931034482758619</v>
      </c>
      <c r="H582" s="16">
        <f t="shared" si="62"/>
        <v>9.2312856663309835E-4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22</v>
      </c>
      <c r="D584" s="9">
        <v>0</v>
      </c>
      <c r="E584" s="10">
        <f t="shared" si="60"/>
        <v>1.8462571332661967E-3</v>
      </c>
      <c r="F584" s="10" t="str">
        <f t="shared" si="61"/>
        <v/>
      </c>
      <c r="G584" s="10">
        <f t="shared" si="63"/>
        <v>-1</v>
      </c>
      <c r="H584" s="16">
        <f t="shared" si="62"/>
        <v>-1.8462571332661967E-3</v>
      </c>
    </row>
    <row r="585" spans="1:8" x14ac:dyDescent="0.2">
      <c r="A585" s="8"/>
      <c r="B585" s="31" t="s">
        <v>564</v>
      </c>
      <c r="C585" s="28">
        <v>7</v>
      </c>
      <c r="D585" s="9">
        <v>1</v>
      </c>
      <c r="E585" s="10">
        <f t="shared" si="60"/>
        <v>5.8744545149378986E-4</v>
      </c>
      <c r="F585" s="10">
        <f t="shared" si="61"/>
        <v>7.1098471382865266E-5</v>
      </c>
      <c r="G585" s="10">
        <f t="shared" si="63"/>
        <v>-0.8571428571428571</v>
      </c>
      <c r="H585" s="16">
        <f t="shared" si="62"/>
        <v>-5.0352467270896274E-4</v>
      </c>
    </row>
    <row r="586" spans="1:8" x14ac:dyDescent="0.2">
      <c r="A586" s="8"/>
      <c r="B586" s="31" t="s">
        <v>565</v>
      </c>
      <c r="C586" s="28">
        <v>2</v>
      </c>
      <c r="D586" s="9">
        <v>7</v>
      </c>
      <c r="E586" s="10">
        <f t="shared" si="60"/>
        <v>1.6784155756965425E-4</v>
      </c>
      <c r="F586" s="10">
        <f t="shared" si="61"/>
        <v>4.9768929968005686E-4</v>
      </c>
      <c r="G586" s="10">
        <f t="shared" si="63"/>
        <v>2.5</v>
      </c>
      <c r="H586" s="16">
        <f t="shared" si="62"/>
        <v>4.1960389392413562E-4</v>
      </c>
    </row>
    <row r="587" spans="1:8" x14ac:dyDescent="0.2">
      <c r="A587" s="8"/>
      <c r="B587" s="31" t="s">
        <v>566</v>
      </c>
      <c r="C587" s="28">
        <v>163</v>
      </c>
      <c r="D587" s="9">
        <v>111</v>
      </c>
      <c r="E587" s="10">
        <f t="shared" si="60"/>
        <v>1.3679086941926821E-2</v>
      </c>
      <c r="F587" s="10">
        <f t="shared" si="61"/>
        <v>7.8919303234980445E-3</v>
      </c>
      <c r="G587" s="10">
        <f t="shared" si="63"/>
        <v>-0.31901840490797545</v>
      </c>
      <c r="H587" s="16">
        <f t="shared" si="62"/>
        <v>-4.3638804968110104E-3</v>
      </c>
    </row>
    <row r="588" spans="1:8" x14ac:dyDescent="0.2">
      <c r="A588" s="8"/>
      <c r="B588" s="31" t="s">
        <v>567</v>
      </c>
      <c r="C588" s="28">
        <v>184</v>
      </c>
      <c r="D588" s="9">
        <v>261</v>
      </c>
      <c r="E588" s="10">
        <f t="shared" si="60"/>
        <v>1.5441423296408191E-2</v>
      </c>
      <c r="F588" s="10">
        <f t="shared" si="61"/>
        <v>1.8556701030927835E-2</v>
      </c>
      <c r="G588" s="10">
        <f t="shared" si="63"/>
        <v>0.41847826086956524</v>
      </c>
      <c r="H588" s="16">
        <f t="shared" si="62"/>
        <v>6.4618999664316891E-3</v>
      </c>
    </row>
    <row r="589" spans="1:8" x14ac:dyDescent="0.2">
      <c r="A589" s="8"/>
      <c r="B589" s="31" t="s">
        <v>568</v>
      </c>
      <c r="C589" s="28">
        <v>0</v>
      </c>
      <c r="D589" s="9">
        <v>3</v>
      </c>
      <c r="E589" s="10" t="str">
        <f t="shared" si="60"/>
        <v/>
      </c>
      <c r="F589" s="10">
        <f t="shared" si="61"/>
        <v>2.132954141485958E-4</v>
      </c>
      <c r="G589" s="10">
        <f t="shared" si="63"/>
        <v>1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1</v>
      </c>
      <c r="D590" s="9">
        <v>0</v>
      </c>
      <c r="E590" s="10">
        <f t="shared" si="60"/>
        <v>8.3920778784827123E-5</v>
      </c>
      <c r="F590" s="10" t="str">
        <f t="shared" si="61"/>
        <v/>
      </c>
      <c r="G590" s="10">
        <f t="shared" si="63"/>
        <v>-1</v>
      </c>
      <c r="H590" s="16">
        <f t="shared" si="62"/>
        <v>-8.3920778784827123E-5</v>
      </c>
    </row>
    <row r="591" spans="1:8" x14ac:dyDescent="0.2">
      <c r="A591" s="8"/>
      <c r="B591" s="31" t="s">
        <v>570</v>
      </c>
      <c r="C591" s="28">
        <v>32</v>
      </c>
      <c r="D591" s="9">
        <v>23</v>
      </c>
      <c r="E591" s="10">
        <f t="shared" si="60"/>
        <v>2.6854649211144679E-3</v>
      </c>
      <c r="F591" s="10">
        <f t="shared" si="61"/>
        <v>1.6352648418059012E-3</v>
      </c>
      <c r="G591" s="10">
        <f t="shared" si="63"/>
        <v>-0.28125</v>
      </c>
      <c r="H591" s="16">
        <f t="shared" si="62"/>
        <v>-7.5528700906344411E-4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14</v>
      </c>
      <c r="D593" s="9">
        <v>13</v>
      </c>
      <c r="E593" s="10">
        <f t="shared" si="60"/>
        <v>1.1748909029875797E-3</v>
      </c>
      <c r="F593" s="10">
        <f t="shared" si="61"/>
        <v>9.2428012797724846E-4</v>
      </c>
      <c r="G593" s="10">
        <f t="shared" si="63"/>
        <v>-7.1428571428571425E-2</v>
      </c>
      <c r="H593" s="16">
        <f t="shared" si="62"/>
        <v>-8.3920778784827123E-5</v>
      </c>
    </row>
    <row r="594" spans="1:8" ht="25.5" x14ac:dyDescent="0.2">
      <c r="A594" s="8"/>
      <c r="B594" s="31" t="s">
        <v>573</v>
      </c>
      <c r="C594" s="28">
        <v>2</v>
      </c>
      <c r="D594" s="9">
        <v>0</v>
      </c>
      <c r="E594" s="10">
        <f t="shared" si="60"/>
        <v>1.6784155756965425E-4</v>
      </c>
      <c r="F594" s="10" t="str">
        <f t="shared" si="61"/>
        <v/>
      </c>
      <c r="G594" s="10">
        <f t="shared" si="63"/>
        <v>-1</v>
      </c>
      <c r="H594" s="16">
        <f t="shared" si="62"/>
        <v>-1.6784155756965425E-4</v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2889</v>
      </c>
      <c r="D601" s="27">
        <f>SUM(D602:D629)</f>
        <v>3501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0.21183800623052959</v>
      </c>
      <c r="H601" s="33">
        <f t="shared" ref="H601:H629" si="66">+IF(OR(AND(E601=""),(G601="")),"",E601*G601)</f>
        <v>0.21183800623052959</v>
      </c>
    </row>
    <row r="602" spans="1:8" x14ac:dyDescent="0.2">
      <c r="A602" s="8"/>
      <c r="B602" s="30" t="s">
        <v>575</v>
      </c>
      <c r="C602" s="28">
        <v>5</v>
      </c>
      <c r="D602" s="9">
        <v>36</v>
      </c>
      <c r="E602" s="10">
        <f t="shared" si="64"/>
        <v>1.7307026652821046E-3</v>
      </c>
      <c r="F602" s="10">
        <f t="shared" si="65"/>
        <v>1.0282776349614395E-2</v>
      </c>
      <c r="G602" s="10">
        <f t="shared" ref="G602:G629" si="67">+IF(AND(C602=0,D602=0)," ",IF(C602=0,1,IF(D602=0,-1,(D602-C602)/C602)))</f>
        <v>6.2</v>
      </c>
      <c r="H602" s="16">
        <f t="shared" si="66"/>
        <v>1.0730356524749048E-2</v>
      </c>
    </row>
    <row r="603" spans="1:8" x14ac:dyDescent="0.2">
      <c r="A603" s="8"/>
      <c r="B603" s="31" t="s">
        <v>576</v>
      </c>
      <c r="C603" s="28">
        <v>42</v>
      </c>
      <c r="D603" s="9">
        <v>128</v>
      </c>
      <c r="E603" s="10">
        <f t="shared" si="64"/>
        <v>1.4537902388369679E-2</v>
      </c>
      <c r="F603" s="10">
        <f t="shared" si="65"/>
        <v>3.6560982576406741E-2</v>
      </c>
      <c r="G603" s="10">
        <f t="shared" si="67"/>
        <v>2.0476190476190474</v>
      </c>
      <c r="H603" s="16">
        <f t="shared" si="66"/>
        <v>2.9768085842852197E-2</v>
      </c>
    </row>
    <row r="604" spans="1:8" ht="25.5" x14ac:dyDescent="0.2">
      <c r="A604" s="8"/>
      <c r="B604" s="31" t="s">
        <v>577</v>
      </c>
      <c r="C604" s="28">
        <v>248</v>
      </c>
      <c r="D604" s="9">
        <v>391</v>
      </c>
      <c r="E604" s="10">
        <f t="shared" si="64"/>
        <v>8.5842852197992384E-2</v>
      </c>
      <c r="F604" s="10">
        <f t="shared" si="65"/>
        <v>0.11168237646386747</v>
      </c>
      <c r="G604" s="10">
        <f t="shared" si="67"/>
        <v>0.57661290322580649</v>
      </c>
      <c r="H604" s="16">
        <f t="shared" si="66"/>
        <v>4.9498096227068196E-2</v>
      </c>
    </row>
    <row r="605" spans="1:8" x14ac:dyDescent="0.2">
      <c r="A605" s="8"/>
      <c r="B605" s="31" t="s">
        <v>578</v>
      </c>
      <c r="C605" s="28">
        <v>531</v>
      </c>
      <c r="D605" s="9">
        <v>257</v>
      </c>
      <c r="E605" s="10">
        <f t="shared" si="64"/>
        <v>0.18380062305295949</v>
      </c>
      <c r="F605" s="10">
        <f t="shared" si="65"/>
        <v>7.3407597829191665E-2</v>
      </c>
      <c r="G605" s="10">
        <f t="shared" si="67"/>
        <v>-0.51600753295668544</v>
      </c>
      <c r="H605" s="16">
        <f t="shared" si="66"/>
        <v>-9.4842506057459308E-2</v>
      </c>
    </row>
    <row r="606" spans="1:8" x14ac:dyDescent="0.2">
      <c r="A606" s="8"/>
      <c r="B606" s="31" t="s">
        <v>579</v>
      </c>
      <c r="C606" s="28">
        <v>40</v>
      </c>
      <c r="D606" s="9">
        <v>35</v>
      </c>
      <c r="E606" s="10">
        <f t="shared" si="64"/>
        <v>1.3845621322256836E-2</v>
      </c>
      <c r="F606" s="10">
        <f t="shared" si="65"/>
        <v>9.9971436732362185E-3</v>
      </c>
      <c r="G606" s="10">
        <f t="shared" si="67"/>
        <v>-0.125</v>
      </c>
      <c r="H606" s="16">
        <f t="shared" si="66"/>
        <v>-1.7307026652821046E-3</v>
      </c>
    </row>
    <row r="607" spans="1:8" x14ac:dyDescent="0.2">
      <c r="A607" s="8"/>
      <c r="B607" s="31" t="s">
        <v>580</v>
      </c>
      <c r="C607" s="28">
        <v>0</v>
      </c>
      <c r="D607" s="9">
        <v>5</v>
      </c>
      <c r="E607" s="10" t="str">
        <f t="shared" si="64"/>
        <v/>
      </c>
      <c r="F607" s="10">
        <f t="shared" si="65"/>
        <v>1.4281633818908884E-3</v>
      </c>
      <c r="G607" s="10">
        <f t="shared" si="67"/>
        <v>1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5</v>
      </c>
      <c r="D608" s="9">
        <v>1</v>
      </c>
      <c r="E608" s="10">
        <f t="shared" si="64"/>
        <v>1.7307026652821046E-3</v>
      </c>
      <c r="F608" s="10">
        <f t="shared" si="65"/>
        <v>2.8563267637817766E-4</v>
      </c>
      <c r="G608" s="10">
        <f t="shared" si="67"/>
        <v>-0.8</v>
      </c>
      <c r="H608" s="16">
        <f t="shared" si="66"/>
        <v>-1.3845621322256837E-3</v>
      </c>
    </row>
    <row r="609" spans="1:8" x14ac:dyDescent="0.2">
      <c r="A609" s="8"/>
      <c r="B609" s="31" t="s">
        <v>582</v>
      </c>
      <c r="C609" s="28">
        <v>0</v>
      </c>
      <c r="D609" s="9">
        <v>2</v>
      </c>
      <c r="E609" s="10" t="str">
        <f t="shared" si="64"/>
        <v/>
      </c>
      <c r="F609" s="10">
        <f t="shared" si="65"/>
        <v>5.7126535275635532E-4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3</v>
      </c>
      <c r="D610" s="9">
        <v>6</v>
      </c>
      <c r="E610" s="10">
        <f t="shared" si="64"/>
        <v>1.0384215991692627E-3</v>
      </c>
      <c r="F610" s="10">
        <f t="shared" si="65"/>
        <v>1.7137960582690661E-3</v>
      </c>
      <c r="G610" s="10">
        <f t="shared" si="67"/>
        <v>1</v>
      </c>
      <c r="H610" s="16">
        <f t="shared" si="66"/>
        <v>1.0384215991692627E-3</v>
      </c>
    </row>
    <row r="611" spans="1:8" x14ac:dyDescent="0.2">
      <c r="A611" s="8"/>
      <c r="B611" s="31" t="s">
        <v>584</v>
      </c>
      <c r="C611" s="28">
        <v>29</v>
      </c>
      <c r="D611" s="9">
        <v>13</v>
      </c>
      <c r="E611" s="10">
        <f t="shared" si="64"/>
        <v>1.0038075458636206E-2</v>
      </c>
      <c r="F611" s="10">
        <f t="shared" si="65"/>
        <v>3.7132247929163096E-3</v>
      </c>
      <c r="G611" s="10">
        <f t="shared" si="67"/>
        <v>-0.55172413793103448</v>
      </c>
      <c r="H611" s="16">
        <f t="shared" si="66"/>
        <v>-5.5382485289027341E-3</v>
      </c>
    </row>
    <row r="612" spans="1:8" x14ac:dyDescent="0.2">
      <c r="A612" s="8"/>
      <c r="B612" s="31" t="s">
        <v>585</v>
      </c>
      <c r="C612" s="28">
        <v>17</v>
      </c>
      <c r="D612" s="9">
        <v>60</v>
      </c>
      <c r="E612" s="10">
        <f t="shared" si="64"/>
        <v>5.8843890619591551E-3</v>
      </c>
      <c r="F612" s="10">
        <f t="shared" si="65"/>
        <v>1.713796058269066E-2</v>
      </c>
      <c r="G612" s="10">
        <f t="shared" si="67"/>
        <v>2.5294117647058822</v>
      </c>
      <c r="H612" s="16">
        <f t="shared" si="66"/>
        <v>1.4884042921426097E-2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40</v>
      </c>
      <c r="D616" s="9">
        <v>16</v>
      </c>
      <c r="E616" s="10">
        <f t="shared" si="64"/>
        <v>1.3845621322256836E-2</v>
      </c>
      <c r="F616" s="10">
        <f t="shared" si="65"/>
        <v>4.5701228220508426E-3</v>
      </c>
      <c r="G616" s="10">
        <f t="shared" si="67"/>
        <v>-0.6</v>
      </c>
      <c r="H616" s="16">
        <f t="shared" si="66"/>
        <v>-8.3073727933541015E-3</v>
      </c>
    </row>
    <row r="617" spans="1:8" x14ac:dyDescent="0.2">
      <c r="A617" s="8"/>
      <c r="B617" s="31" t="s">
        <v>590</v>
      </c>
      <c r="C617" s="28">
        <v>47</v>
      </c>
      <c r="D617" s="9">
        <v>19</v>
      </c>
      <c r="E617" s="10">
        <f t="shared" si="64"/>
        <v>1.6268605053651783E-2</v>
      </c>
      <c r="F617" s="10">
        <f t="shared" si="65"/>
        <v>5.4270208511853759E-3</v>
      </c>
      <c r="G617" s="10">
        <f t="shared" si="67"/>
        <v>-0.5957446808510638</v>
      </c>
      <c r="H617" s="16">
        <f t="shared" si="66"/>
        <v>-9.6919349255797857E-3</v>
      </c>
    </row>
    <row r="618" spans="1:8" x14ac:dyDescent="0.2">
      <c r="A618" s="8"/>
      <c r="B618" s="31" t="s">
        <v>591</v>
      </c>
      <c r="C618" s="28">
        <v>35</v>
      </c>
      <c r="D618" s="9">
        <v>20</v>
      </c>
      <c r="E618" s="10">
        <f t="shared" si="64"/>
        <v>1.2114918656974732E-2</v>
      </c>
      <c r="F618" s="10">
        <f t="shared" si="65"/>
        <v>5.7126535275635534E-3</v>
      </c>
      <c r="G618" s="10">
        <f t="shared" si="67"/>
        <v>-0.42857142857142855</v>
      </c>
      <c r="H618" s="16">
        <f t="shared" si="66"/>
        <v>-5.1921079958463139E-3</v>
      </c>
    </row>
    <row r="619" spans="1:8" x14ac:dyDescent="0.2">
      <c r="A619" s="8"/>
      <c r="B619" s="31" t="s">
        <v>592</v>
      </c>
      <c r="C619" s="28">
        <v>319</v>
      </c>
      <c r="D619" s="9">
        <v>633</v>
      </c>
      <c r="E619" s="10">
        <f t="shared" si="64"/>
        <v>0.11041883004499826</v>
      </c>
      <c r="F619" s="10">
        <f t="shared" si="65"/>
        <v>0.18080548414738645</v>
      </c>
      <c r="G619" s="10">
        <f t="shared" si="67"/>
        <v>0.98432601880877746</v>
      </c>
      <c r="H619" s="16">
        <f t="shared" si="66"/>
        <v>0.10868812737971616</v>
      </c>
    </row>
    <row r="620" spans="1:8" x14ac:dyDescent="0.2">
      <c r="A620" s="8"/>
      <c r="B620" s="31" t="s">
        <v>593</v>
      </c>
      <c r="C620" s="28">
        <v>129</v>
      </c>
      <c r="D620" s="9">
        <v>171</v>
      </c>
      <c r="E620" s="10">
        <f t="shared" si="64"/>
        <v>4.46521287642783E-2</v>
      </c>
      <c r="F620" s="10">
        <f t="shared" si="65"/>
        <v>4.8843187660668377E-2</v>
      </c>
      <c r="G620" s="10">
        <f t="shared" si="67"/>
        <v>0.32558139534883723</v>
      </c>
      <c r="H620" s="16">
        <f t="shared" si="66"/>
        <v>1.453790238836968E-2</v>
      </c>
    </row>
    <row r="621" spans="1:8" x14ac:dyDescent="0.2">
      <c r="A621" s="8"/>
      <c r="B621" s="31" t="s">
        <v>594</v>
      </c>
      <c r="C621" s="28">
        <v>33</v>
      </c>
      <c r="D621" s="9">
        <v>147</v>
      </c>
      <c r="E621" s="10">
        <f t="shared" si="64"/>
        <v>1.142263759086189E-2</v>
      </c>
      <c r="F621" s="10">
        <f t="shared" si="65"/>
        <v>4.1988003427592117E-2</v>
      </c>
      <c r="G621" s="10">
        <f t="shared" si="67"/>
        <v>3.4545454545454546</v>
      </c>
      <c r="H621" s="16">
        <f t="shared" si="66"/>
        <v>3.9460020768431983E-2</v>
      </c>
    </row>
    <row r="622" spans="1:8" x14ac:dyDescent="0.2">
      <c r="A622" s="8"/>
      <c r="B622" s="31" t="s">
        <v>595</v>
      </c>
      <c r="C622" s="28">
        <v>16</v>
      </c>
      <c r="D622" s="9">
        <v>26</v>
      </c>
      <c r="E622" s="10">
        <f t="shared" si="64"/>
        <v>5.5382485289027349E-3</v>
      </c>
      <c r="F622" s="10">
        <f t="shared" si="65"/>
        <v>7.4264495858326193E-3</v>
      </c>
      <c r="G622" s="10">
        <f t="shared" si="67"/>
        <v>0.625</v>
      </c>
      <c r="H622" s="16">
        <f t="shared" si="66"/>
        <v>3.4614053305642095E-3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8</v>
      </c>
      <c r="E624" s="10" t="str">
        <f t="shared" si="64"/>
        <v/>
      </c>
      <c r="F624" s="10">
        <f t="shared" si="65"/>
        <v>2.2850614110254213E-3</v>
      </c>
      <c r="G624" s="10">
        <f t="shared" si="67"/>
        <v>1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83</v>
      </c>
      <c r="D625" s="9">
        <v>216</v>
      </c>
      <c r="E625" s="10">
        <f t="shared" si="64"/>
        <v>2.8729664243682937E-2</v>
      </c>
      <c r="F625" s="10">
        <f t="shared" si="65"/>
        <v>6.1696658097686374E-2</v>
      </c>
      <c r="G625" s="10">
        <f t="shared" si="67"/>
        <v>1.6024096385542168</v>
      </c>
      <c r="H625" s="16">
        <f t="shared" si="66"/>
        <v>4.603669089650398E-2</v>
      </c>
    </row>
    <row r="626" spans="1:8" x14ac:dyDescent="0.2">
      <c r="A626" s="8"/>
      <c r="B626" s="31" t="s">
        <v>599</v>
      </c>
      <c r="C626" s="28">
        <v>7</v>
      </c>
      <c r="D626" s="9">
        <v>16</v>
      </c>
      <c r="E626" s="10">
        <f t="shared" si="64"/>
        <v>2.4229837313949464E-3</v>
      </c>
      <c r="F626" s="10">
        <f t="shared" si="65"/>
        <v>4.5701228220508426E-3</v>
      </c>
      <c r="G626" s="10">
        <f t="shared" si="67"/>
        <v>1.2857142857142858</v>
      </c>
      <c r="H626" s="16">
        <f t="shared" si="66"/>
        <v>3.1152647975077885E-3</v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58</v>
      </c>
      <c r="D628" s="9">
        <v>20</v>
      </c>
      <c r="E628" s="10">
        <f t="shared" si="64"/>
        <v>2.0076150917272412E-2</v>
      </c>
      <c r="F628" s="10">
        <f t="shared" si="65"/>
        <v>5.7126535275635534E-3</v>
      </c>
      <c r="G628" s="10">
        <f t="shared" si="67"/>
        <v>-0.65517241379310343</v>
      </c>
      <c r="H628" s="16">
        <f t="shared" si="66"/>
        <v>-1.3153340256143993E-2</v>
      </c>
    </row>
    <row r="629" spans="1:8" ht="26.25" thickBot="1" x14ac:dyDescent="0.25">
      <c r="A629" s="8"/>
      <c r="B629" s="32" t="s">
        <v>602</v>
      </c>
      <c r="C629" s="29">
        <v>1202</v>
      </c>
      <c r="D629" s="17">
        <v>1275</v>
      </c>
      <c r="E629" s="18">
        <f t="shared" si="64"/>
        <v>0.41606092073381795</v>
      </c>
      <c r="F629" s="18">
        <f t="shared" si="65"/>
        <v>0.36418166238217653</v>
      </c>
      <c r="G629" s="18">
        <f t="shared" si="67"/>
        <v>6.0732113144758737E-2</v>
      </c>
      <c r="H629" s="19">
        <f t="shared" si="66"/>
        <v>2.5268258913118728E-2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665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666</v>
      </c>
      <c r="C8" s="27">
        <f>+C19+C76+C181+C362+C601</f>
        <v>128</v>
      </c>
      <c r="D8" s="27">
        <f>+D19+D76+D181+D362+D601</f>
        <v>131</v>
      </c>
      <c r="E8" s="33">
        <f>SUM(E9:E13)</f>
        <v>1</v>
      </c>
      <c r="F8" s="33">
        <f>SUM(F9:F13)</f>
        <v>0.99999999999999989</v>
      </c>
      <c r="G8" s="33">
        <f t="shared" ref="G8:G13" si="0">+IF(AND(C8=0,D8=0),"",IF(C8=0,1,IF(D8=0,-1,(D8-C8)/C8)))</f>
        <v>2.34375E-2</v>
      </c>
      <c r="H8" s="33">
        <f t="shared" ref="H8:H13" si="1">+IF(OR(AND(E8=""),(G8="")),"",E8*G8)</f>
        <v>2.34375E-2</v>
      </c>
    </row>
    <row r="9" spans="1:8" x14ac:dyDescent="0.2">
      <c r="A9" s="8"/>
      <c r="B9" s="30" t="s">
        <v>8</v>
      </c>
      <c r="C9" s="28">
        <f>+C19</f>
        <v>1</v>
      </c>
      <c r="D9" s="9">
        <f>+D19</f>
        <v>2</v>
      </c>
      <c r="E9" s="10">
        <f t="shared" ref="E9:F13" si="2">+C9/C$8</f>
        <v>7.8125E-3</v>
      </c>
      <c r="F9" s="10">
        <f t="shared" si="2"/>
        <v>1.5267175572519083E-2</v>
      </c>
      <c r="G9" s="10">
        <f t="shared" si="0"/>
        <v>1</v>
      </c>
      <c r="H9" s="16">
        <f t="shared" si="1"/>
        <v>7.8125E-3</v>
      </c>
    </row>
    <row r="10" spans="1:8" x14ac:dyDescent="0.2">
      <c r="A10" s="8"/>
      <c r="B10" s="31" t="s">
        <v>9</v>
      </c>
      <c r="C10" s="28">
        <f>+C76</f>
        <v>25</v>
      </c>
      <c r="D10" s="9">
        <f>+D76</f>
        <v>49</v>
      </c>
      <c r="E10" s="10">
        <f t="shared" si="2"/>
        <v>0.1953125</v>
      </c>
      <c r="F10" s="10">
        <f t="shared" si="2"/>
        <v>0.37404580152671757</v>
      </c>
      <c r="G10" s="10">
        <f t="shared" si="0"/>
        <v>0.96</v>
      </c>
      <c r="H10" s="16">
        <f t="shared" si="1"/>
        <v>0.1875</v>
      </c>
    </row>
    <row r="11" spans="1:8" ht="25.5" x14ac:dyDescent="0.2">
      <c r="A11" s="8"/>
      <c r="B11" s="31" t="s">
        <v>10</v>
      </c>
      <c r="C11" s="28">
        <f>+C181</f>
        <v>29</v>
      </c>
      <c r="D11" s="9">
        <f>+D181</f>
        <v>33</v>
      </c>
      <c r="E11" s="10">
        <f t="shared" si="2"/>
        <v>0.2265625</v>
      </c>
      <c r="F11" s="10">
        <f t="shared" si="2"/>
        <v>0.25190839694656486</v>
      </c>
      <c r="G11" s="10">
        <f t="shared" si="0"/>
        <v>0.13793103448275862</v>
      </c>
      <c r="H11" s="16">
        <f t="shared" si="1"/>
        <v>3.125E-2</v>
      </c>
    </row>
    <row r="12" spans="1:8" x14ac:dyDescent="0.2">
      <c r="A12" s="8"/>
      <c r="B12" s="31" t="s">
        <v>11</v>
      </c>
      <c r="C12" s="28">
        <f>+C362</f>
        <v>67</v>
      </c>
      <c r="D12" s="9">
        <f>+D362</f>
        <v>42</v>
      </c>
      <c r="E12" s="10">
        <f t="shared" si="2"/>
        <v>0.5234375</v>
      </c>
      <c r="F12" s="10">
        <f t="shared" si="2"/>
        <v>0.32061068702290074</v>
      </c>
      <c r="G12" s="10">
        <f t="shared" si="0"/>
        <v>-0.37313432835820898</v>
      </c>
      <c r="H12" s="16">
        <f t="shared" si="1"/>
        <v>-0.1953125</v>
      </c>
    </row>
    <row r="13" spans="1:8" ht="15.75" thickBot="1" x14ac:dyDescent="0.25">
      <c r="A13" s="8"/>
      <c r="B13" s="32" t="s">
        <v>12</v>
      </c>
      <c r="C13" s="29">
        <f>+C601</f>
        <v>6</v>
      </c>
      <c r="D13" s="17">
        <f>+D601</f>
        <v>5</v>
      </c>
      <c r="E13" s="18">
        <f t="shared" si="2"/>
        <v>4.6875E-2</v>
      </c>
      <c r="F13" s="18">
        <f t="shared" si="2"/>
        <v>3.8167938931297711E-2</v>
      </c>
      <c r="G13" s="18">
        <f t="shared" si="0"/>
        <v>-0.16666666666666666</v>
      </c>
      <c r="H13" s="19">
        <f t="shared" si="1"/>
        <v>-7.8125E-3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1</v>
      </c>
      <c r="D19" s="27">
        <f>SUM(D20:D70)</f>
        <v>2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1</v>
      </c>
      <c r="H19" s="33">
        <f t="shared" ref="H19:H50" si="5">+IF(OR(AND(E19=""),(G19="")),"",E19*G19)</f>
        <v>1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6" t="str">
        <f t="shared" si="5"/>
        <v/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6" t="str">
        <f t="shared" si="5"/>
        <v/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1</v>
      </c>
      <c r="E45" s="10" t="str">
        <f t="shared" si="3"/>
        <v/>
      </c>
      <c r="F45" s="10">
        <f t="shared" si="4"/>
        <v>0.5</v>
      </c>
      <c r="G45" s="10">
        <f t="shared" si="6"/>
        <v>1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1</v>
      </c>
      <c r="D49" s="9">
        <v>0</v>
      </c>
      <c r="E49" s="10">
        <f t="shared" si="3"/>
        <v>1</v>
      </c>
      <c r="F49" s="10" t="str">
        <f t="shared" si="4"/>
        <v/>
      </c>
      <c r="G49" s="10">
        <f t="shared" si="6"/>
        <v>-1</v>
      </c>
      <c r="H49" s="16">
        <f t="shared" si="5"/>
        <v>-1</v>
      </c>
    </row>
    <row r="50" spans="1:8" x14ac:dyDescent="0.2">
      <c r="A50" s="8"/>
      <c r="B50" s="31" t="s">
        <v>46</v>
      </c>
      <c r="C50" s="28">
        <v>0</v>
      </c>
      <c r="D50" s="9">
        <v>0</v>
      </c>
      <c r="E50" s="10" t="str">
        <f t="shared" si="3"/>
        <v/>
      </c>
      <c r="F50" s="10" t="str">
        <f t="shared" si="4"/>
        <v/>
      </c>
      <c r="G50" s="10" t="str">
        <f t="shared" si="6"/>
        <v xml:space="preserve"> </v>
      </c>
      <c r="H50" s="16" t="str">
        <f t="shared" si="5"/>
        <v/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1</v>
      </c>
      <c r="E59" s="10" t="str">
        <f t="shared" si="7"/>
        <v/>
      </c>
      <c r="F59" s="10">
        <f t="shared" si="8"/>
        <v>0.5</v>
      </c>
      <c r="G59" s="10">
        <f t="shared" si="10"/>
        <v>1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25</v>
      </c>
      <c r="D76" s="27">
        <f>SUM(D77:D175)</f>
        <v>49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0.96</v>
      </c>
      <c r="H76" s="33">
        <f t="shared" ref="H76:H107" si="13">+IF(OR(AND(E76=""),(G76="")),"",E76*G76)</f>
        <v>0.96</v>
      </c>
    </row>
    <row r="77" spans="1:8" x14ac:dyDescent="0.2">
      <c r="A77" s="8"/>
      <c r="B77" s="30" t="s">
        <v>67</v>
      </c>
      <c r="C77" s="28">
        <v>2</v>
      </c>
      <c r="D77" s="9">
        <v>0</v>
      </c>
      <c r="E77" s="10">
        <f t="shared" si="11"/>
        <v>0.08</v>
      </c>
      <c r="F77" s="10" t="str">
        <f t="shared" si="12"/>
        <v/>
      </c>
      <c r="G77" s="10">
        <f t="shared" ref="G77:G108" si="14">+IF(AND(C77=0,D77=0)," ",IF(C77=0,1,IF(D77=0,-1,(D77-C77)/C77)))</f>
        <v>-1</v>
      </c>
      <c r="H77" s="16">
        <f t="shared" si="13"/>
        <v>-0.08</v>
      </c>
    </row>
    <row r="78" spans="1:8" x14ac:dyDescent="0.2">
      <c r="A78" s="8"/>
      <c r="B78" s="31" t="s">
        <v>68</v>
      </c>
      <c r="C78" s="28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1</v>
      </c>
      <c r="D80" s="9">
        <v>2</v>
      </c>
      <c r="E80" s="10">
        <f t="shared" si="11"/>
        <v>0.04</v>
      </c>
      <c r="F80" s="10">
        <f t="shared" si="12"/>
        <v>4.0816326530612242E-2</v>
      </c>
      <c r="G80" s="10">
        <f t="shared" si="14"/>
        <v>1</v>
      </c>
      <c r="H80" s="16">
        <f t="shared" si="13"/>
        <v>0.04</v>
      </c>
    </row>
    <row r="81" spans="1:8" ht="25.5" x14ac:dyDescent="0.2">
      <c r="A81" s="8"/>
      <c r="B81" s="31" t="s">
        <v>71</v>
      </c>
      <c r="C81" s="28">
        <v>2</v>
      </c>
      <c r="D81" s="9">
        <v>0</v>
      </c>
      <c r="E81" s="10">
        <f t="shared" si="11"/>
        <v>0.08</v>
      </c>
      <c r="F81" s="10" t="str">
        <f t="shared" si="12"/>
        <v/>
      </c>
      <c r="G81" s="10">
        <f t="shared" si="14"/>
        <v>-1</v>
      </c>
      <c r="H81" s="16">
        <f t="shared" si="13"/>
        <v>-0.08</v>
      </c>
    </row>
    <row r="82" spans="1:8" x14ac:dyDescent="0.2">
      <c r="A82" s="8"/>
      <c r="B82" s="31" t="s">
        <v>72</v>
      </c>
      <c r="C82" s="28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1</v>
      </c>
      <c r="D92" s="9">
        <v>5</v>
      </c>
      <c r="E92" s="10">
        <f t="shared" si="11"/>
        <v>0.04</v>
      </c>
      <c r="F92" s="10">
        <f t="shared" si="12"/>
        <v>0.10204081632653061</v>
      </c>
      <c r="G92" s="10">
        <f t="shared" si="14"/>
        <v>4</v>
      </c>
      <c r="H92" s="16">
        <f t="shared" si="13"/>
        <v>0.16</v>
      </c>
    </row>
    <row r="93" spans="1:8" x14ac:dyDescent="0.2">
      <c r="A93" s="8"/>
      <c r="B93" s="31" t="s">
        <v>84</v>
      </c>
      <c r="C93" s="28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0</v>
      </c>
      <c r="D94" s="9">
        <v>0</v>
      </c>
      <c r="E94" s="10" t="str">
        <f t="shared" si="11"/>
        <v/>
      </c>
      <c r="F94" s="10" t="str">
        <f t="shared" si="12"/>
        <v/>
      </c>
      <c r="G94" s="10" t="str">
        <f t="shared" si="14"/>
        <v xml:space="preserve"> </v>
      </c>
      <c r="H94" s="16" t="str">
        <f t="shared" si="13"/>
        <v/>
      </c>
    </row>
    <row r="95" spans="1:8" x14ac:dyDescent="0.2">
      <c r="A95" s="8"/>
      <c r="B95" s="31" t="s">
        <v>86</v>
      </c>
      <c r="C95" s="28">
        <v>0</v>
      </c>
      <c r="D95" s="9">
        <v>0</v>
      </c>
      <c r="E95" s="10" t="str">
        <f t="shared" si="11"/>
        <v/>
      </c>
      <c r="F95" s="10" t="str">
        <f t="shared" si="12"/>
        <v/>
      </c>
      <c r="G95" s="10" t="str">
        <f t="shared" si="14"/>
        <v xml:space="preserve"> </v>
      </c>
      <c r="H95" s="16" t="str">
        <f t="shared" si="13"/>
        <v/>
      </c>
    </row>
    <row r="96" spans="1:8" x14ac:dyDescent="0.2">
      <c r="A96" s="8"/>
      <c r="B96" s="31" t="s">
        <v>87</v>
      </c>
      <c r="C96" s="28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0</v>
      </c>
      <c r="D98" s="9">
        <v>1</v>
      </c>
      <c r="E98" s="10" t="str">
        <f t="shared" si="11"/>
        <v/>
      </c>
      <c r="F98" s="10">
        <f t="shared" si="12"/>
        <v>2.0408163265306121E-2</v>
      </c>
      <c r="G98" s="10">
        <f t="shared" si="14"/>
        <v>1</v>
      </c>
      <c r="H98" s="16" t="str">
        <f t="shared" si="13"/>
        <v/>
      </c>
    </row>
    <row r="99" spans="1:8" x14ac:dyDescent="0.2">
      <c r="A99" s="8"/>
      <c r="B99" s="31" t="s">
        <v>90</v>
      </c>
      <c r="C99" s="28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6" t="str">
        <f t="shared" si="13"/>
        <v/>
      </c>
    </row>
    <row r="100" spans="1:8" x14ac:dyDescent="0.2">
      <c r="A100" s="8"/>
      <c r="B100" s="31" t="s">
        <v>91</v>
      </c>
      <c r="C100" s="28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6" t="str">
        <f t="shared" si="13"/>
        <v/>
      </c>
    </row>
    <row r="101" spans="1:8" x14ac:dyDescent="0.2">
      <c r="A101" s="8"/>
      <c r="B101" s="31" t="s">
        <v>92</v>
      </c>
      <c r="C101" s="28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6" t="str">
        <f t="shared" si="13"/>
        <v/>
      </c>
    </row>
    <row r="102" spans="1:8" x14ac:dyDescent="0.2">
      <c r="A102" s="8"/>
      <c r="B102" s="31" t="s">
        <v>93</v>
      </c>
      <c r="C102" s="28">
        <v>0</v>
      </c>
      <c r="D102" s="9">
        <v>0</v>
      </c>
      <c r="E102" s="10" t="str">
        <f t="shared" si="11"/>
        <v/>
      </c>
      <c r="F102" s="10" t="str">
        <f t="shared" si="12"/>
        <v/>
      </c>
      <c r="G102" s="10" t="str">
        <f t="shared" si="14"/>
        <v xml:space="preserve"> 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0</v>
      </c>
      <c r="D106" s="9">
        <v>0</v>
      </c>
      <c r="E106" s="10" t="str">
        <f t="shared" si="11"/>
        <v/>
      </c>
      <c r="F106" s="10" t="str">
        <f t="shared" si="12"/>
        <v/>
      </c>
      <c r="G106" s="10" t="str">
        <f t="shared" si="14"/>
        <v xml:space="preserve"> </v>
      </c>
      <c r="H106" s="16" t="str">
        <f t="shared" si="13"/>
        <v/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0</v>
      </c>
      <c r="D110" s="9">
        <v>1</v>
      </c>
      <c r="E110" s="10" t="str">
        <f t="shared" si="15"/>
        <v/>
      </c>
      <c r="F110" s="10">
        <f t="shared" si="16"/>
        <v>2.0408163265306121E-2</v>
      </c>
      <c r="G110" s="10">
        <f t="shared" si="18"/>
        <v>1</v>
      </c>
      <c r="H110" s="16" t="str">
        <f t="shared" si="17"/>
        <v/>
      </c>
    </row>
    <row r="111" spans="1:8" x14ac:dyDescent="0.2">
      <c r="A111" s="8"/>
      <c r="B111" s="31" t="s">
        <v>102</v>
      </c>
      <c r="C111" s="28">
        <v>0</v>
      </c>
      <c r="D111" s="9">
        <v>0</v>
      </c>
      <c r="E111" s="10" t="str">
        <f t="shared" si="15"/>
        <v/>
      </c>
      <c r="F111" s="10" t="str">
        <f t="shared" si="16"/>
        <v/>
      </c>
      <c r="G111" s="10" t="str">
        <f t="shared" si="18"/>
        <v xml:space="preserve"> </v>
      </c>
      <c r="H111" s="16" t="str">
        <f t="shared" si="17"/>
        <v/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0</v>
      </c>
      <c r="D113" s="9">
        <v>1</v>
      </c>
      <c r="E113" s="10" t="str">
        <f t="shared" si="15"/>
        <v/>
      </c>
      <c r="F113" s="10">
        <f t="shared" si="16"/>
        <v>2.0408163265306121E-2</v>
      </c>
      <c r="G113" s="10">
        <f t="shared" si="18"/>
        <v>1</v>
      </c>
      <c r="H113" s="16" t="str">
        <f t="shared" si="17"/>
        <v/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6" t="str">
        <f t="shared" si="17"/>
        <v/>
      </c>
    </row>
    <row r="119" spans="1:8" ht="25.5" x14ac:dyDescent="0.2">
      <c r="A119" s="8"/>
      <c r="B119" s="31" t="s">
        <v>110</v>
      </c>
      <c r="C119" s="28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1" t="s">
        <v>111</v>
      </c>
      <c r="C120" s="28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1" t="s">
        <v>112</v>
      </c>
      <c r="C121" s="28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6" t="str">
        <f t="shared" si="17"/>
        <v/>
      </c>
    </row>
    <row r="122" spans="1:8" x14ac:dyDescent="0.2">
      <c r="A122" s="8"/>
      <c r="B122" s="31" t="s">
        <v>113</v>
      </c>
      <c r="C122" s="28">
        <v>1</v>
      </c>
      <c r="D122" s="9">
        <v>0</v>
      </c>
      <c r="E122" s="10">
        <f t="shared" si="15"/>
        <v>0.04</v>
      </c>
      <c r="F122" s="10" t="str">
        <f t="shared" si="16"/>
        <v/>
      </c>
      <c r="G122" s="10">
        <f t="shared" si="18"/>
        <v>-1</v>
      </c>
      <c r="H122" s="16">
        <f t="shared" si="17"/>
        <v>-0.04</v>
      </c>
    </row>
    <row r="123" spans="1:8" x14ac:dyDescent="0.2">
      <c r="A123" s="8"/>
      <c r="B123" s="31" t="s">
        <v>114</v>
      </c>
      <c r="C123" s="28">
        <v>0</v>
      </c>
      <c r="D123" s="9">
        <v>1</v>
      </c>
      <c r="E123" s="10" t="str">
        <f t="shared" si="15"/>
        <v/>
      </c>
      <c r="F123" s="10">
        <f t="shared" si="16"/>
        <v>2.0408163265306121E-2</v>
      </c>
      <c r="G123" s="10">
        <f t="shared" si="18"/>
        <v>1</v>
      </c>
      <c r="H123" s="16" t="str">
        <f t="shared" si="17"/>
        <v/>
      </c>
    </row>
    <row r="124" spans="1:8" x14ac:dyDescent="0.2">
      <c r="A124" s="8"/>
      <c r="B124" s="31" t="s">
        <v>115</v>
      </c>
      <c r="C124" s="28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6" t="str">
        <f t="shared" si="17"/>
        <v/>
      </c>
    </row>
    <row r="128" spans="1:8" x14ac:dyDescent="0.2">
      <c r="A128" s="8"/>
      <c r="B128" s="31" t="s">
        <v>119</v>
      </c>
      <c r="C128" s="28">
        <v>3</v>
      </c>
      <c r="D128" s="9">
        <v>2</v>
      </c>
      <c r="E128" s="10">
        <f t="shared" si="15"/>
        <v>0.12</v>
      </c>
      <c r="F128" s="10">
        <f t="shared" si="16"/>
        <v>4.0816326530612242E-2</v>
      </c>
      <c r="G128" s="10">
        <f t="shared" si="18"/>
        <v>-0.33333333333333331</v>
      </c>
      <c r="H128" s="16">
        <f t="shared" si="17"/>
        <v>-3.9999999999999994E-2</v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1" t="s">
        <v>122</v>
      </c>
      <c r="C131" s="28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0</v>
      </c>
      <c r="D132" s="9">
        <v>2</v>
      </c>
      <c r="E132" s="10" t="str">
        <f t="shared" si="15"/>
        <v/>
      </c>
      <c r="F132" s="10">
        <f t="shared" si="16"/>
        <v>4.0816326530612242E-2</v>
      </c>
      <c r="G132" s="10">
        <f t="shared" si="18"/>
        <v>1</v>
      </c>
      <c r="H132" s="16" t="str">
        <f t="shared" si="17"/>
        <v/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6</v>
      </c>
      <c r="D134" s="9">
        <v>3</v>
      </c>
      <c r="E134" s="10">
        <f t="shared" si="15"/>
        <v>0.24</v>
      </c>
      <c r="F134" s="10">
        <f t="shared" si="16"/>
        <v>6.1224489795918366E-2</v>
      </c>
      <c r="G134" s="10">
        <f t="shared" si="18"/>
        <v>-0.5</v>
      </c>
      <c r="H134" s="16">
        <f t="shared" si="17"/>
        <v>-0.12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0</v>
      </c>
      <c r="D136" s="9">
        <v>0</v>
      </c>
      <c r="E136" s="10" t="str">
        <f t="shared" si="15"/>
        <v/>
      </c>
      <c r="F136" s="10" t="str">
        <f t="shared" si="16"/>
        <v/>
      </c>
      <c r="G136" s="10" t="str">
        <f t="shared" si="18"/>
        <v xml:space="preserve"> </v>
      </c>
      <c r="H136" s="16" t="str">
        <f t="shared" si="17"/>
        <v/>
      </c>
    </row>
    <row r="137" spans="1:8" x14ac:dyDescent="0.2">
      <c r="A137" s="8"/>
      <c r="B137" s="31" t="s">
        <v>128</v>
      </c>
      <c r="C137" s="28">
        <v>0</v>
      </c>
      <c r="D137" s="9">
        <v>0</v>
      </c>
      <c r="E137" s="10" t="str">
        <f t="shared" si="15"/>
        <v/>
      </c>
      <c r="F137" s="10" t="str">
        <f t="shared" si="16"/>
        <v/>
      </c>
      <c r="G137" s="10" t="str">
        <f t="shared" si="18"/>
        <v xml:space="preserve"> </v>
      </c>
      <c r="H137" s="16" t="str">
        <f t="shared" si="17"/>
        <v/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2</v>
      </c>
      <c r="D139" s="9">
        <v>18</v>
      </c>
      <c r="E139" s="10">
        <f t="shared" si="15"/>
        <v>0.08</v>
      </c>
      <c r="F139" s="10">
        <f t="shared" si="16"/>
        <v>0.36734693877551022</v>
      </c>
      <c r="G139" s="10">
        <f t="shared" si="18"/>
        <v>8</v>
      </c>
      <c r="H139" s="16">
        <f t="shared" si="17"/>
        <v>0.64</v>
      </c>
    </row>
    <row r="140" spans="1:8" x14ac:dyDescent="0.2">
      <c r="A140" s="8"/>
      <c r="B140" s="31" t="s">
        <v>131</v>
      </c>
      <c r="C140" s="28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0</v>
      </c>
      <c r="D142" s="9">
        <v>1</v>
      </c>
      <c r="E142" s="10" t="str">
        <f t="shared" si="19"/>
        <v/>
      </c>
      <c r="F142" s="10">
        <f t="shared" si="20"/>
        <v>2.0408163265306121E-2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5</v>
      </c>
      <c r="D143" s="9">
        <v>0</v>
      </c>
      <c r="E143" s="10">
        <f t="shared" si="19"/>
        <v>0.2</v>
      </c>
      <c r="F143" s="10" t="str">
        <f t="shared" si="20"/>
        <v/>
      </c>
      <c r="G143" s="10">
        <f t="shared" si="22"/>
        <v>-1</v>
      </c>
      <c r="H143" s="16">
        <f t="shared" si="21"/>
        <v>-0.2</v>
      </c>
    </row>
    <row r="144" spans="1:8" x14ac:dyDescent="0.2">
      <c r="A144" s="8"/>
      <c r="B144" s="31" t="s">
        <v>135</v>
      </c>
      <c r="C144" s="28">
        <v>0</v>
      </c>
      <c r="D144" s="9">
        <v>10</v>
      </c>
      <c r="E144" s="10" t="str">
        <f t="shared" si="19"/>
        <v/>
      </c>
      <c r="F144" s="10">
        <f t="shared" si="20"/>
        <v>0.20408163265306123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6" t="str">
        <f t="shared" si="21"/>
        <v/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2</v>
      </c>
      <c r="D151" s="9">
        <v>2</v>
      </c>
      <c r="E151" s="10">
        <f t="shared" si="19"/>
        <v>0.08</v>
      </c>
      <c r="F151" s="10">
        <f t="shared" si="20"/>
        <v>4.0816326530612242E-2</v>
      </c>
      <c r="G151" s="10">
        <f t="shared" si="22"/>
        <v>0</v>
      </c>
      <c r="H151" s="16">
        <f t="shared" si="21"/>
        <v>0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0</v>
      </c>
      <c r="D161" s="9">
        <v>0</v>
      </c>
      <c r="E161" s="10" t="str">
        <f t="shared" si="19"/>
        <v/>
      </c>
      <c r="F161" s="10" t="str">
        <f t="shared" si="20"/>
        <v/>
      </c>
      <c r="G161" s="10" t="str">
        <f t="shared" si="22"/>
        <v xml:space="preserve"> </v>
      </c>
      <c r="H161" s="16" t="str">
        <f t="shared" si="21"/>
        <v/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0</v>
      </c>
      <c r="E163" s="10" t="str">
        <f t="shared" si="19"/>
        <v/>
      </c>
      <c r="F163" s="10" t="str">
        <f t="shared" si="20"/>
        <v/>
      </c>
      <c r="G163" s="10" t="str">
        <f t="shared" si="22"/>
        <v xml:space="preserve"> 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0</v>
      </c>
      <c r="E164" s="10" t="str">
        <f t="shared" si="19"/>
        <v/>
      </c>
      <c r="F164" s="10" t="str">
        <f t="shared" si="20"/>
        <v/>
      </c>
      <c r="G164" s="10" t="str">
        <f t="shared" si="22"/>
        <v xml:space="preserve"> 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29</v>
      </c>
      <c r="D181" s="27">
        <f>SUM(D182:D356)</f>
        <v>33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0.13793103448275862</v>
      </c>
      <c r="H181" s="33">
        <f t="shared" ref="H181:H212" si="26">+IF(OR(AND(E181=""),(G181="")),"",E181*G181)</f>
        <v>0.13793103448275862</v>
      </c>
    </row>
    <row r="182" spans="1:8" x14ac:dyDescent="0.2">
      <c r="A182" s="8"/>
      <c r="B182" s="30" t="s">
        <v>167</v>
      </c>
      <c r="C182" s="28">
        <v>2</v>
      </c>
      <c r="D182" s="9">
        <v>1</v>
      </c>
      <c r="E182" s="10">
        <f t="shared" si="24"/>
        <v>6.8965517241379309E-2</v>
      </c>
      <c r="F182" s="10">
        <f t="shared" si="25"/>
        <v>3.0303030303030304E-2</v>
      </c>
      <c r="G182" s="10">
        <f t="shared" ref="G182:G213" si="27">+IF(AND(C182=0,D182=0)," ",IF(C182=0,1,IF(D182=0,-1,(D182-C182)/C182)))</f>
        <v>-0.5</v>
      </c>
      <c r="H182" s="16">
        <f t="shared" si="26"/>
        <v>-3.4482758620689655E-2</v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0</v>
      </c>
      <c r="D186" s="9">
        <v>0</v>
      </c>
      <c r="E186" s="10" t="str">
        <f t="shared" si="24"/>
        <v/>
      </c>
      <c r="F186" s="10" t="str">
        <f t="shared" si="25"/>
        <v/>
      </c>
      <c r="G186" s="10" t="str">
        <f t="shared" si="27"/>
        <v xml:space="preserve"> </v>
      </c>
      <c r="H186" s="16" t="str">
        <f t="shared" si="26"/>
        <v/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8</v>
      </c>
      <c r="D188" s="9">
        <v>0</v>
      </c>
      <c r="E188" s="10">
        <f t="shared" si="24"/>
        <v>0.27586206896551724</v>
      </c>
      <c r="F188" s="10" t="str">
        <f t="shared" si="25"/>
        <v/>
      </c>
      <c r="G188" s="10">
        <f t="shared" si="27"/>
        <v>-1</v>
      </c>
      <c r="H188" s="16">
        <f t="shared" si="26"/>
        <v>-0.27586206896551724</v>
      </c>
    </row>
    <row r="189" spans="1:8" x14ac:dyDescent="0.2">
      <c r="A189" s="8"/>
      <c r="B189" s="31" t="s">
        <v>174</v>
      </c>
      <c r="C189" s="28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1</v>
      </c>
      <c r="D190" s="9">
        <v>0</v>
      </c>
      <c r="E190" s="10">
        <f t="shared" si="24"/>
        <v>3.4482758620689655E-2</v>
      </c>
      <c r="F190" s="10" t="str">
        <f t="shared" si="25"/>
        <v/>
      </c>
      <c r="G190" s="10">
        <f t="shared" si="27"/>
        <v>-1</v>
      </c>
      <c r="H190" s="16">
        <f t="shared" si="26"/>
        <v>-3.4482758620689655E-2</v>
      </c>
    </row>
    <row r="191" spans="1:8" x14ac:dyDescent="0.2">
      <c r="A191" s="8"/>
      <c r="B191" s="31" t="s">
        <v>176</v>
      </c>
      <c r="C191" s="28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0</v>
      </c>
      <c r="D195" s="9">
        <v>0</v>
      </c>
      <c r="E195" s="10" t="str">
        <f t="shared" si="24"/>
        <v/>
      </c>
      <c r="F195" s="10" t="str">
        <f t="shared" si="25"/>
        <v/>
      </c>
      <c r="G195" s="10" t="str">
        <f t="shared" si="27"/>
        <v xml:space="preserve"> </v>
      </c>
      <c r="H195" s="16" t="str">
        <f t="shared" si="26"/>
        <v/>
      </c>
    </row>
    <row r="196" spans="1:8" x14ac:dyDescent="0.2">
      <c r="A196" s="8"/>
      <c r="B196" s="31" t="s">
        <v>181</v>
      </c>
      <c r="C196" s="28">
        <v>1</v>
      </c>
      <c r="D196" s="9">
        <v>0</v>
      </c>
      <c r="E196" s="10">
        <f t="shared" si="24"/>
        <v>3.4482758620689655E-2</v>
      </c>
      <c r="F196" s="10" t="str">
        <f t="shared" si="25"/>
        <v/>
      </c>
      <c r="G196" s="10">
        <f t="shared" si="27"/>
        <v>-1</v>
      </c>
      <c r="H196" s="16">
        <f t="shared" si="26"/>
        <v>-3.4482758620689655E-2</v>
      </c>
    </row>
    <row r="197" spans="1:8" ht="25.5" x14ac:dyDescent="0.2">
      <c r="A197" s="8"/>
      <c r="B197" s="31" t="s">
        <v>182</v>
      </c>
      <c r="C197" s="28">
        <v>0</v>
      </c>
      <c r="D197" s="9">
        <v>0</v>
      </c>
      <c r="E197" s="10" t="str">
        <f t="shared" si="24"/>
        <v/>
      </c>
      <c r="F197" s="10" t="str">
        <f t="shared" si="25"/>
        <v/>
      </c>
      <c r="G197" s="10" t="str">
        <f t="shared" si="27"/>
        <v xml:space="preserve"> </v>
      </c>
      <c r="H197" s="16" t="str">
        <f t="shared" si="26"/>
        <v/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0</v>
      </c>
      <c r="D202" s="9">
        <v>0</v>
      </c>
      <c r="E202" s="10" t="str">
        <f t="shared" si="24"/>
        <v/>
      </c>
      <c r="F202" s="10" t="str">
        <f t="shared" si="25"/>
        <v/>
      </c>
      <c r="G202" s="10" t="str">
        <f t="shared" si="27"/>
        <v xml:space="preserve"> </v>
      </c>
      <c r="H202" s="16" t="str">
        <f t="shared" si="26"/>
        <v/>
      </c>
    </row>
    <row r="203" spans="1:8" x14ac:dyDescent="0.2">
      <c r="A203" s="8"/>
      <c r="B203" s="31" t="s">
        <v>188</v>
      </c>
      <c r="C203" s="28">
        <v>0</v>
      </c>
      <c r="D203" s="9">
        <v>0</v>
      </c>
      <c r="E203" s="10" t="str">
        <f t="shared" si="24"/>
        <v/>
      </c>
      <c r="F203" s="10" t="str">
        <f t="shared" si="25"/>
        <v/>
      </c>
      <c r="G203" s="10" t="str">
        <f t="shared" si="27"/>
        <v xml:space="preserve"> 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0</v>
      </c>
      <c r="D208" s="9">
        <v>0</v>
      </c>
      <c r="E208" s="10" t="str">
        <f t="shared" si="24"/>
        <v/>
      </c>
      <c r="F208" s="10" t="str">
        <f t="shared" si="25"/>
        <v/>
      </c>
      <c r="G208" s="10" t="str">
        <f t="shared" si="27"/>
        <v xml:space="preserve"> </v>
      </c>
      <c r="H208" s="16" t="str">
        <f t="shared" si="26"/>
        <v/>
      </c>
    </row>
    <row r="209" spans="1:8" x14ac:dyDescent="0.2">
      <c r="A209" s="8"/>
      <c r="B209" s="31" t="s">
        <v>194</v>
      </c>
      <c r="C209" s="28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6" t="str">
        <f t="shared" si="26"/>
        <v/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1</v>
      </c>
      <c r="D211" s="9">
        <v>0</v>
      </c>
      <c r="E211" s="10">
        <f t="shared" si="24"/>
        <v>3.4482758620689655E-2</v>
      </c>
      <c r="F211" s="10" t="str">
        <f t="shared" si="25"/>
        <v/>
      </c>
      <c r="G211" s="10">
        <f t="shared" si="27"/>
        <v>-1</v>
      </c>
      <c r="H211" s="16">
        <f t="shared" si="26"/>
        <v>-3.4482758620689655E-2</v>
      </c>
    </row>
    <row r="212" spans="1:8" x14ac:dyDescent="0.2">
      <c r="A212" s="8"/>
      <c r="B212" s="31" t="s">
        <v>197</v>
      </c>
      <c r="C212" s="28">
        <v>1</v>
      </c>
      <c r="D212" s="9">
        <v>0</v>
      </c>
      <c r="E212" s="10">
        <f t="shared" si="24"/>
        <v>3.4482758620689655E-2</v>
      </c>
      <c r="F212" s="10" t="str">
        <f t="shared" si="25"/>
        <v/>
      </c>
      <c r="G212" s="10">
        <f t="shared" si="27"/>
        <v>-1</v>
      </c>
      <c r="H212" s="16">
        <f t="shared" si="26"/>
        <v>-3.4482758620689655E-2</v>
      </c>
    </row>
    <row r="213" spans="1:8" x14ac:dyDescent="0.2">
      <c r="A213" s="8"/>
      <c r="B213" s="31" t="s">
        <v>198</v>
      </c>
      <c r="C213" s="28">
        <v>0</v>
      </c>
      <c r="D213" s="9">
        <v>20</v>
      </c>
      <c r="E213" s="10" t="str">
        <f t="shared" ref="E213:E244" si="28">+IF(C213=0,"",C213/C$181)</f>
        <v/>
      </c>
      <c r="F213" s="10">
        <f t="shared" ref="F213:F244" si="29">+IF(D213=0,"",D213/D$181)</f>
        <v>0.60606060606060608</v>
      </c>
      <c r="G213" s="10">
        <f t="shared" si="27"/>
        <v>1</v>
      </c>
      <c r="H213" s="16" t="str">
        <f t="shared" ref="H213:H244" si="30">+IF(OR(AND(E213=""),(G213="")),"",E213*G213)</f>
        <v/>
      </c>
    </row>
    <row r="214" spans="1:8" x14ac:dyDescent="0.2">
      <c r="A214" s="8"/>
      <c r="B214" s="31" t="s">
        <v>199</v>
      </c>
      <c r="C214" s="28">
        <v>0</v>
      </c>
      <c r="D214" s="9">
        <v>0</v>
      </c>
      <c r="E214" s="10" t="str">
        <f t="shared" si="28"/>
        <v/>
      </c>
      <c r="F214" s="10" t="str">
        <f t="shared" si="29"/>
        <v/>
      </c>
      <c r="G214" s="10" t="str">
        <f t="shared" ref="G214:G245" si="31">+IF(AND(C214=0,D214=0)," ",IF(C214=0,1,IF(D214=0,-1,(D214-C214)/C214)))</f>
        <v xml:space="preserve"> </v>
      </c>
      <c r="H214" s="16" t="str">
        <f t="shared" si="30"/>
        <v/>
      </c>
    </row>
    <row r="215" spans="1:8" x14ac:dyDescent="0.2">
      <c r="A215" s="8"/>
      <c r="B215" s="31" t="s">
        <v>200</v>
      </c>
      <c r="C215" s="28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0</v>
      </c>
      <c r="D218" s="9">
        <v>0</v>
      </c>
      <c r="E218" s="10" t="str">
        <f t="shared" si="28"/>
        <v/>
      </c>
      <c r="F218" s="10" t="str">
        <f t="shared" si="29"/>
        <v/>
      </c>
      <c r="G218" s="10" t="str">
        <f t="shared" si="31"/>
        <v xml:space="preserve"> </v>
      </c>
      <c r="H218" s="16" t="str">
        <f t="shared" si="30"/>
        <v/>
      </c>
    </row>
    <row r="219" spans="1:8" x14ac:dyDescent="0.2">
      <c r="A219" s="8"/>
      <c r="B219" s="31" t="s">
        <v>204</v>
      </c>
      <c r="C219" s="28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1" t="s">
        <v>205</v>
      </c>
      <c r="C220" s="28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6" t="str">
        <f t="shared" si="30"/>
        <v/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0</v>
      </c>
      <c r="D223" s="9">
        <v>1</v>
      </c>
      <c r="E223" s="10" t="str">
        <f t="shared" si="28"/>
        <v/>
      </c>
      <c r="F223" s="10">
        <f t="shared" si="29"/>
        <v>3.0303030303030304E-2</v>
      </c>
      <c r="G223" s="10">
        <f t="shared" si="31"/>
        <v>1</v>
      </c>
      <c r="H223" s="16" t="str">
        <f t="shared" si="30"/>
        <v/>
      </c>
    </row>
    <row r="224" spans="1:8" x14ac:dyDescent="0.2">
      <c r="A224" s="8"/>
      <c r="B224" s="31" t="s">
        <v>209</v>
      </c>
      <c r="C224" s="28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0</v>
      </c>
      <c r="D228" s="9">
        <v>0</v>
      </c>
      <c r="E228" s="10" t="str">
        <f t="shared" si="28"/>
        <v/>
      </c>
      <c r="F228" s="10" t="str">
        <f t="shared" si="29"/>
        <v/>
      </c>
      <c r="G228" s="10" t="str">
        <f t="shared" si="31"/>
        <v xml:space="preserve"> </v>
      </c>
      <c r="H228" s="16" t="str">
        <f t="shared" si="30"/>
        <v/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0</v>
      </c>
      <c r="D235" s="9">
        <v>1</v>
      </c>
      <c r="E235" s="10" t="str">
        <f t="shared" si="28"/>
        <v/>
      </c>
      <c r="F235" s="10">
        <f t="shared" si="29"/>
        <v>3.0303030303030304E-2</v>
      </c>
      <c r="G235" s="10">
        <f t="shared" si="31"/>
        <v>1</v>
      </c>
      <c r="H235" s="16" t="str">
        <f t="shared" si="30"/>
        <v/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0</v>
      </c>
      <c r="D241" s="9">
        <v>0</v>
      </c>
      <c r="E241" s="10" t="str">
        <f t="shared" si="28"/>
        <v/>
      </c>
      <c r="F241" s="10" t="str">
        <f t="shared" si="29"/>
        <v/>
      </c>
      <c r="G241" s="10" t="str">
        <f t="shared" si="31"/>
        <v xml:space="preserve"> </v>
      </c>
      <c r="H241" s="16" t="str">
        <f t="shared" si="30"/>
        <v/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0</v>
      </c>
      <c r="D248" s="9">
        <v>0</v>
      </c>
      <c r="E248" s="10" t="str">
        <f t="shared" si="32"/>
        <v/>
      </c>
      <c r="F248" s="10" t="str">
        <f t="shared" si="33"/>
        <v/>
      </c>
      <c r="G248" s="10" t="str">
        <f t="shared" si="35"/>
        <v xml:space="preserve"> </v>
      </c>
      <c r="H248" s="16" t="str">
        <f t="shared" si="34"/>
        <v/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8</v>
      </c>
      <c r="D251" s="9">
        <v>8</v>
      </c>
      <c r="E251" s="10">
        <f t="shared" si="32"/>
        <v>0.27586206896551724</v>
      </c>
      <c r="F251" s="10">
        <f t="shared" si="33"/>
        <v>0.24242424242424243</v>
      </c>
      <c r="G251" s="10">
        <f t="shared" si="35"/>
        <v>0</v>
      </c>
      <c r="H251" s="16">
        <f t="shared" si="34"/>
        <v>0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6</v>
      </c>
      <c r="D274" s="9">
        <v>1</v>
      </c>
      <c r="E274" s="10">
        <f t="shared" si="32"/>
        <v>0.20689655172413793</v>
      </c>
      <c r="F274" s="10">
        <f t="shared" si="33"/>
        <v>3.0303030303030304E-2</v>
      </c>
      <c r="G274" s="10">
        <f t="shared" si="35"/>
        <v>-0.83333333333333337</v>
      </c>
      <c r="H274" s="16">
        <f t="shared" si="34"/>
        <v>-0.17241379310344829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6" t="str">
        <f t="shared" si="38"/>
        <v/>
      </c>
    </row>
    <row r="286" spans="1:8" ht="25.5" x14ac:dyDescent="0.2">
      <c r="A286" s="8"/>
      <c r="B286" s="31" t="s">
        <v>271</v>
      </c>
      <c r="C286" s="28">
        <v>0</v>
      </c>
      <c r="D286" s="9">
        <v>0</v>
      </c>
      <c r="E286" s="10" t="str">
        <f t="shared" si="36"/>
        <v/>
      </c>
      <c r="F286" s="10" t="str">
        <f t="shared" si="37"/>
        <v/>
      </c>
      <c r="G286" s="10" t="str">
        <f t="shared" si="39"/>
        <v xml:space="preserve"> </v>
      </c>
      <c r="H286" s="16" t="str">
        <f t="shared" si="38"/>
        <v/>
      </c>
    </row>
    <row r="287" spans="1:8" x14ac:dyDescent="0.2">
      <c r="A287" s="8"/>
      <c r="B287" s="31" t="s">
        <v>272</v>
      </c>
      <c r="C287" s="28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6" t="str">
        <f t="shared" si="38"/>
        <v/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1</v>
      </c>
      <c r="D300" s="9">
        <v>0</v>
      </c>
      <c r="E300" s="10">
        <f t="shared" si="36"/>
        <v>3.4482758620689655E-2</v>
      </c>
      <c r="F300" s="10" t="str">
        <f t="shared" si="37"/>
        <v/>
      </c>
      <c r="G300" s="10">
        <f t="shared" si="39"/>
        <v>-1</v>
      </c>
      <c r="H300" s="16">
        <f t="shared" si="38"/>
        <v>-3.4482758620689655E-2</v>
      </c>
    </row>
    <row r="301" spans="1:8" x14ac:dyDescent="0.2">
      <c r="A301" s="8"/>
      <c r="B301" s="31" t="s">
        <v>286</v>
      </c>
      <c r="C301" s="28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0</v>
      </c>
      <c r="D305" s="9">
        <v>0</v>
      </c>
      <c r="E305" s="10" t="str">
        <f t="shared" si="36"/>
        <v/>
      </c>
      <c r="F305" s="10" t="str">
        <f t="shared" si="37"/>
        <v/>
      </c>
      <c r="G305" s="10" t="str">
        <f t="shared" si="39"/>
        <v xml:space="preserve"> </v>
      </c>
      <c r="H305" s="16" t="str">
        <f t="shared" si="38"/>
        <v/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0</v>
      </c>
      <c r="D317" s="9">
        <v>0</v>
      </c>
      <c r="E317" s="10" t="str">
        <f t="shared" si="40"/>
        <v/>
      </c>
      <c r="F317" s="10" t="str">
        <f t="shared" si="41"/>
        <v/>
      </c>
      <c r="G317" s="10" t="str">
        <f t="shared" si="43"/>
        <v xml:space="preserve"> </v>
      </c>
      <c r="H317" s="16" t="str">
        <f t="shared" si="42"/>
        <v/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6" t="str">
        <f t="shared" si="42"/>
        <v/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6" t="str">
        <f t="shared" si="42"/>
        <v/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0</v>
      </c>
      <c r="D331" s="9">
        <v>1</v>
      </c>
      <c r="E331" s="10" t="str">
        <f t="shared" si="40"/>
        <v/>
      </c>
      <c r="F331" s="10">
        <f t="shared" si="41"/>
        <v>3.0303030303030304E-2</v>
      </c>
      <c r="G331" s="10">
        <f t="shared" si="43"/>
        <v>1</v>
      </c>
      <c r="H331" s="16" t="str">
        <f t="shared" si="42"/>
        <v/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67</v>
      </c>
      <c r="D362" s="27">
        <f>SUM(D363:D595)</f>
        <v>42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-0.37313432835820898</v>
      </c>
      <c r="H362" s="33">
        <f t="shared" ref="H362:H425" si="50">+IF(OR(AND(E362=""),(G362="")),"",E362*G362)</f>
        <v>-0.37313432835820898</v>
      </c>
    </row>
    <row r="363" spans="1:8" x14ac:dyDescent="0.2">
      <c r="A363" s="8"/>
      <c r="B363" s="30" t="s">
        <v>342</v>
      </c>
      <c r="C363" s="28">
        <v>0</v>
      </c>
      <c r="D363" s="9">
        <v>0</v>
      </c>
      <c r="E363" s="10" t="str">
        <f t="shared" si="48"/>
        <v/>
      </c>
      <c r="F363" s="10" t="str">
        <f t="shared" si="49"/>
        <v/>
      </c>
      <c r="G363" s="10" t="str">
        <f t="shared" ref="G363:G426" si="51">+IF(AND(C363=0,D363=0)," ",IF(C363=0,1,IF(D363=0,-1,(D363-C363)/C363)))</f>
        <v xml:space="preserve"> </v>
      </c>
      <c r="H363" s="16" t="str">
        <f t="shared" si="50"/>
        <v/>
      </c>
    </row>
    <row r="364" spans="1:8" x14ac:dyDescent="0.2">
      <c r="A364" s="8"/>
      <c r="B364" s="31" t="s">
        <v>343</v>
      </c>
      <c r="C364" s="28">
        <v>1</v>
      </c>
      <c r="D364" s="9">
        <v>0</v>
      </c>
      <c r="E364" s="10">
        <f t="shared" si="48"/>
        <v>1.4925373134328358E-2</v>
      </c>
      <c r="F364" s="10" t="str">
        <f t="shared" si="49"/>
        <v/>
      </c>
      <c r="G364" s="10">
        <f t="shared" si="51"/>
        <v>-1</v>
      </c>
      <c r="H364" s="16">
        <f t="shared" si="50"/>
        <v>-1.4925373134328358E-2</v>
      </c>
    </row>
    <row r="365" spans="1:8" x14ac:dyDescent="0.2">
      <c r="A365" s="8"/>
      <c r="B365" s="31" t="s">
        <v>344</v>
      </c>
      <c r="C365" s="28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0</v>
      </c>
      <c r="D368" s="9">
        <v>2</v>
      </c>
      <c r="E368" s="10" t="str">
        <f t="shared" si="48"/>
        <v/>
      </c>
      <c r="F368" s="10">
        <f t="shared" si="49"/>
        <v>4.7619047619047616E-2</v>
      </c>
      <c r="G368" s="10">
        <f t="shared" si="51"/>
        <v>1</v>
      </c>
      <c r="H368" s="16" t="str">
        <f t="shared" si="50"/>
        <v/>
      </c>
    </row>
    <row r="369" spans="1:8" x14ac:dyDescent="0.2">
      <c r="A369" s="8"/>
      <c r="B369" s="31" t="s">
        <v>348</v>
      </c>
      <c r="C369" s="28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6" t="str">
        <f t="shared" si="50"/>
        <v/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0</v>
      </c>
      <c r="D371" s="9">
        <v>0</v>
      </c>
      <c r="E371" s="10" t="str">
        <f t="shared" si="48"/>
        <v/>
      </c>
      <c r="F371" s="10" t="str">
        <f t="shared" si="49"/>
        <v/>
      </c>
      <c r="G371" s="10" t="str">
        <f t="shared" si="51"/>
        <v xml:space="preserve"> </v>
      </c>
      <c r="H371" s="16" t="str">
        <f t="shared" si="50"/>
        <v/>
      </c>
    </row>
    <row r="372" spans="1:8" x14ac:dyDescent="0.2">
      <c r="A372" s="8"/>
      <c r="B372" s="31" t="s">
        <v>351</v>
      </c>
      <c r="C372" s="28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6</v>
      </c>
      <c r="D374" s="9">
        <v>8</v>
      </c>
      <c r="E374" s="10">
        <f t="shared" si="48"/>
        <v>8.9552238805970144E-2</v>
      </c>
      <c r="F374" s="10">
        <f t="shared" si="49"/>
        <v>0.19047619047619047</v>
      </c>
      <c r="G374" s="10">
        <f t="shared" si="51"/>
        <v>0.33333333333333331</v>
      </c>
      <c r="H374" s="16">
        <f t="shared" si="50"/>
        <v>2.9850746268656712E-2</v>
      </c>
    </row>
    <row r="375" spans="1:8" x14ac:dyDescent="0.2">
      <c r="A375" s="8"/>
      <c r="B375" s="31" t="s">
        <v>354</v>
      </c>
      <c r="C375" s="28">
        <v>0</v>
      </c>
      <c r="D375" s="9">
        <v>0</v>
      </c>
      <c r="E375" s="10" t="str">
        <f t="shared" si="48"/>
        <v/>
      </c>
      <c r="F375" s="10" t="str">
        <f t="shared" si="49"/>
        <v/>
      </c>
      <c r="G375" s="10" t="str">
        <f t="shared" si="51"/>
        <v xml:space="preserve"> </v>
      </c>
      <c r="H375" s="16" t="str">
        <f t="shared" si="50"/>
        <v/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0</v>
      </c>
      <c r="D377" s="9">
        <v>0</v>
      </c>
      <c r="E377" s="10" t="str">
        <f t="shared" si="48"/>
        <v/>
      </c>
      <c r="F377" s="10" t="str">
        <f t="shared" si="49"/>
        <v/>
      </c>
      <c r="G377" s="10" t="str">
        <f t="shared" si="51"/>
        <v xml:space="preserve"> </v>
      </c>
      <c r="H377" s="16" t="str">
        <f t="shared" si="50"/>
        <v/>
      </c>
    </row>
    <row r="378" spans="1:8" x14ac:dyDescent="0.2">
      <c r="A378" s="8"/>
      <c r="B378" s="31" t="s">
        <v>357</v>
      </c>
      <c r="C378" s="28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6" t="str">
        <f t="shared" si="50"/>
        <v/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2</v>
      </c>
      <c r="D382" s="9">
        <v>0</v>
      </c>
      <c r="E382" s="10">
        <f t="shared" si="48"/>
        <v>2.9850746268656716E-2</v>
      </c>
      <c r="F382" s="10" t="str">
        <f t="shared" si="49"/>
        <v/>
      </c>
      <c r="G382" s="10">
        <f t="shared" si="51"/>
        <v>-1</v>
      </c>
      <c r="H382" s="16">
        <f t="shared" si="50"/>
        <v>-2.9850746268656716E-2</v>
      </c>
    </row>
    <row r="383" spans="1:8" x14ac:dyDescent="0.2">
      <c r="A383" s="8"/>
      <c r="B383" s="31" t="s">
        <v>362</v>
      </c>
      <c r="C383" s="28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0</v>
      </c>
      <c r="D385" s="9">
        <v>0</v>
      </c>
      <c r="E385" s="10" t="str">
        <f t="shared" si="48"/>
        <v/>
      </c>
      <c r="F385" s="10" t="str">
        <f t="shared" si="49"/>
        <v/>
      </c>
      <c r="G385" s="10" t="str">
        <f t="shared" si="51"/>
        <v xml:space="preserve"> </v>
      </c>
      <c r="H385" s="16" t="str">
        <f t="shared" si="50"/>
        <v/>
      </c>
    </row>
    <row r="386" spans="1:8" x14ac:dyDescent="0.2">
      <c r="A386" s="8"/>
      <c r="B386" s="31" t="s">
        <v>365</v>
      </c>
      <c r="C386" s="28">
        <v>0</v>
      </c>
      <c r="D386" s="9">
        <v>0</v>
      </c>
      <c r="E386" s="10" t="str">
        <f t="shared" si="48"/>
        <v/>
      </c>
      <c r="F386" s="10" t="str">
        <f t="shared" si="49"/>
        <v/>
      </c>
      <c r="G386" s="10" t="str">
        <f t="shared" si="51"/>
        <v xml:space="preserve"> </v>
      </c>
      <c r="H386" s="16" t="str">
        <f t="shared" si="50"/>
        <v/>
      </c>
    </row>
    <row r="387" spans="1:8" x14ac:dyDescent="0.2">
      <c r="A387" s="8"/>
      <c r="B387" s="31" t="s">
        <v>366</v>
      </c>
      <c r="C387" s="28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6" t="str">
        <f t="shared" si="50"/>
        <v/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1" t="s">
        <v>372</v>
      </c>
      <c r="C393" s="28">
        <v>0</v>
      </c>
      <c r="D393" s="9">
        <v>1</v>
      </c>
      <c r="E393" s="10" t="str">
        <f t="shared" si="48"/>
        <v/>
      </c>
      <c r="F393" s="10">
        <f t="shared" si="49"/>
        <v>2.3809523809523808E-2</v>
      </c>
      <c r="G393" s="10">
        <f t="shared" si="51"/>
        <v>1</v>
      </c>
      <c r="H393" s="16" t="str">
        <f t="shared" si="50"/>
        <v/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0</v>
      </c>
      <c r="D396" s="9">
        <v>1</v>
      </c>
      <c r="E396" s="10" t="str">
        <f t="shared" si="48"/>
        <v/>
      </c>
      <c r="F396" s="10">
        <f t="shared" si="49"/>
        <v>2.3809523809523808E-2</v>
      </c>
      <c r="G396" s="10">
        <f t="shared" si="51"/>
        <v>1</v>
      </c>
      <c r="H396" s="16" t="str">
        <f t="shared" si="50"/>
        <v/>
      </c>
    </row>
    <row r="397" spans="1:8" x14ac:dyDescent="0.2">
      <c r="A397" s="8"/>
      <c r="B397" s="31" t="s">
        <v>376</v>
      </c>
      <c r="C397" s="28">
        <v>4</v>
      </c>
      <c r="D397" s="9">
        <v>1</v>
      </c>
      <c r="E397" s="10">
        <f t="shared" si="48"/>
        <v>5.9701492537313432E-2</v>
      </c>
      <c r="F397" s="10">
        <f t="shared" si="49"/>
        <v>2.3809523809523808E-2</v>
      </c>
      <c r="G397" s="10">
        <f t="shared" si="51"/>
        <v>-0.75</v>
      </c>
      <c r="H397" s="16">
        <f t="shared" si="50"/>
        <v>-4.4776119402985072E-2</v>
      </c>
    </row>
    <row r="398" spans="1:8" x14ac:dyDescent="0.2">
      <c r="A398" s="8"/>
      <c r="B398" s="31" t="s">
        <v>377</v>
      </c>
      <c r="C398" s="28">
        <v>0</v>
      </c>
      <c r="D398" s="9">
        <v>7</v>
      </c>
      <c r="E398" s="10" t="str">
        <f t="shared" si="48"/>
        <v/>
      </c>
      <c r="F398" s="10">
        <f t="shared" si="49"/>
        <v>0.16666666666666666</v>
      </c>
      <c r="G398" s="10">
        <f t="shared" si="51"/>
        <v>1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6</v>
      </c>
      <c r="D399" s="9">
        <v>0</v>
      </c>
      <c r="E399" s="10">
        <f t="shared" si="48"/>
        <v>8.9552238805970144E-2</v>
      </c>
      <c r="F399" s="10" t="str">
        <f t="shared" si="49"/>
        <v/>
      </c>
      <c r="G399" s="10">
        <f t="shared" si="51"/>
        <v>-1</v>
      </c>
      <c r="H399" s="16">
        <f t="shared" si="50"/>
        <v>-8.9552238805970144E-2</v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0</v>
      </c>
      <c r="D401" s="9">
        <v>0</v>
      </c>
      <c r="E401" s="10" t="str">
        <f t="shared" si="48"/>
        <v/>
      </c>
      <c r="F401" s="10" t="str">
        <f t="shared" si="49"/>
        <v/>
      </c>
      <c r="G401" s="10" t="str">
        <f t="shared" si="51"/>
        <v xml:space="preserve"> </v>
      </c>
      <c r="H401" s="16" t="str">
        <f t="shared" si="50"/>
        <v/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5</v>
      </c>
      <c r="D404" s="9">
        <v>6</v>
      </c>
      <c r="E404" s="10">
        <f t="shared" si="48"/>
        <v>7.4626865671641784E-2</v>
      </c>
      <c r="F404" s="10">
        <f t="shared" si="49"/>
        <v>0.14285714285714285</v>
      </c>
      <c r="G404" s="10">
        <f t="shared" si="51"/>
        <v>0.2</v>
      </c>
      <c r="H404" s="16">
        <f t="shared" si="50"/>
        <v>1.4925373134328358E-2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1</v>
      </c>
      <c r="D410" s="9">
        <v>2</v>
      </c>
      <c r="E410" s="10">
        <f t="shared" si="48"/>
        <v>1.4925373134328358E-2</v>
      </c>
      <c r="F410" s="10">
        <f t="shared" si="49"/>
        <v>4.7619047619047616E-2</v>
      </c>
      <c r="G410" s="10">
        <f t="shared" si="51"/>
        <v>1</v>
      </c>
      <c r="H410" s="16">
        <f t="shared" si="50"/>
        <v>1.4925373134328358E-2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0</v>
      </c>
      <c r="D413" s="9">
        <v>0</v>
      </c>
      <c r="E413" s="10" t="str">
        <f t="shared" si="48"/>
        <v/>
      </c>
      <c r="F413" s="10" t="str">
        <f t="shared" si="49"/>
        <v/>
      </c>
      <c r="G413" s="10" t="str">
        <f t="shared" si="51"/>
        <v xml:space="preserve"> </v>
      </c>
      <c r="H413" s="16" t="str">
        <f t="shared" si="50"/>
        <v/>
      </c>
    </row>
    <row r="414" spans="1:8" x14ac:dyDescent="0.2">
      <c r="A414" s="8"/>
      <c r="B414" s="31" t="s">
        <v>393</v>
      </c>
      <c r="C414" s="28">
        <v>0</v>
      </c>
      <c r="D414" s="9">
        <v>0</v>
      </c>
      <c r="E414" s="10" t="str">
        <f t="shared" si="48"/>
        <v/>
      </c>
      <c r="F414" s="10" t="str">
        <f t="shared" si="49"/>
        <v/>
      </c>
      <c r="G414" s="10" t="str">
        <f t="shared" si="51"/>
        <v xml:space="preserve"> </v>
      </c>
      <c r="H414" s="16" t="str">
        <f t="shared" si="50"/>
        <v/>
      </c>
    </row>
    <row r="415" spans="1:8" x14ac:dyDescent="0.2">
      <c r="A415" s="8"/>
      <c r="B415" s="31" t="s">
        <v>394</v>
      </c>
      <c r="C415" s="28">
        <v>2</v>
      </c>
      <c r="D415" s="9">
        <v>0</v>
      </c>
      <c r="E415" s="10">
        <f t="shared" si="48"/>
        <v>2.9850746268656716E-2</v>
      </c>
      <c r="F415" s="10" t="str">
        <f t="shared" si="49"/>
        <v/>
      </c>
      <c r="G415" s="10">
        <f t="shared" si="51"/>
        <v>-1</v>
      </c>
      <c r="H415" s="16">
        <f t="shared" si="50"/>
        <v>-2.9850746268656716E-2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6" t="str">
        <f t="shared" si="50"/>
        <v/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9</v>
      </c>
      <c r="D421" s="9">
        <v>2</v>
      </c>
      <c r="E421" s="10">
        <f t="shared" si="48"/>
        <v>0.13432835820895522</v>
      </c>
      <c r="F421" s="10">
        <f t="shared" si="49"/>
        <v>4.7619047619047616E-2</v>
      </c>
      <c r="G421" s="10">
        <f t="shared" si="51"/>
        <v>-0.77777777777777779</v>
      </c>
      <c r="H421" s="16">
        <f t="shared" si="50"/>
        <v>-0.1044776119402985</v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1" t="s">
        <v>404</v>
      </c>
      <c r="C425" s="28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6" t="str">
        <f t="shared" si="50"/>
        <v/>
      </c>
    </row>
    <row r="426" spans="1:8" x14ac:dyDescent="0.2">
      <c r="A426" s="8"/>
      <c r="B426" s="31" t="s">
        <v>405</v>
      </c>
      <c r="C426" s="28">
        <v>0</v>
      </c>
      <c r="D426" s="9">
        <v>0</v>
      </c>
      <c r="E426" s="10" t="str">
        <f t="shared" ref="E426:E489" si="52">+IF(C426=0,"",C426/C$362)</f>
        <v/>
      </c>
      <c r="F426" s="10" t="str">
        <f t="shared" ref="F426:F489" si="53">+IF(D426=0,"",D426/D$362)</f>
        <v/>
      </c>
      <c r="G426" s="10" t="str">
        <f t="shared" si="51"/>
        <v xml:space="preserve"> </v>
      </c>
      <c r="H426" s="16" t="str">
        <f t="shared" ref="H426:H489" si="54">+IF(OR(AND(E426=""),(G426="")),"",E426*G426)</f>
        <v/>
      </c>
    </row>
    <row r="427" spans="1:8" x14ac:dyDescent="0.2">
      <c r="A427" s="8"/>
      <c r="B427" s="31" t="s">
        <v>406</v>
      </c>
      <c r="C427" s="28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1</v>
      </c>
      <c r="D428" s="9">
        <v>4</v>
      </c>
      <c r="E428" s="10">
        <f t="shared" si="52"/>
        <v>1.4925373134328358E-2</v>
      </c>
      <c r="F428" s="10">
        <f t="shared" si="53"/>
        <v>9.5238095238095233E-2</v>
      </c>
      <c r="G428" s="10">
        <f t="shared" si="55"/>
        <v>3</v>
      </c>
      <c r="H428" s="16">
        <f t="shared" si="54"/>
        <v>4.4776119402985072E-2</v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0</v>
      </c>
      <c r="D437" s="9">
        <v>0</v>
      </c>
      <c r="E437" s="10" t="str">
        <f t="shared" si="52"/>
        <v/>
      </c>
      <c r="F437" s="10" t="str">
        <f t="shared" si="53"/>
        <v/>
      </c>
      <c r="G437" s="10" t="str">
        <f t="shared" si="55"/>
        <v xml:space="preserve"> </v>
      </c>
      <c r="H437" s="16" t="str">
        <f t="shared" si="54"/>
        <v/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0</v>
      </c>
      <c r="E460" s="10" t="str">
        <f t="shared" si="52"/>
        <v/>
      </c>
      <c r="F460" s="10" t="str">
        <f t="shared" si="53"/>
        <v/>
      </c>
      <c r="G460" s="10" t="str">
        <f t="shared" si="55"/>
        <v xml:space="preserve"> 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1" t="s">
        <v>454</v>
      </c>
      <c r="C475" s="28">
        <v>0</v>
      </c>
      <c r="D475" s="9">
        <v>0</v>
      </c>
      <c r="E475" s="10" t="str">
        <f t="shared" si="52"/>
        <v/>
      </c>
      <c r="F475" s="10" t="str">
        <f t="shared" si="53"/>
        <v/>
      </c>
      <c r="G475" s="10" t="str">
        <f t="shared" si="55"/>
        <v xml:space="preserve"> </v>
      </c>
      <c r="H475" s="16" t="str">
        <f t="shared" si="54"/>
        <v/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6" t="str">
        <f t="shared" si="54"/>
        <v/>
      </c>
    </row>
    <row r="478" spans="1:8" ht="25.5" x14ac:dyDescent="0.2">
      <c r="A478" s="8"/>
      <c r="B478" s="31" t="s">
        <v>457</v>
      </c>
      <c r="C478" s="28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1</v>
      </c>
      <c r="D479" s="9">
        <v>0</v>
      </c>
      <c r="E479" s="10">
        <f t="shared" si="52"/>
        <v>1.4925373134328358E-2</v>
      </c>
      <c r="F479" s="10" t="str">
        <f t="shared" si="53"/>
        <v/>
      </c>
      <c r="G479" s="10">
        <f t="shared" si="55"/>
        <v>-1</v>
      </c>
      <c r="H479" s="16">
        <f t="shared" si="54"/>
        <v>-1.4925373134328358E-2</v>
      </c>
    </row>
    <row r="480" spans="1:8" x14ac:dyDescent="0.2">
      <c r="A480" s="8"/>
      <c r="B480" s="31" t="s">
        <v>459</v>
      </c>
      <c r="C480" s="28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0</v>
      </c>
      <c r="D484" s="9">
        <v>0</v>
      </c>
      <c r="E484" s="10" t="str">
        <f t="shared" si="52"/>
        <v/>
      </c>
      <c r="F484" s="10" t="str">
        <f t="shared" si="53"/>
        <v/>
      </c>
      <c r="G484" s="10" t="str">
        <f t="shared" si="55"/>
        <v xml:space="preserve"> </v>
      </c>
      <c r="H484" s="16" t="str">
        <f t="shared" si="54"/>
        <v/>
      </c>
    </row>
    <row r="485" spans="1:8" x14ac:dyDescent="0.2">
      <c r="A485" s="8"/>
      <c r="B485" s="31" t="s">
        <v>464</v>
      </c>
      <c r="C485" s="28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1" t="s">
        <v>467</v>
      </c>
      <c r="C488" s="28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0</v>
      </c>
      <c r="D490" s="9">
        <v>1</v>
      </c>
      <c r="E490" s="10" t="str">
        <f t="shared" ref="E490:E553" si="56">+IF(C490=0,"",C490/C$362)</f>
        <v/>
      </c>
      <c r="F490" s="10">
        <f t="shared" ref="F490:F553" si="57">+IF(D490=0,"",D490/D$362)</f>
        <v>2.3809523809523808E-2</v>
      </c>
      <c r="G490" s="10">
        <f t="shared" si="55"/>
        <v>1</v>
      </c>
      <c r="H490" s="16" t="str">
        <f t="shared" ref="H490:H553" si="58">+IF(OR(AND(E490=""),(G490="")),"",E490*G490)</f>
        <v/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0</v>
      </c>
      <c r="D498" s="9">
        <v>0</v>
      </c>
      <c r="E498" s="10" t="str">
        <f t="shared" si="56"/>
        <v/>
      </c>
      <c r="F498" s="10" t="str">
        <f t="shared" si="57"/>
        <v/>
      </c>
      <c r="G498" s="10" t="str">
        <f t="shared" si="59"/>
        <v xml:space="preserve"> </v>
      </c>
      <c r="H498" s="16" t="str">
        <f t="shared" si="58"/>
        <v/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1" t="s">
        <v>482</v>
      </c>
      <c r="C503" s="28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6" t="str">
        <f t="shared" si="58"/>
        <v/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6" t="str">
        <f t="shared" si="58"/>
        <v/>
      </c>
    </row>
    <row r="509" spans="1:8" x14ac:dyDescent="0.2">
      <c r="A509" s="8"/>
      <c r="B509" s="31" t="s">
        <v>488</v>
      </c>
      <c r="C509" s="28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6" t="str">
        <f t="shared" si="58"/>
        <v/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6" t="str">
        <f t="shared" si="58"/>
        <v/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1" t="s">
        <v>510</v>
      </c>
      <c r="C531" s="28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6" t="str">
        <f t="shared" si="62"/>
        <v/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0</v>
      </c>
      <c r="D558" s="9">
        <v>0</v>
      </c>
      <c r="E558" s="10" t="str">
        <f t="shared" si="60"/>
        <v/>
      </c>
      <c r="F558" s="10" t="str">
        <f t="shared" si="61"/>
        <v/>
      </c>
      <c r="G558" s="10" t="str">
        <f t="shared" si="63"/>
        <v xml:space="preserve"> </v>
      </c>
      <c r="H558" s="16" t="str">
        <f t="shared" si="62"/>
        <v/>
      </c>
    </row>
    <row r="559" spans="1:8" x14ac:dyDescent="0.2">
      <c r="A559" s="8"/>
      <c r="B559" s="31" t="s">
        <v>538</v>
      </c>
      <c r="C559" s="28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1" t="s">
        <v>548</v>
      </c>
      <c r="C569" s="28">
        <v>0</v>
      </c>
      <c r="D569" s="9">
        <v>1</v>
      </c>
      <c r="E569" s="10" t="str">
        <f t="shared" si="60"/>
        <v/>
      </c>
      <c r="F569" s="10">
        <f t="shared" si="61"/>
        <v>2.3809523809523808E-2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0</v>
      </c>
      <c r="D574" s="9">
        <v>0</v>
      </c>
      <c r="E574" s="10" t="str">
        <f t="shared" si="60"/>
        <v/>
      </c>
      <c r="F574" s="10" t="str">
        <f t="shared" si="61"/>
        <v/>
      </c>
      <c r="G574" s="10" t="str">
        <f t="shared" si="63"/>
        <v xml:space="preserve"> </v>
      </c>
      <c r="H574" s="16" t="str">
        <f t="shared" si="62"/>
        <v/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0</v>
      </c>
      <c r="D579" s="9">
        <v>0</v>
      </c>
      <c r="E579" s="10" t="str">
        <f t="shared" si="60"/>
        <v/>
      </c>
      <c r="F579" s="10" t="str">
        <f t="shared" si="61"/>
        <v/>
      </c>
      <c r="G579" s="10" t="str">
        <f t="shared" si="63"/>
        <v xml:space="preserve"> </v>
      </c>
      <c r="H579" s="16" t="str">
        <f t="shared" si="62"/>
        <v/>
      </c>
    </row>
    <row r="580" spans="1:8" ht="25.5" x14ac:dyDescent="0.2">
      <c r="A580" s="8"/>
      <c r="B580" s="31" t="s">
        <v>559</v>
      </c>
      <c r="C580" s="28">
        <v>0</v>
      </c>
      <c r="D580" s="9">
        <v>0</v>
      </c>
      <c r="E580" s="10" t="str">
        <f t="shared" si="60"/>
        <v/>
      </c>
      <c r="F580" s="10" t="str">
        <f t="shared" si="61"/>
        <v/>
      </c>
      <c r="G580" s="10" t="str">
        <f t="shared" si="63"/>
        <v xml:space="preserve"> </v>
      </c>
      <c r="H580" s="16" t="str">
        <f t="shared" si="62"/>
        <v/>
      </c>
    </row>
    <row r="581" spans="1:8" x14ac:dyDescent="0.2">
      <c r="A581" s="8"/>
      <c r="B581" s="31" t="s">
        <v>560</v>
      </c>
      <c r="C581" s="28">
        <v>0</v>
      </c>
      <c r="D581" s="9">
        <v>4</v>
      </c>
      <c r="E581" s="10" t="str">
        <f t="shared" si="60"/>
        <v/>
      </c>
      <c r="F581" s="10">
        <f t="shared" si="61"/>
        <v>9.5238095238095233E-2</v>
      </c>
      <c r="G581" s="10">
        <f t="shared" si="63"/>
        <v>1</v>
      </c>
      <c r="H581" s="16" t="str">
        <f t="shared" si="62"/>
        <v/>
      </c>
    </row>
    <row r="582" spans="1:8" x14ac:dyDescent="0.2">
      <c r="A582" s="8"/>
      <c r="B582" s="31" t="s">
        <v>561</v>
      </c>
      <c r="C582" s="28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23</v>
      </c>
      <c r="D585" s="9">
        <v>2</v>
      </c>
      <c r="E585" s="10">
        <f t="shared" si="60"/>
        <v>0.34328358208955223</v>
      </c>
      <c r="F585" s="10">
        <f t="shared" si="61"/>
        <v>4.7619047619047616E-2</v>
      </c>
      <c r="G585" s="10">
        <f t="shared" si="63"/>
        <v>-0.91304347826086951</v>
      </c>
      <c r="H585" s="16">
        <f t="shared" si="62"/>
        <v>-0.31343283582089548</v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6</v>
      </c>
      <c r="D588" s="9">
        <v>0</v>
      </c>
      <c r="E588" s="10">
        <f t="shared" si="60"/>
        <v>8.9552238805970144E-2</v>
      </c>
      <c r="F588" s="10" t="str">
        <f t="shared" si="61"/>
        <v/>
      </c>
      <c r="G588" s="10">
        <f t="shared" si="63"/>
        <v>-1</v>
      </c>
      <c r="H588" s="16">
        <f t="shared" si="62"/>
        <v>-8.9552238805970144E-2</v>
      </c>
    </row>
    <row r="589" spans="1:8" x14ac:dyDescent="0.2">
      <c r="A589" s="8"/>
      <c r="B589" s="31" t="s">
        <v>568</v>
      </c>
      <c r="C589" s="28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6</v>
      </c>
      <c r="D601" s="27">
        <f>SUM(D602:D629)</f>
        <v>5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-0.16666666666666666</v>
      </c>
      <c r="H601" s="33">
        <f t="shared" ref="H601:H629" si="66">+IF(OR(AND(E601=""),(G601="")),"",E601*G601)</f>
        <v>-0.16666666666666666</v>
      </c>
    </row>
    <row r="602" spans="1:8" x14ac:dyDescent="0.2">
      <c r="A602" s="8"/>
      <c r="B602" s="30" t="s">
        <v>575</v>
      </c>
      <c r="C602" s="28">
        <v>0</v>
      </c>
      <c r="D602" s="9">
        <v>0</v>
      </c>
      <c r="E602" s="10" t="str">
        <f t="shared" si="64"/>
        <v/>
      </c>
      <c r="F602" s="10" t="str">
        <f t="shared" si="65"/>
        <v/>
      </c>
      <c r="G602" s="10" t="str">
        <f t="shared" ref="G602:G629" si="67">+IF(AND(C602=0,D602=0)," ",IF(C602=0,1,IF(D602=0,-1,(D602-C602)/C602)))</f>
        <v xml:space="preserve"> </v>
      </c>
      <c r="H602" s="16" t="str">
        <f t="shared" si="66"/>
        <v/>
      </c>
    </row>
    <row r="603" spans="1:8" x14ac:dyDescent="0.2">
      <c r="A603" s="8"/>
      <c r="B603" s="31" t="s">
        <v>576</v>
      </c>
      <c r="C603" s="28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6" t="str">
        <f t="shared" si="66"/>
        <v/>
      </c>
    </row>
    <row r="604" spans="1:8" ht="25.5" x14ac:dyDescent="0.2">
      <c r="A604" s="8"/>
      <c r="B604" s="31" t="s">
        <v>577</v>
      </c>
      <c r="C604" s="28">
        <v>0</v>
      </c>
      <c r="D604" s="9">
        <v>0</v>
      </c>
      <c r="E604" s="10" t="str">
        <f t="shared" si="64"/>
        <v/>
      </c>
      <c r="F604" s="10" t="str">
        <f t="shared" si="65"/>
        <v/>
      </c>
      <c r="G604" s="10" t="str">
        <f t="shared" si="67"/>
        <v xml:space="preserve"> </v>
      </c>
      <c r="H604" s="16" t="str">
        <f t="shared" si="66"/>
        <v/>
      </c>
    </row>
    <row r="605" spans="1:8" x14ac:dyDescent="0.2">
      <c r="A605" s="8"/>
      <c r="B605" s="31" t="s">
        <v>578</v>
      </c>
      <c r="C605" s="28">
        <v>3</v>
      </c>
      <c r="D605" s="9">
        <v>4</v>
      </c>
      <c r="E605" s="10">
        <f t="shared" si="64"/>
        <v>0.5</v>
      </c>
      <c r="F605" s="10">
        <f t="shared" si="65"/>
        <v>0.8</v>
      </c>
      <c r="G605" s="10">
        <f t="shared" si="67"/>
        <v>0.33333333333333331</v>
      </c>
      <c r="H605" s="16">
        <f t="shared" si="66"/>
        <v>0.16666666666666666</v>
      </c>
    </row>
    <row r="606" spans="1:8" x14ac:dyDescent="0.2">
      <c r="A606" s="8"/>
      <c r="B606" s="31" t="s">
        <v>579</v>
      </c>
      <c r="C606" s="28">
        <v>0</v>
      </c>
      <c r="D606" s="9">
        <v>0</v>
      </c>
      <c r="E606" s="10" t="str">
        <f t="shared" si="64"/>
        <v/>
      </c>
      <c r="F606" s="10" t="str">
        <f t="shared" si="65"/>
        <v/>
      </c>
      <c r="G606" s="10" t="str">
        <f t="shared" si="67"/>
        <v xml:space="preserve"> </v>
      </c>
      <c r="H606" s="16" t="str">
        <f t="shared" si="66"/>
        <v/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3</v>
      </c>
      <c r="D609" s="9">
        <v>0</v>
      </c>
      <c r="E609" s="10">
        <f t="shared" si="64"/>
        <v>0.5</v>
      </c>
      <c r="F609" s="10" t="str">
        <f t="shared" si="65"/>
        <v/>
      </c>
      <c r="G609" s="10">
        <f t="shared" si="67"/>
        <v>-1</v>
      </c>
      <c r="H609" s="16">
        <f t="shared" si="66"/>
        <v>-0.5</v>
      </c>
    </row>
    <row r="610" spans="1:8" x14ac:dyDescent="0.2">
      <c r="A610" s="8"/>
      <c r="B610" s="31" t="s">
        <v>583</v>
      </c>
      <c r="C610" s="28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6" t="str">
        <f t="shared" si="66"/>
        <v/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1" t="s">
        <v>590</v>
      </c>
      <c r="C617" s="28">
        <v>0</v>
      </c>
      <c r="D617" s="9">
        <v>0</v>
      </c>
      <c r="E617" s="10" t="str">
        <f t="shared" si="64"/>
        <v/>
      </c>
      <c r="F617" s="10" t="str">
        <f t="shared" si="65"/>
        <v/>
      </c>
      <c r="G617" s="10" t="str">
        <f t="shared" si="67"/>
        <v xml:space="preserve"> </v>
      </c>
      <c r="H617" s="16" t="str">
        <f t="shared" si="66"/>
        <v/>
      </c>
    </row>
    <row r="618" spans="1:8" x14ac:dyDescent="0.2">
      <c r="A618" s="8"/>
      <c r="B618" s="31" t="s">
        <v>591</v>
      </c>
      <c r="C618" s="28">
        <v>0</v>
      </c>
      <c r="D618" s="9">
        <v>0</v>
      </c>
      <c r="E618" s="10" t="str">
        <f t="shared" si="64"/>
        <v/>
      </c>
      <c r="F618" s="10" t="str">
        <f t="shared" si="65"/>
        <v/>
      </c>
      <c r="G618" s="10" t="str">
        <f t="shared" si="67"/>
        <v xml:space="preserve"> </v>
      </c>
      <c r="H618" s="16" t="str">
        <f t="shared" si="66"/>
        <v/>
      </c>
    </row>
    <row r="619" spans="1:8" x14ac:dyDescent="0.2">
      <c r="A619" s="8"/>
      <c r="B619" s="31" t="s">
        <v>592</v>
      </c>
      <c r="C619" s="28">
        <v>0</v>
      </c>
      <c r="D619" s="9">
        <v>1</v>
      </c>
      <c r="E619" s="10" t="str">
        <f t="shared" si="64"/>
        <v/>
      </c>
      <c r="F619" s="10">
        <f t="shared" si="65"/>
        <v>0.2</v>
      </c>
      <c r="G619" s="10">
        <f t="shared" si="67"/>
        <v>1</v>
      </c>
      <c r="H619" s="16" t="str">
        <f t="shared" si="66"/>
        <v/>
      </c>
    </row>
    <row r="620" spans="1:8" x14ac:dyDescent="0.2">
      <c r="A620" s="8"/>
      <c r="B620" s="31" t="s">
        <v>593</v>
      </c>
      <c r="C620" s="28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6" t="str">
        <f t="shared" si="66"/>
        <v/>
      </c>
    </row>
    <row r="621" spans="1:8" x14ac:dyDescent="0.2">
      <c r="A621" s="8"/>
      <c r="B621" s="31" t="s">
        <v>594</v>
      </c>
      <c r="C621" s="28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0</v>
      </c>
      <c r="D622" s="9">
        <v>0</v>
      </c>
      <c r="E622" s="10" t="str">
        <f t="shared" si="64"/>
        <v/>
      </c>
      <c r="F622" s="10" t="str">
        <f t="shared" si="65"/>
        <v/>
      </c>
      <c r="G622" s="10" t="str">
        <f t="shared" si="67"/>
        <v xml:space="preserve"> 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6" t="str">
        <f t="shared" si="66"/>
        <v/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2" t="s">
        <v>602</v>
      </c>
      <c r="C629" s="29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667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668</v>
      </c>
      <c r="C8" s="27">
        <f>+C19+C76+C181+C362+C601</f>
        <v>289</v>
      </c>
      <c r="D8" s="27">
        <f>+D19+D76+D181+D362+D601</f>
        <v>340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0.17647058823529413</v>
      </c>
      <c r="H8" s="33">
        <f t="shared" ref="H8:H13" si="1">+IF(OR(AND(E8=""),(G8="")),"",E8*G8)</f>
        <v>0.17647058823529413</v>
      </c>
    </row>
    <row r="9" spans="1:8" x14ac:dyDescent="0.2">
      <c r="A9" s="8"/>
      <c r="B9" s="30" t="s">
        <v>8</v>
      </c>
      <c r="C9" s="28">
        <f>+C19</f>
        <v>10</v>
      </c>
      <c r="D9" s="9">
        <f>+D19</f>
        <v>6</v>
      </c>
      <c r="E9" s="10">
        <f t="shared" ref="E9:F13" si="2">+C9/C$8</f>
        <v>3.4602076124567477E-2</v>
      </c>
      <c r="F9" s="10">
        <f t="shared" si="2"/>
        <v>1.7647058823529412E-2</v>
      </c>
      <c r="G9" s="10">
        <f t="shared" si="0"/>
        <v>-0.4</v>
      </c>
      <c r="H9" s="16">
        <f t="shared" si="1"/>
        <v>-1.3840830449826992E-2</v>
      </c>
    </row>
    <row r="10" spans="1:8" x14ac:dyDescent="0.2">
      <c r="A10" s="8"/>
      <c r="B10" s="31" t="s">
        <v>9</v>
      </c>
      <c r="C10" s="28">
        <f>+C76</f>
        <v>68</v>
      </c>
      <c r="D10" s="9">
        <f>+D76</f>
        <v>87</v>
      </c>
      <c r="E10" s="10">
        <f t="shared" si="2"/>
        <v>0.23529411764705882</v>
      </c>
      <c r="F10" s="10">
        <f t="shared" si="2"/>
        <v>0.25588235294117645</v>
      </c>
      <c r="G10" s="10">
        <f t="shared" si="0"/>
        <v>0.27941176470588236</v>
      </c>
      <c r="H10" s="16">
        <f t="shared" si="1"/>
        <v>6.5743944636678195E-2</v>
      </c>
    </row>
    <row r="11" spans="1:8" ht="25.5" x14ac:dyDescent="0.2">
      <c r="A11" s="8"/>
      <c r="B11" s="31" t="s">
        <v>10</v>
      </c>
      <c r="C11" s="28">
        <f>+C181</f>
        <v>106</v>
      </c>
      <c r="D11" s="9">
        <f>+D181</f>
        <v>83</v>
      </c>
      <c r="E11" s="10">
        <f t="shared" si="2"/>
        <v>0.36678200692041524</v>
      </c>
      <c r="F11" s="10">
        <f t="shared" si="2"/>
        <v>0.24411764705882352</v>
      </c>
      <c r="G11" s="10">
        <f t="shared" si="0"/>
        <v>-0.21698113207547171</v>
      </c>
      <c r="H11" s="16">
        <f t="shared" si="1"/>
        <v>-7.9584775086505202E-2</v>
      </c>
    </row>
    <row r="12" spans="1:8" x14ac:dyDescent="0.2">
      <c r="A12" s="8"/>
      <c r="B12" s="31" t="s">
        <v>11</v>
      </c>
      <c r="C12" s="28">
        <f>+C362</f>
        <v>100</v>
      </c>
      <c r="D12" s="9">
        <f>+D362</f>
        <v>142</v>
      </c>
      <c r="E12" s="10">
        <f t="shared" si="2"/>
        <v>0.34602076124567471</v>
      </c>
      <c r="F12" s="10">
        <f t="shared" si="2"/>
        <v>0.41764705882352943</v>
      </c>
      <c r="G12" s="10">
        <f t="shared" si="0"/>
        <v>0.42</v>
      </c>
      <c r="H12" s="16">
        <f t="shared" si="1"/>
        <v>0.14532871972318337</v>
      </c>
    </row>
    <row r="13" spans="1:8" ht="15.75" thickBot="1" x14ac:dyDescent="0.25">
      <c r="A13" s="8"/>
      <c r="B13" s="32" t="s">
        <v>12</v>
      </c>
      <c r="C13" s="29">
        <f>+C601</f>
        <v>5</v>
      </c>
      <c r="D13" s="17">
        <f>+D601</f>
        <v>22</v>
      </c>
      <c r="E13" s="18">
        <f t="shared" si="2"/>
        <v>1.7301038062283738E-2</v>
      </c>
      <c r="F13" s="18">
        <f t="shared" si="2"/>
        <v>6.4705882352941183E-2</v>
      </c>
      <c r="G13" s="18">
        <f t="shared" si="0"/>
        <v>3.4</v>
      </c>
      <c r="H13" s="19">
        <f t="shared" si="1"/>
        <v>5.8823529411764712E-2</v>
      </c>
    </row>
    <row r="14" spans="1:8" x14ac:dyDescent="0.2">
      <c r="A14" s="7"/>
      <c r="B14" t="s">
        <v>13</v>
      </c>
      <c r="C14"/>
      <c r="D14"/>
      <c r="E14"/>
      <c r="F14"/>
      <c r="G14"/>
      <c r="H14"/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10</v>
      </c>
      <c r="D19" s="27">
        <f>SUM(D20:D70)</f>
        <v>6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-0.4</v>
      </c>
      <c r="H19" s="33">
        <f t="shared" ref="H19:H50" si="5">+IF(OR(AND(E19=""),(G19="")),"",E19*G19)</f>
        <v>-0.4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0</v>
      </c>
      <c r="D27" s="9">
        <v>0</v>
      </c>
      <c r="E27" s="10" t="str">
        <f t="shared" si="3"/>
        <v/>
      </c>
      <c r="F27" s="10" t="str">
        <f t="shared" si="4"/>
        <v/>
      </c>
      <c r="G27" s="10" t="str">
        <f t="shared" si="6"/>
        <v xml:space="preserve"> </v>
      </c>
      <c r="H27" s="16" t="str">
        <f t="shared" si="5"/>
        <v/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0</v>
      </c>
      <c r="D30" s="9">
        <v>0</v>
      </c>
      <c r="E30" s="10" t="str">
        <f t="shared" si="3"/>
        <v/>
      </c>
      <c r="F30" s="10" t="str">
        <f t="shared" si="4"/>
        <v/>
      </c>
      <c r="G30" s="10" t="str">
        <f t="shared" si="6"/>
        <v xml:space="preserve"> </v>
      </c>
      <c r="H30" s="16" t="str">
        <f t="shared" si="5"/>
        <v/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1</v>
      </c>
      <c r="E32" s="10" t="str">
        <f t="shared" si="3"/>
        <v/>
      </c>
      <c r="F32" s="10">
        <f t="shared" si="4"/>
        <v>0.16666666666666666</v>
      </c>
      <c r="G32" s="10">
        <f t="shared" si="6"/>
        <v>1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0</v>
      </c>
      <c r="D36" s="9">
        <v>0</v>
      </c>
      <c r="E36" s="10" t="str">
        <f t="shared" si="3"/>
        <v/>
      </c>
      <c r="F36" s="10" t="str">
        <f t="shared" si="4"/>
        <v/>
      </c>
      <c r="G36" s="10" t="str">
        <f t="shared" si="6"/>
        <v xml:space="preserve"> </v>
      </c>
      <c r="H36" s="16" t="str">
        <f t="shared" si="5"/>
        <v/>
      </c>
    </row>
    <row r="37" spans="1:8" ht="25.5" x14ac:dyDescent="0.2">
      <c r="A37" s="8"/>
      <c r="B37" s="31" t="s">
        <v>33</v>
      </c>
      <c r="C37" s="28">
        <v>0</v>
      </c>
      <c r="D37" s="9">
        <v>1</v>
      </c>
      <c r="E37" s="10" t="str">
        <f t="shared" si="3"/>
        <v/>
      </c>
      <c r="F37" s="10">
        <f t="shared" si="4"/>
        <v>0.16666666666666666</v>
      </c>
      <c r="G37" s="10">
        <f t="shared" si="6"/>
        <v>1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3</v>
      </c>
      <c r="E45" s="10" t="str">
        <f t="shared" si="3"/>
        <v/>
      </c>
      <c r="F45" s="10">
        <f t="shared" si="4"/>
        <v>0.5</v>
      </c>
      <c r="G45" s="10">
        <f t="shared" si="6"/>
        <v>1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10</v>
      </c>
      <c r="D50" s="9">
        <v>1</v>
      </c>
      <c r="E50" s="10">
        <f t="shared" si="3"/>
        <v>1</v>
      </c>
      <c r="F50" s="10">
        <f t="shared" si="4"/>
        <v>0.16666666666666666</v>
      </c>
      <c r="G50" s="10">
        <f t="shared" si="6"/>
        <v>-0.9</v>
      </c>
      <c r="H50" s="16">
        <f t="shared" si="5"/>
        <v>-0.9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  <c r="B71"/>
      <c r="C71"/>
      <c r="D71"/>
      <c r="E71"/>
      <c r="F71"/>
      <c r="G71"/>
      <c r="H71"/>
    </row>
    <row r="72" spans="1:8" x14ac:dyDescent="0.2">
      <c r="A72" s="7"/>
      <c r="B72"/>
      <c r="C72"/>
      <c r="D72"/>
      <c r="E72"/>
      <c r="F72"/>
      <c r="G72"/>
      <c r="H72"/>
    </row>
    <row r="73" spans="1:8" ht="15.75" thickBot="1" x14ac:dyDescent="0.25">
      <c r="A73" s="7"/>
      <c r="B73"/>
      <c r="C73"/>
      <c r="D73"/>
      <c r="E73"/>
      <c r="F73"/>
      <c r="G73"/>
      <c r="H73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68</v>
      </c>
      <c r="D76" s="27">
        <f>SUM(D77:D175)</f>
        <v>87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0.27941176470588236</v>
      </c>
      <c r="H76" s="33">
        <f t="shared" ref="H76:H107" si="13">+IF(OR(AND(E76=""),(G76="")),"",E76*G76)</f>
        <v>0.27941176470588236</v>
      </c>
    </row>
    <row r="77" spans="1:8" x14ac:dyDescent="0.2">
      <c r="A77" s="8"/>
      <c r="B77" s="30" t="s">
        <v>67</v>
      </c>
      <c r="C77" s="28">
        <v>1</v>
      </c>
      <c r="D77" s="9">
        <v>1</v>
      </c>
      <c r="E77" s="10">
        <f t="shared" si="11"/>
        <v>1.4705882352941176E-2</v>
      </c>
      <c r="F77" s="10">
        <f t="shared" si="12"/>
        <v>1.1494252873563218E-2</v>
      </c>
      <c r="G77" s="10">
        <f t="shared" ref="G77:G108" si="14">+IF(AND(C77=0,D77=0)," ",IF(C77=0,1,IF(D77=0,-1,(D77-C77)/C77)))</f>
        <v>0</v>
      </c>
      <c r="H77" s="16">
        <f t="shared" si="13"/>
        <v>0</v>
      </c>
    </row>
    <row r="78" spans="1:8" x14ac:dyDescent="0.2">
      <c r="A78" s="8"/>
      <c r="B78" s="31" t="s">
        <v>68</v>
      </c>
      <c r="C78" s="28">
        <v>0</v>
      </c>
      <c r="D78" s="9">
        <v>0</v>
      </c>
      <c r="E78" s="10" t="str">
        <f t="shared" si="11"/>
        <v/>
      </c>
      <c r="F78" s="10" t="str">
        <f t="shared" si="12"/>
        <v/>
      </c>
      <c r="G78" s="10" t="str">
        <f t="shared" si="14"/>
        <v xml:space="preserve"> 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0</v>
      </c>
      <c r="D79" s="9">
        <v>0</v>
      </c>
      <c r="E79" s="10" t="str">
        <f t="shared" si="11"/>
        <v/>
      </c>
      <c r="F79" s="10" t="str">
        <f t="shared" si="12"/>
        <v/>
      </c>
      <c r="G79" s="10" t="str">
        <f t="shared" si="14"/>
        <v xml:space="preserve"> 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2</v>
      </c>
      <c r="D80" s="9">
        <v>5</v>
      </c>
      <c r="E80" s="10">
        <f t="shared" si="11"/>
        <v>2.9411764705882353E-2</v>
      </c>
      <c r="F80" s="10">
        <f t="shared" si="12"/>
        <v>5.7471264367816091E-2</v>
      </c>
      <c r="G80" s="10">
        <f t="shared" si="14"/>
        <v>1.5</v>
      </c>
      <c r="H80" s="16">
        <f t="shared" si="13"/>
        <v>4.4117647058823525E-2</v>
      </c>
    </row>
    <row r="81" spans="1:8" ht="25.5" x14ac:dyDescent="0.2">
      <c r="A81" s="8"/>
      <c r="B81" s="31" t="s">
        <v>71</v>
      </c>
      <c r="C81" s="28">
        <v>5</v>
      </c>
      <c r="D81" s="9">
        <v>5</v>
      </c>
      <c r="E81" s="10">
        <f t="shared" si="11"/>
        <v>7.3529411764705885E-2</v>
      </c>
      <c r="F81" s="10">
        <f t="shared" si="12"/>
        <v>5.7471264367816091E-2</v>
      </c>
      <c r="G81" s="10">
        <f t="shared" si="14"/>
        <v>0</v>
      </c>
      <c r="H81" s="16">
        <f t="shared" si="13"/>
        <v>0</v>
      </c>
    </row>
    <row r="82" spans="1:8" x14ac:dyDescent="0.2">
      <c r="A82" s="8"/>
      <c r="B82" s="31" t="s">
        <v>72</v>
      </c>
      <c r="C82" s="28">
        <v>0</v>
      </c>
      <c r="D82" s="9">
        <v>0</v>
      </c>
      <c r="E82" s="10" t="str">
        <f t="shared" si="11"/>
        <v/>
      </c>
      <c r="F82" s="10" t="str">
        <f t="shared" si="12"/>
        <v/>
      </c>
      <c r="G82" s="10" t="str">
        <f t="shared" si="14"/>
        <v xml:space="preserve"> 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0</v>
      </c>
      <c r="D83" s="9">
        <v>0</v>
      </c>
      <c r="E83" s="10" t="str">
        <f t="shared" si="11"/>
        <v/>
      </c>
      <c r="F83" s="10" t="str">
        <f t="shared" si="12"/>
        <v/>
      </c>
      <c r="G83" s="10" t="str">
        <f t="shared" si="14"/>
        <v xml:space="preserve"> </v>
      </c>
      <c r="H83" s="16" t="str">
        <f t="shared" si="13"/>
        <v/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1</v>
      </c>
      <c r="D87" s="9">
        <v>0</v>
      </c>
      <c r="E87" s="10">
        <f t="shared" si="11"/>
        <v>1.4705882352941176E-2</v>
      </c>
      <c r="F87" s="10" t="str">
        <f t="shared" si="12"/>
        <v/>
      </c>
      <c r="G87" s="10">
        <f t="shared" si="14"/>
        <v>-1</v>
      </c>
      <c r="H87" s="16">
        <f t="shared" si="13"/>
        <v>-1.4705882352941176E-2</v>
      </c>
    </row>
    <row r="88" spans="1:8" x14ac:dyDescent="0.2">
      <c r="A88" s="8"/>
      <c r="B88" s="31" t="s">
        <v>79</v>
      </c>
      <c r="C88" s="28">
        <v>0</v>
      </c>
      <c r="D88" s="9">
        <v>0</v>
      </c>
      <c r="E88" s="10" t="str">
        <f t="shared" si="11"/>
        <v/>
      </c>
      <c r="F88" s="10" t="str">
        <f t="shared" si="12"/>
        <v/>
      </c>
      <c r="G88" s="10" t="str">
        <f t="shared" si="14"/>
        <v xml:space="preserve"> </v>
      </c>
      <c r="H88" s="16" t="str">
        <f t="shared" si="13"/>
        <v/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0</v>
      </c>
      <c r="D92" s="9">
        <v>0</v>
      </c>
      <c r="E92" s="10" t="str">
        <f t="shared" si="11"/>
        <v/>
      </c>
      <c r="F92" s="10" t="str">
        <f t="shared" si="12"/>
        <v/>
      </c>
      <c r="G92" s="10" t="str">
        <f t="shared" si="14"/>
        <v xml:space="preserve"> </v>
      </c>
      <c r="H92" s="16" t="str">
        <f t="shared" si="13"/>
        <v/>
      </c>
    </row>
    <row r="93" spans="1:8" x14ac:dyDescent="0.2">
      <c r="A93" s="8"/>
      <c r="B93" s="31" t="s">
        <v>84</v>
      </c>
      <c r="C93" s="28">
        <v>1</v>
      </c>
      <c r="D93" s="9">
        <v>0</v>
      </c>
      <c r="E93" s="10">
        <f t="shared" si="11"/>
        <v>1.4705882352941176E-2</v>
      </c>
      <c r="F93" s="10" t="str">
        <f t="shared" si="12"/>
        <v/>
      </c>
      <c r="G93" s="10">
        <f t="shared" si="14"/>
        <v>-1</v>
      </c>
      <c r="H93" s="16">
        <f t="shared" si="13"/>
        <v>-1.4705882352941176E-2</v>
      </c>
    </row>
    <row r="94" spans="1:8" x14ac:dyDescent="0.2">
      <c r="A94" s="8"/>
      <c r="B94" s="31" t="s">
        <v>85</v>
      </c>
      <c r="C94" s="28">
        <v>1</v>
      </c>
      <c r="D94" s="9">
        <v>0</v>
      </c>
      <c r="E94" s="10">
        <f t="shared" si="11"/>
        <v>1.4705882352941176E-2</v>
      </c>
      <c r="F94" s="10" t="str">
        <f t="shared" si="12"/>
        <v/>
      </c>
      <c r="G94" s="10">
        <f t="shared" si="14"/>
        <v>-1</v>
      </c>
      <c r="H94" s="16">
        <f t="shared" si="13"/>
        <v>-1.4705882352941176E-2</v>
      </c>
    </row>
    <row r="95" spans="1:8" x14ac:dyDescent="0.2">
      <c r="A95" s="8"/>
      <c r="B95" s="31" t="s">
        <v>86</v>
      </c>
      <c r="C95" s="28">
        <v>1</v>
      </c>
      <c r="D95" s="9">
        <v>1</v>
      </c>
      <c r="E95" s="10">
        <f t="shared" si="11"/>
        <v>1.4705882352941176E-2</v>
      </c>
      <c r="F95" s="10">
        <f t="shared" si="12"/>
        <v>1.1494252873563218E-2</v>
      </c>
      <c r="G95" s="10">
        <f t="shared" si="14"/>
        <v>0</v>
      </c>
      <c r="H95" s="16">
        <f t="shared" si="13"/>
        <v>0</v>
      </c>
    </row>
    <row r="96" spans="1:8" x14ac:dyDescent="0.2">
      <c r="A96" s="8"/>
      <c r="B96" s="31" t="s">
        <v>87</v>
      </c>
      <c r="C96" s="28">
        <v>0</v>
      </c>
      <c r="D96" s="9">
        <v>1</v>
      </c>
      <c r="E96" s="10" t="str">
        <f t="shared" si="11"/>
        <v/>
      </c>
      <c r="F96" s="10">
        <f t="shared" si="12"/>
        <v>1.1494252873563218E-2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2</v>
      </c>
      <c r="D98" s="9">
        <v>1</v>
      </c>
      <c r="E98" s="10">
        <f t="shared" si="11"/>
        <v>2.9411764705882353E-2</v>
      </c>
      <c r="F98" s="10">
        <f t="shared" si="12"/>
        <v>1.1494252873563218E-2</v>
      </c>
      <c r="G98" s="10">
        <f t="shared" si="14"/>
        <v>-0.5</v>
      </c>
      <c r="H98" s="16">
        <f t="shared" si="13"/>
        <v>-1.4705882352941176E-2</v>
      </c>
    </row>
    <row r="99" spans="1:8" x14ac:dyDescent="0.2">
      <c r="A99" s="8"/>
      <c r="B99" s="31" t="s">
        <v>90</v>
      </c>
      <c r="C99" s="28">
        <v>0</v>
      </c>
      <c r="D99" s="9">
        <v>0</v>
      </c>
      <c r="E99" s="10" t="str">
        <f t="shared" si="11"/>
        <v/>
      </c>
      <c r="F99" s="10" t="str">
        <f t="shared" si="12"/>
        <v/>
      </c>
      <c r="G99" s="10" t="str">
        <f t="shared" si="14"/>
        <v xml:space="preserve"> </v>
      </c>
      <c r="H99" s="16" t="str">
        <f t="shared" si="13"/>
        <v/>
      </c>
    </row>
    <row r="100" spans="1:8" x14ac:dyDescent="0.2">
      <c r="A100" s="8"/>
      <c r="B100" s="31" t="s">
        <v>91</v>
      </c>
      <c r="C100" s="28">
        <v>0</v>
      </c>
      <c r="D100" s="9">
        <v>0</v>
      </c>
      <c r="E100" s="10" t="str">
        <f t="shared" si="11"/>
        <v/>
      </c>
      <c r="F100" s="10" t="str">
        <f t="shared" si="12"/>
        <v/>
      </c>
      <c r="G100" s="10" t="str">
        <f t="shared" si="14"/>
        <v xml:space="preserve"> </v>
      </c>
      <c r="H100" s="16" t="str">
        <f t="shared" si="13"/>
        <v/>
      </c>
    </row>
    <row r="101" spans="1:8" x14ac:dyDescent="0.2">
      <c r="A101" s="8"/>
      <c r="B101" s="31" t="s">
        <v>92</v>
      </c>
      <c r="C101" s="28">
        <v>0</v>
      </c>
      <c r="D101" s="9">
        <v>0</v>
      </c>
      <c r="E101" s="10" t="str">
        <f t="shared" si="11"/>
        <v/>
      </c>
      <c r="F101" s="10" t="str">
        <f t="shared" si="12"/>
        <v/>
      </c>
      <c r="G101" s="10" t="str">
        <f t="shared" si="14"/>
        <v xml:space="preserve"> </v>
      </c>
      <c r="H101" s="16" t="str">
        <f t="shared" si="13"/>
        <v/>
      </c>
    </row>
    <row r="102" spans="1:8" x14ac:dyDescent="0.2">
      <c r="A102" s="8"/>
      <c r="B102" s="31" t="s">
        <v>93</v>
      </c>
      <c r="C102" s="28">
        <v>0</v>
      </c>
      <c r="D102" s="9">
        <v>1</v>
      </c>
      <c r="E102" s="10" t="str">
        <f t="shared" si="11"/>
        <v/>
      </c>
      <c r="F102" s="10">
        <f t="shared" si="12"/>
        <v>1.1494252873563218E-2</v>
      </c>
      <c r="G102" s="10">
        <f t="shared" si="14"/>
        <v>1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2</v>
      </c>
      <c r="D106" s="9">
        <v>1</v>
      </c>
      <c r="E106" s="10">
        <f t="shared" si="11"/>
        <v>2.9411764705882353E-2</v>
      </c>
      <c r="F106" s="10">
        <f t="shared" si="12"/>
        <v>1.1494252873563218E-2</v>
      </c>
      <c r="G106" s="10">
        <f t="shared" si="14"/>
        <v>-0.5</v>
      </c>
      <c r="H106" s="16">
        <f t="shared" si="13"/>
        <v>-1.4705882352941176E-2</v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0</v>
      </c>
      <c r="D110" s="9">
        <v>3</v>
      </c>
      <c r="E110" s="10" t="str">
        <f t="shared" si="15"/>
        <v/>
      </c>
      <c r="F110" s="10">
        <f t="shared" si="16"/>
        <v>3.4482758620689655E-2</v>
      </c>
      <c r="G110" s="10">
        <f t="shared" si="18"/>
        <v>1</v>
      </c>
      <c r="H110" s="16" t="str">
        <f t="shared" si="17"/>
        <v/>
      </c>
    </row>
    <row r="111" spans="1:8" x14ac:dyDescent="0.2">
      <c r="A111" s="8"/>
      <c r="B111" s="31" t="s">
        <v>102</v>
      </c>
      <c r="C111" s="28">
        <v>3</v>
      </c>
      <c r="D111" s="9">
        <v>2</v>
      </c>
      <c r="E111" s="10">
        <f t="shared" si="15"/>
        <v>4.4117647058823532E-2</v>
      </c>
      <c r="F111" s="10">
        <f t="shared" si="16"/>
        <v>2.2988505747126436E-2</v>
      </c>
      <c r="G111" s="10">
        <f t="shared" si="18"/>
        <v>-0.33333333333333331</v>
      </c>
      <c r="H111" s="16">
        <f t="shared" si="17"/>
        <v>-1.4705882352941176E-2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6" t="str">
        <f t="shared" si="17"/>
        <v/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0</v>
      </c>
      <c r="E115" s="10" t="str">
        <f t="shared" si="15"/>
        <v/>
      </c>
      <c r="F115" s="10" t="str">
        <f t="shared" si="16"/>
        <v/>
      </c>
      <c r="G115" s="10" t="str">
        <f t="shared" si="18"/>
        <v xml:space="preserve"> 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0</v>
      </c>
      <c r="E117" s="10" t="str">
        <f t="shared" si="15"/>
        <v/>
      </c>
      <c r="F117" s="10" t="str">
        <f t="shared" si="16"/>
        <v/>
      </c>
      <c r="G117" s="10" t="str">
        <f t="shared" si="18"/>
        <v xml:space="preserve"> 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0</v>
      </c>
      <c r="D118" s="9">
        <v>0</v>
      </c>
      <c r="E118" s="10" t="str">
        <f t="shared" si="15"/>
        <v/>
      </c>
      <c r="F118" s="10" t="str">
        <f t="shared" si="16"/>
        <v/>
      </c>
      <c r="G118" s="10" t="str">
        <f t="shared" si="18"/>
        <v xml:space="preserve"> </v>
      </c>
      <c r="H118" s="16" t="str">
        <f t="shared" si="17"/>
        <v/>
      </c>
    </row>
    <row r="119" spans="1:8" ht="25.5" x14ac:dyDescent="0.2">
      <c r="A119" s="8"/>
      <c r="B119" s="31" t="s">
        <v>110</v>
      </c>
      <c r="C119" s="28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1" t="s">
        <v>111</v>
      </c>
      <c r="C120" s="28">
        <v>0</v>
      </c>
      <c r="D120" s="9">
        <v>0</v>
      </c>
      <c r="E120" s="10" t="str">
        <f t="shared" si="15"/>
        <v/>
      </c>
      <c r="F120" s="10" t="str">
        <f t="shared" si="16"/>
        <v/>
      </c>
      <c r="G120" s="10" t="str">
        <f t="shared" si="18"/>
        <v xml:space="preserve"> </v>
      </c>
      <c r="H120" s="16" t="str">
        <f t="shared" si="17"/>
        <v/>
      </c>
    </row>
    <row r="121" spans="1:8" x14ac:dyDescent="0.2">
      <c r="A121" s="8"/>
      <c r="B121" s="31" t="s">
        <v>112</v>
      </c>
      <c r="C121" s="28">
        <v>0</v>
      </c>
      <c r="D121" s="9">
        <v>0</v>
      </c>
      <c r="E121" s="10" t="str">
        <f t="shared" si="15"/>
        <v/>
      </c>
      <c r="F121" s="10" t="str">
        <f t="shared" si="16"/>
        <v/>
      </c>
      <c r="G121" s="10" t="str">
        <f t="shared" si="18"/>
        <v xml:space="preserve"> </v>
      </c>
      <c r="H121" s="16" t="str">
        <f t="shared" si="17"/>
        <v/>
      </c>
    </row>
    <row r="122" spans="1:8" x14ac:dyDescent="0.2">
      <c r="A122" s="8"/>
      <c r="B122" s="31" t="s">
        <v>113</v>
      </c>
      <c r="C122" s="28">
        <v>5</v>
      </c>
      <c r="D122" s="9">
        <v>7</v>
      </c>
      <c r="E122" s="10">
        <f t="shared" si="15"/>
        <v>7.3529411764705885E-2</v>
      </c>
      <c r="F122" s="10">
        <f t="shared" si="16"/>
        <v>8.0459770114942528E-2</v>
      </c>
      <c r="G122" s="10">
        <f t="shared" si="18"/>
        <v>0.4</v>
      </c>
      <c r="H122" s="16">
        <f t="shared" si="17"/>
        <v>2.9411764705882356E-2</v>
      </c>
    </row>
    <row r="123" spans="1:8" x14ac:dyDescent="0.2">
      <c r="A123" s="8"/>
      <c r="B123" s="31" t="s">
        <v>114</v>
      </c>
      <c r="C123" s="28">
        <v>0</v>
      </c>
      <c r="D123" s="9">
        <v>0</v>
      </c>
      <c r="E123" s="10" t="str">
        <f t="shared" si="15"/>
        <v/>
      </c>
      <c r="F123" s="10" t="str">
        <f t="shared" si="16"/>
        <v/>
      </c>
      <c r="G123" s="10" t="str">
        <f t="shared" si="18"/>
        <v xml:space="preserve"> </v>
      </c>
      <c r="H123" s="16" t="str">
        <f t="shared" si="17"/>
        <v/>
      </c>
    </row>
    <row r="124" spans="1:8" x14ac:dyDescent="0.2">
      <c r="A124" s="8"/>
      <c r="B124" s="31" t="s">
        <v>115</v>
      </c>
      <c r="C124" s="28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0</v>
      </c>
      <c r="D127" s="9">
        <v>0</v>
      </c>
      <c r="E127" s="10" t="str">
        <f t="shared" si="15"/>
        <v/>
      </c>
      <c r="F127" s="10" t="str">
        <f t="shared" si="16"/>
        <v/>
      </c>
      <c r="G127" s="10" t="str">
        <f t="shared" si="18"/>
        <v xml:space="preserve"> </v>
      </c>
      <c r="H127" s="16" t="str">
        <f t="shared" si="17"/>
        <v/>
      </c>
    </row>
    <row r="128" spans="1:8" x14ac:dyDescent="0.2">
      <c r="A128" s="8"/>
      <c r="B128" s="31" t="s">
        <v>119</v>
      </c>
      <c r="C128" s="28">
        <v>0</v>
      </c>
      <c r="D128" s="9">
        <v>1</v>
      </c>
      <c r="E128" s="10" t="str">
        <f t="shared" si="15"/>
        <v/>
      </c>
      <c r="F128" s="10">
        <f t="shared" si="16"/>
        <v>1.1494252873563218E-2</v>
      </c>
      <c r="G128" s="10">
        <f t="shared" si="18"/>
        <v>1</v>
      </c>
      <c r="H128" s="16" t="str">
        <f t="shared" si="17"/>
        <v/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1" t="s">
        <v>122</v>
      </c>
      <c r="C131" s="28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1</v>
      </c>
      <c r="D132" s="9">
        <v>1</v>
      </c>
      <c r="E132" s="10">
        <f t="shared" si="15"/>
        <v>1.4705882352941176E-2</v>
      </c>
      <c r="F132" s="10">
        <f t="shared" si="16"/>
        <v>1.1494252873563218E-2</v>
      </c>
      <c r="G132" s="10">
        <f t="shared" si="18"/>
        <v>0</v>
      </c>
      <c r="H132" s="16">
        <f t="shared" si="17"/>
        <v>0</v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3</v>
      </c>
      <c r="D134" s="9">
        <v>4</v>
      </c>
      <c r="E134" s="10">
        <f t="shared" si="15"/>
        <v>4.4117647058823532E-2</v>
      </c>
      <c r="F134" s="10">
        <f t="shared" si="16"/>
        <v>4.5977011494252873E-2</v>
      </c>
      <c r="G134" s="10">
        <f t="shared" si="18"/>
        <v>0.33333333333333331</v>
      </c>
      <c r="H134" s="16">
        <f t="shared" si="17"/>
        <v>1.4705882352941176E-2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2</v>
      </c>
      <c r="D136" s="9">
        <v>0</v>
      </c>
      <c r="E136" s="10">
        <f t="shared" si="15"/>
        <v>2.9411764705882353E-2</v>
      </c>
      <c r="F136" s="10" t="str">
        <f t="shared" si="16"/>
        <v/>
      </c>
      <c r="G136" s="10">
        <f t="shared" si="18"/>
        <v>-1</v>
      </c>
      <c r="H136" s="16">
        <f t="shared" si="17"/>
        <v>-2.9411764705882353E-2</v>
      </c>
    </row>
    <row r="137" spans="1:8" x14ac:dyDescent="0.2">
      <c r="A137" s="8"/>
      <c r="B137" s="31" t="s">
        <v>128</v>
      </c>
      <c r="C137" s="28">
        <v>1</v>
      </c>
      <c r="D137" s="9">
        <v>1</v>
      </c>
      <c r="E137" s="10">
        <f t="shared" si="15"/>
        <v>1.4705882352941176E-2</v>
      </c>
      <c r="F137" s="10">
        <f t="shared" si="16"/>
        <v>1.1494252873563218E-2</v>
      </c>
      <c r="G137" s="10">
        <f t="shared" si="18"/>
        <v>0</v>
      </c>
      <c r="H137" s="16">
        <f t="shared" si="17"/>
        <v>0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33</v>
      </c>
      <c r="D139" s="9">
        <v>38</v>
      </c>
      <c r="E139" s="10">
        <f t="shared" si="15"/>
        <v>0.48529411764705882</v>
      </c>
      <c r="F139" s="10">
        <f t="shared" si="16"/>
        <v>0.43678160919540232</v>
      </c>
      <c r="G139" s="10">
        <f t="shared" si="18"/>
        <v>0.15151515151515152</v>
      </c>
      <c r="H139" s="16">
        <f t="shared" si="17"/>
        <v>7.3529411764705885E-2</v>
      </c>
    </row>
    <row r="140" spans="1:8" x14ac:dyDescent="0.2">
      <c r="A140" s="8"/>
      <c r="B140" s="31" t="s">
        <v>131</v>
      </c>
      <c r="C140" s="28">
        <v>0</v>
      </c>
      <c r="D140" s="9">
        <v>0</v>
      </c>
      <c r="E140" s="10" t="str">
        <f t="shared" ref="E140:E175" si="19">+IF(C140=0,"",C140/C$76)</f>
        <v/>
      </c>
      <c r="F140" s="10" t="str">
        <f t="shared" ref="F140:F175" si="20">+IF(D140=0,"",D140/D$76)</f>
        <v/>
      </c>
      <c r="G140" s="10" t="str">
        <f t="shared" si="18"/>
        <v xml:space="preserve"> 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0</v>
      </c>
      <c r="D142" s="9">
        <v>3</v>
      </c>
      <c r="E142" s="10" t="str">
        <f t="shared" si="19"/>
        <v/>
      </c>
      <c r="F142" s="10">
        <f t="shared" si="20"/>
        <v>3.4482758620689655E-2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0</v>
      </c>
      <c r="D143" s="9">
        <v>4</v>
      </c>
      <c r="E143" s="10" t="str">
        <f t="shared" si="19"/>
        <v/>
      </c>
      <c r="F143" s="10">
        <f t="shared" si="20"/>
        <v>4.5977011494252873E-2</v>
      </c>
      <c r="G143" s="10">
        <f t="shared" si="22"/>
        <v>1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0</v>
      </c>
      <c r="D145" s="9">
        <v>0</v>
      </c>
      <c r="E145" s="10" t="str">
        <f t="shared" si="19"/>
        <v/>
      </c>
      <c r="F145" s="10" t="str">
        <f t="shared" si="20"/>
        <v/>
      </c>
      <c r="G145" s="10" t="str">
        <f t="shared" si="22"/>
        <v xml:space="preserve"> </v>
      </c>
      <c r="H145" s="16" t="str">
        <f t="shared" si="21"/>
        <v/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1</v>
      </c>
      <c r="D150" s="9">
        <v>0</v>
      </c>
      <c r="E150" s="10">
        <f t="shared" si="19"/>
        <v>1.4705882352941176E-2</v>
      </c>
      <c r="F150" s="10" t="str">
        <f t="shared" si="20"/>
        <v/>
      </c>
      <c r="G150" s="10">
        <f t="shared" si="22"/>
        <v>-1</v>
      </c>
      <c r="H150" s="16">
        <f t="shared" si="21"/>
        <v>-1.4705882352941176E-2</v>
      </c>
    </row>
    <row r="151" spans="1:8" ht="25.5" x14ac:dyDescent="0.2">
      <c r="A151" s="8"/>
      <c r="B151" s="31" t="s">
        <v>142</v>
      </c>
      <c r="C151" s="28">
        <v>2</v>
      </c>
      <c r="D151" s="9">
        <v>3</v>
      </c>
      <c r="E151" s="10">
        <f t="shared" si="19"/>
        <v>2.9411764705882353E-2</v>
      </c>
      <c r="F151" s="10">
        <f t="shared" si="20"/>
        <v>3.4482758620689655E-2</v>
      </c>
      <c r="G151" s="10">
        <f t="shared" si="22"/>
        <v>0.5</v>
      </c>
      <c r="H151" s="16">
        <f t="shared" si="21"/>
        <v>1.4705882352941176E-2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2</v>
      </c>
      <c r="E153" s="10" t="str">
        <f t="shared" si="19"/>
        <v/>
      </c>
      <c r="F153" s="10">
        <f t="shared" si="20"/>
        <v>2.2988505747126436E-2</v>
      </c>
      <c r="G153" s="10">
        <f t="shared" si="22"/>
        <v>1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0</v>
      </c>
      <c r="D161" s="9">
        <v>1</v>
      </c>
      <c r="E161" s="10" t="str">
        <f t="shared" si="19"/>
        <v/>
      </c>
      <c r="F161" s="10">
        <f t="shared" si="20"/>
        <v>1.1494252873563218E-2</v>
      </c>
      <c r="G161" s="10">
        <f t="shared" si="22"/>
        <v>1</v>
      </c>
      <c r="H161" s="16" t="str">
        <f t="shared" si="21"/>
        <v/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1</v>
      </c>
      <c r="D163" s="9">
        <v>0</v>
      </c>
      <c r="E163" s="10">
        <f t="shared" si="19"/>
        <v>1.4705882352941176E-2</v>
      </c>
      <c r="F163" s="10" t="str">
        <f t="shared" si="20"/>
        <v/>
      </c>
      <c r="G163" s="10">
        <f t="shared" si="22"/>
        <v>-1</v>
      </c>
      <c r="H163" s="16">
        <f t="shared" si="21"/>
        <v>-1.4705882352941176E-2</v>
      </c>
    </row>
    <row r="164" spans="1:8" x14ac:dyDescent="0.2">
      <c r="A164" s="8"/>
      <c r="B164" s="31" t="s">
        <v>155</v>
      </c>
      <c r="C164" s="28">
        <v>0</v>
      </c>
      <c r="D164" s="9">
        <v>1</v>
      </c>
      <c r="E164" s="10" t="str">
        <f t="shared" si="19"/>
        <v/>
      </c>
      <c r="F164" s="10">
        <f t="shared" si="20"/>
        <v>1.1494252873563218E-2</v>
      </c>
      <c r="G164" s="10">
        <f t="shared" si="22"/>
        <v>1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0</v>
      </c>
      <c r="D172" s="9">
        <v>0</v>
      </c>
      <c r="E172" s="10" t="str">
        <f t="shared" si="19"/>
        <v/>
      </c>
      <c r="F172" s="10" t="str">
        <f t="shared" si="20"/>
        <v/>
      </c>
      <c r="G172" s="10" t="str">
        <f t="shared" si="22"/>
        <v xml:space="preserve"> </v>
      </c>
      <c r="H172" s="16" t="str">
        <f t="shared" ref="H172:H203" si="23">+IF(OR(AND(E172=""),(G172="")),"",E172*G172)</f>
        <v/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  <c r="B176"/>
      <c r="C176"/>
      <c r="D176"/>
      <c r="E176"/>
      <c r="F176"/>
      <c r="G176"/>
      <c r="H176"/>
    </row>
    <row r="177" spans="1:8" x14ac:dyDescent="0.2">
      <c r="A177" s="7"/>
      <c r="B177"/>
      <c r="C177"/>
      <c r="D177"/>
      <c r="E177"/>
      <c r="F177"/>
      <c r="G177"/>
      <c r="H177"/>
    </row>
    <row r="178" spans="1:8" ht="15.75" thickBot="1" x14ac:dyDescent="0.25">
      <c r="A178" s="7"/>
      <c r="B178"/>
      <c r="C178"/>
      <c r="D178"/>
      <c r="E178"/>
      <c r="F178"/>
      <c r="G178"/>
      <c r="H178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106</v>
      </c>
      <c r="D181" s="27">
        <f>SUM(D182:D356)</f>
        <v>83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-0.21698113207547171</v>
      </c>
      <c r="H181" s="33">
        <f t="shared" ref="H181:H212" si="26">+IF(OR(AND(E181=""),(G181="")),"",E181*G181)</f>
        <v>-0.21698113207547171</v>
      </c>
    </row>
    <row r="182" spans="1:8" x14ac:dyDescent="0.2">
      <c r="A182" s="8"/>
      <c r="B182" s="30" t="s">
        <v>167</v>
      </c>
      <c r="C182" s="28">
        <v>1</v>
      </c>
      <c r="D182" s="9">
        <v>1</v>
      </c>
      <c r="E182" s="10">
        <f t="shared" si="24"/>
        <v>9.433962264150943E-3</v>
      </c>
      <c r="F182" s="10">
        <f t="shared" si="25"/>
        <v>1.2048192771084338E-2</v>
      </c>
      <c r="G182" s="10">
        <f t="shared" ref="G182:G213" si="27">+IF(AND(C182=0,D182=0)," ",IF(C182=0,1,IF(D182=0,-1,(D182-C182)/C182)))</f>
        <v>0</v>
      </c>
      <c r="H182" s="16">
        <f t="shared" si="26"/>
        <v>0</v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0</v>
      </c>
      <c r="E184" s="10" t="str">
        <f t="shared" si="24"/>
        <v/>
      </c>
      <c r="F184" s="10" t="str">
        <f t="shared" si="25"/>
        <v/>
      </c>
      <c r="G184" s="10" t="str">
        <f t="shared" si="27"/>
        <v xml:space="preserve"> 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0</v>
      </c>
      <c r="D186" s="9">
        <v>1</v>
      </c>
      <c r="E186" s="10" t="str">
        <f t="shared" si="24"/>
        <v/>
      </c>
      <c r="F186" s="10">
        <f t="shared" si="25"/>
        <v>1.2048192771084338E-2</v>
      </c>
      <c r="G186" s="10">
        <f t="shared" si="27"/>
        <v>1</v>
      </c>
      <c r="H186" s="16" t="str">
        <f t="shared" si="26"/>
        <v/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4</v>
      </c>
      <c r="D188" s="9">
        <v>8</v>
      </c>
      <c r="E188" s="10">
        <f t="shared" si="24"/>
        <v>3.7735849056603772E-2</v>
      </c>
      <c r="F188" s="10">
        <f t="shared" si="25"/>
        <v>9.6385542168674704E-2</v>
      </c>
      <c r="G188" s="10">
        <f t="shared" si="27"/>
        <v>1</v>
      </c>
      <c r="H188" s="16">
        <f t="shared" si="26"/>
        <v>3.7735849056603772E-2</v>
      </c>
    </row>
    <row r="189" spans="1:8" x14ac:dyDescent="0.2">
      <c r="A189" s="8"/>
      <c r="B189" s="31" t="s">
        <v>174</v>
      </c>
      <c r="C189" s="28">
        <v>1</v>
      </c>
      <c r="D189" s="9">
        <v>0</v>
      </c>
      <c r="E189" s="10">
        <f t="shared" si="24"/>
        <v>9.433962264150943E-3</v>
      </c>
      <c r="F189" s="10" t="str">
        <f t="shared" si="25"/>
        <v/>
      </c>
      <c r="G189" s="10">
        <f t="shared" si="27"/>
        <v>-1</v>
      </c>
      <c r="H189" s="16">
        <f t="shared" si="26"/>
        <v>-9.433962264150943E-3</v>
      </c>
    </row>
    <row r="190" spans="1:8" x14ac:dyDescent="0.2">
      <c r="A190" s="8"/>
      <c r="B190" s="31" t="s">
        <v>175</v>
      </c>
      <c r="C190" s="28">
        <v>0</v>
      </c>
      <c r="D190" s="9">
        <v>1</v>
      </c>
      <c r="E190" s="10" t="str">
        <f t="shared" si="24"/>
        <v/>
      </c>
      <c r="F190" s="10">
        <f t="shared" si="25"/>
        <v>1.2048192771084338E-2</v>
      </c>
      <c r="G190" s="10">
        <f t="shared" si="27"/>
        <v>1</v>
      </c>
      <c r="H190" s="16" t="str">
        <f t="shared" si="26"/>
        <v/>
      </c>
    </row>
    <row r="191" spans="1:8" x14ac:dyDescent="0.2">
      <c r="A191" s="8"/>
      <c r="B191" s="31" t="s">
        <v>176</v>
      </c>
      <c r="C191" s="28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20</v>
      </c>
      <c r="D195" s="9">
        <v>0</v>
      </c>
      <c r="E195" s="10">
        <f t="shared" si="24"/>
        <v>0.18867924528301888</v>
      </c>
      <c r="F195" s="10" t="str">
        <f t="shared" si="25"/>
        <v/>
      </c>
      <c r="G195" s="10">
        <f t="shared" si="27"/>
        <v>-1</v>
      </c>
      <c r="H195" s="16">
        <f t="shared" si="26"/>
        <v>-0.18867924528301888</v>
      </c>
    </row>
    <row r="196" spans="1:8" x14ac:dyDescent="0.2">
      <c r="A196" s="8"/>
      <c r="B196" s="31" t="s">
        <v>181</v>
      </c>
      <c r="C196" s="28">
        <v>1</v>
      </c>
      <c r="D196" s="9">
        <v>0</v>
      </c>
      <c r="E196" s="10">
        <f t="shared" si="24"/>
        <v>9.433962264150943E-3</v>
      </c>
      <c r="F196" s="10" t="str">
        <f t="shared" si="25"/>
        <v/>
      </c>
      <c r="G196" s="10">
        <f t="shared" si="27"/>
        <v>-1</v>
      </c>
      <c r="H196" s="16">
        <f t="shared" si="26"/>
        <v>-9.433962264150943E-3</v>
      </c>
    </row>
    <row r="197" spans="1:8" ht="25.5" x14ac:dyDescent="0.2">
      <c r="A197" s="8"/>
      <c r="B197" s="31" t="s">
        <v>182</v>
      </c>
      <c r="C197" s="28">
        <v>0</v>
      </c>
      <c r="D197" s="9">
        <v>3</v>
      </c>
      <c r="E197" s="10" t="str">
        <f t="shared" si="24"/>
        <v/>
      </c>
      <c r="F197" s="10">
        <f t="shared" si="25"/>
        <v>3.614457831325301E-2</v>
      </c>
      <c r="G197" s="10">
        <f t="shared" si="27"/>
        <v>1</v>
      </c>
      <c r="H197" s="16" t="str">
        <f t="shared" si="26"/>
        <v/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0</v>
      </c>
      <c r="E200" s="10" t="str">
        <f t="shared" si="24"/>
        <v/>
      </c>
      <c r="F200" s="10" t="str">
        <f t="shared" si="25"/>
        <v/>
      </c>
      <c r="G200" s="10" t="str">
        <f t="shared" si="27"/>
        <v xml:space="preserve"> 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1</v>
      </c>
      <c r="D202" s="9">
        <v>0</v>
      </c>
      <c r="E202" s="10">
        <f t="shared" si="24"/>
        <v>9.433962264150943E-3</v>
      </c>
      <c r="F202" s="10" t="str">
        <f t="shared" si="25"/>
        <v/>
      </c>
      <c r="G202" s="10">
        <f t="shared" si="27"/>
        <v>-1</v>
      </c>
      <c r="H202" s="16">
        <f t="shared" si="26"/>
        <v>-9.433962264150943E-3</v>
      </c>
    </row>
    <row r="203" spans="1:8" x14ac:dyDescent="0.2">
      <c r="A203" s="8"/>
      <c r="B203" s="31" t="s">
        <v>188</v>
      </c>
      <c r="C203" s="28">
        <v>0</v>
      </c>
      <c r="D203" s="9">
        <v>1</v>
      </c>
      <c r="E203" s="10" t="str">
        <f t="shared" si="24"/>
        <v/>
      </c>
      <c r="F203" s="10">
        <f t="shared" si="25"/>
        <v>1.2048192771084338E-2</v>
      </c>
      <c r="G203" s="10">
        <f t="shared" si="27"/>
        <v>1</v>
      </c>
      <c r="H203" s="16" t="str">
        <f t="shared" si="26"/>
        <v/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1</v>
      </c>
      <c r="D206" s="9">
        <v>1</v>
      </c>
      <c r="E206" s="10">
        <f t="shared" si="24"/>
        <v>9.433962264150943E-3</v>
      </c>
      <c r="F206" s="10">
        <f t="shared" si="25"/>
        <v>1.2048192771084338E-2</v>
      </c>
      <c r="G206" s="10">
        <f t="shared" si="27"/>
        <v>0</v>
      </c>
      <c r="H206" s="16">
        <f t="shared" si="26"/>
        <v>0</v>
      </c>
    </row>
    <row r="207" spans="1:8" x14ac:dyDescent="0.2">
      <c r="A207" s="8"/>
      <c r="B207" s="31" t="s">
        <v>192</v>
      </c>
      <c r="C207" s="28">
        <v>0</v>
      </c>
      <c r="D207" s="9">
        <v>1</v>
      </c>
      <c r="E207" s="10" t="str">
        <f t="shared" si="24"/>
        <v/>
      </c>
      <c r="F207" s="10">
        <f t="shared" si="25"/>
        <v>1.2048192771084338E-2</v>
      </c>
      <c r="G207" s="10">
        <f t="shared" si="27"/>
        <v>1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0</v>
      </c>
      <c r="D208" s="9">
        <v>2</v>
      </c>
      <c r="E208" s="10" t="str">
        <f t="shared" si="24"/>
        <v/>
      </c>
      <c r="F208" s="10">
        <f t="shared" si="25"/>
        <v>2.4096385542168676E-2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1" t="s">
        <v>194</v>
      </c>
      <c r="C209" s="28">
        <v>0</v>
      </c>
      <c r="D209" s="9">
        <v>0</v>
      </c>
      <c r="E209" s="10" t="str">
        <f t="shared" si="24"/>
        <v/>
      </c>
      <c r="F209" s="10" t="str">
        <f t="shared" si="25"/>
        <v/>
      </c>
      <c r="G209" s="10" t="str">
        <f t="shared" si="27"/>
        <v xml:space="preserve"> </v>
      </c>
      <c r="H209" s="16" t="str">
        <f t="shared" si="26"/>
        <v/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2</v>
      </c>
      <c r="D211" s="9">
        <v>0</v>
      </c>
      <c r="E211" s="10">
        <f t="shared" si="24"/>
        <v>1.8867924528301886E-2</v>
      </c>
      <c r="F211" s="10" t="str">
        <f t="shared" si="25"/>
        <v/>
      </c>
      <c r="G211" s="10">
        <f t="shared" si="27"/>
        <v>-1</v>
      </c>
      <c r="H211" s="16">
        <f t="shared" si="26"/>
        <v>-1.8867924528301886E-2</v>
      </c>
    </row>
    <row r="212" spans="1:8" x14ac:dyDescent="0.2">
      <c r="A212" s="8"/>
      <c r="B212" s="31" t="s">
        <v>197</v>
      </c>
      <c r="C212" s="28">
        <v>3</v>
      </c>
      <c r="D212" s="9">
        <v>0</v>
      </c>
      <c r="E212" s="10">
        <f t="shared" si="24"/>
        <v>2.8301886792452831E-2</v>
      </c>
      <c r="F212" s="10" t="str">
        <f t="shared" si="25"/>
        <v/>
      </c>
      <c r="G212" s="10">
        <f t="shared" si="27"/>
        <v>-1</v>
      </c>
      <c r="H212" s="16">
        <f t="shared" si="26"/>
        <v>-2.8301886792452831E-2</v>
      </c>
    </row>
    <row r="213" spans="1:8" x14ac:dyDescent="0.2">
      <c r="A213" s="8"/>
      <c r="B213" s="31" t="s">
        <v>198</v>
      </c>
      <c r="C213" s="28">
        <v>1</v>
      </c>
      <c r="D213" s="9">
        <v>10</v>
      </c>
      <c r="E213" s="10">
        <f t="shared" ref="E213:E244" si="28">+IF(C213=0,"",C213/C$181)</f>
        <v>9.433962264150943E-3</v>
      </c>
      <c r="F213" s="10">
        <f t="shared" ref="F213:F244" si="29">+IF(D213=0,"",D213/D$181)</f>
        <v>0.12048192771084337</v>
      </c>
      <c r="G213" s="10">
        <f t="shared" si="27"/>
        <v>9</v>
      </c>
      <c r="H213" s="16">
        <f t="shared" ref="H213:H244" si="30">+IF(OR(AND(E213=""),(G213="")),"",E213*G213)</f>
        <v>8.4905660377358486E-2</v>
      </c>
    </row>
    <row r="214" spans="1:8" x14ac:dyDescent="0.2">
      <c r="A214" s="8"/>
      <c r="B214" s="31" t="s">
        <v>199</v>
      </c>
      <c r="C214" s="28">
        <v>52</v>
      </c>
      <c r="D214" s="9">
        <v>0</v>
      </c>
      <c r="E214" s="10">
        <f t="shared" si="28"/>
        <v>0.49056603773584906</v>
      </c>
      <c r="F214" s="10" t="str">
        <f t="shared" si="29"/>
        <v/>
      </c>
      <c r="G214" s="10">
        <f t="shared" ref="G214:G245" si="31">+IF(AND(C214=0,D214=0)," ",IF(C214=0,1,IF(D214=0,-1,(D214-C214)/C214)))</f>
        <v>-1</v>
      </c>
      <c r="H214" s="16">
        <f t="shared" si="30"/>
        <v>-0.49056603773584906</v>
      </c>
    </row>
    <row r="215" spans="1:8" x14ac:dyDescent="0.2">
      <c r="A215" s="8"/>
      <c r="B215" s="31" t="s">
        <v>200</v>
      </c>
      <c r="C215" s="28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0</v>
      </c>
      <c r="D216" s="9">
        <v>0</v>
      </c>
      <c r="E216" s="10" t="str">
        <f t="shared" si="28"/>
        <v/>
      </c>
      <c r="F216" s="10" t="str">
        <f t="shared" si="29"/>
        <v/>
      </c>
      <c r="G216" s="10" t="str">
        <f t="shared" si="31"/>
        <v xml:space="preserve"> </v>
      </c>
      <c r="H216" s="16" t="str">
        <f t="shared" si="30"/>
        <v/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0</v>
      </c>
      <c r="D218" s="9">
        <v>1</v>
      </c>
      <c r="E218" s="10" t="str">
        <f t="shared" si="28"/>
        <v/>
      </c>
      <c r="F218" s="10">
        <f t="shared" si="29"/>
        <v>1.2048192771084338E-2</v>
      </c>
      <c r="G218" s="10">
        <f t="shared" si="31"/>
        <v>1</v>
      </c>
      <c r="H218" s="16" t="str">
        <f t="shared" si="30"/>
        <v/>
      </c>
    </row>
    <row r="219" spans="1:8" x14ac:dyDescent="0.2">
      <c r="A219" s="8"/>
      <c r="B219" s="31" t="s">
        <v>204</v>
      </c>
      <c r="C219" s="28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1" t="s">
        <v>205</v>
      </c>
      <c r="C220" s="28">
        <v>0</v>
      </c>
      <c r="D220" s="9">
        <v>0</v>
      </c>
      <c r="E220" s="10" t="str">
        <f t="shared" si="28"/>
        <v/>
      </c>
      <c r="F220" s="10" t="str">
        <f t="shared" si="29"/>
        <v/>
      </c>
      <c r="G220" s="10" t="str">
        <f t="shared" si="31"/>
        <v xml:space="preserve"> </v>
      </c>
      <c r="H220" s="16" t="str">
        <f t="shared" si="30"/>
        <v/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0</v>
      </c>
      <c r="D223" s="9">
        <v>3</v>
      </c>
      <c r="E223" s="10" t="str">
        <f t="shared" si="28"/>
        <v/>
      </c>
      <c r="F223" s="10">
        <f t="shared" si="29"/>
        <v>3.614457831325301E-2</v>
      </c>
      <c r="G223" s="10">
        <f t="shared" si="31"/>
        <v>1</v>
      </c>
      <c r="H223" s="16" t="str">
        <f t="shared" si="30"/>
        <v/>
      </c>
    </row>
    <row r="224" spans="1:8" x14ac:dyDescent="0.2">
      <c r="A224" s="8"/>
      <c r="B224" s="31" t="s">
        <v>209</v>
      </c>
      <c r="C224" s="28">
        <v>0</v>
      </c>
      <c r="D224" s="9">
        <v>0</v>
      </c>
      <c r="E224" s="10" t="str">
        <f t="shared" si="28"/>
        <v/>
      </c>
      <c r="F224" s="10" t="str">
        <f t="shared" si="29"/>
        <v/>
      </c>
      <c r="G224" s="10" t="str">
        <f t="shared" si="31"/>
        <v xml:space="preserve"> </v>
      </c>
      <c r="H224" s="16" t="str">
        <f t="shared" si="30"/>
        <v/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0</v>
      </c>
      <c r="D228" s="9">
        <v>1</v>
      </c>
      <c r="E228" s="10" t="str">
        <f t="shared" si="28"/>
        <v/>
      </c>
      <c r="F228" s="10">
        <f t="shared" si="29"/>
        <v>1.2048192771084338E-2</v>
      </c>
      <c r="G228" s="10">
        <f t="shared" si="31"/>
        <v>1</v>
      </c>
      <c r="H228" s="16" t="str">
        <f t="shared" si="30"/>
        <v/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1</v>
      </c>
      <c r="E230" s="10" t="str">
        <f t="shared" si="28"/>
        <v/>
      </c>
      <c r="F230" s="10">
        <f t="shared" si="29"/>
        <v>1.2048192771084338E-2</v>
      </c>
      <c r="G230" s="10">
        <f t="shared" si="31"/>
        <v>1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0</v>
      </c>
      <c r="D235" s="9">
        <v>0</v>
      </c>
      <c r="E235" s="10" t="str">
        <f t="shared" si="28"/>
        <v/>
      </c>
      <c r="F235" s="10" t="str">
        <f t="shared" si="29"/>
        <v/>
      </c>
      <c r="G235" s="10" t="str">
        <f t="shared" si="31"/>
        <v xml:space="preserve"> </v>
      </c>
      <c r="H235" s="16" t="str">
        <f t="shared" si="30"/>
        <v/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2</v>
      </c>
      <c r="D238" s="9">
        <v>0</v>
      </c>
      <c r="E238" s="10">
        <f t="shared" si="28"/>
        <v>1.8867924528301886E-2</v>
      </c>
      <c r="F238" s="10" t="str">
        <f t="shared" si="29"/>
        <v/>
      </c>
      <c r="G238" s="10">
        <f t="shared" si="31"/>
        <v>-1</v>
      </c>
      <c r="H238" s="16">
        <f t="shared" si="30"/>
        <v>-1.8867924528301886E-2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2</v>
      </c>
      <c r="D241" s="9">
        <v>0</v>
      </c>
      <c r="E241" s="10">
        <f t="shared" si="28"/>
        <v>1.8867924528301886E-2</v>
      </c>
      <c r="F241" s="10" t="str">
        <f t="shared" si="29"/>
        <v/>
      </c>
      <c r="G241" s="10">
        <f t="shared" si="31"/>
        <v>-1</v>
      </c>
      <c r="H241" s="16">
        <f t="shared" si="30"/>
        <v>-1.8867924528301886E-2</v>
      </c>
    </row>
    <row r="242" spans="1:8" x14ac:dyDescent="0.2">
      <c r="A242" s="8"/>
      <c r="B242" s="31" t="s">
        <v>227</v>
      </c>
      <c r="C242" s="28">
        <v>1</v>
      </c>
      <c r="D242" s="9">
        <v>0</v>
      </c>
      <c r="E242" s="10">
        <f t="shared" si="28"/>
        <v>9.433962264150943E-3</v>
      </c>
      <c r="F242" s="10" t="str">
        <f t="shared" si="29"/>
        <v/>
      </c>
      <c r="G242" s="10">
        <f t="shared" si="31"/>
        <v>-1</v>
      </c>
      <c r="H242" s="16">
        <f t="shared" si="30"/>
        <v>-9.433962264150943E-3</v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0</v>
      </c>
      <c r="D245" s="9">
        <v>0</v>
      </c>
      <c r="E245" s="10" t="str">
        <f t="shared" ref="E245:E276" si="32">+IF(C245=0,"",C245/C$181)</f>
        <v/>
      </c>
      <c r="F245" s="10" t="str">
        <f t="shared" ref="F245:F276" si="33">+IF(D245=0,"",D245/D$181)</f>
        <v/>
      </c>
      <c r="G245" s="10" t="str">
        <f t="shared" si="31"/>
        <v xml:space="preserve"> </v>
      </c>
      <c r="H245" s="16" t="str">
        <f t="shared" ref="H245:H276" si="34">+IF(OR(AND(E245=""),(G245="")),"",E245*G245)</f>
        <v/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1</v>
      </c>
      <c r="D248" s="9">
        <v>0</v>
      </c>
      <c r="E248" s="10">
        <f t="shared" si="32"/>
        <v>9.433962264150943E-3</v>
      </c>
      <c r="F248" s="10" t="str">
        <f t="shared" si="33"/>
        <v/>
      </c>
      <c r="G248" s="10">
        <f t="shared" si="35"/>
        <v>-1</v>
      </c>
      <c r="H248" s="16">
        <f t="shared" si="34"/>
        <v>-9.433962264150943E-3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8</v>
      </c>
      <c r="D251" s="9">
        <v>17</v>
      </c>
      <c r="E251" s="10">
        <f t="shared" si="32"/>
        <v>7.5471698113207544E-2</v>
      </c>
      <c r="F251" s="10">
        <f t="shared" si="33"/>
        <v>0.20481927710843373</v>
      </c>
      <c r="G251" s="10">
        <f t="shared" si="35"/>
        <v>1.125</v>
      </c>
      <c r="H251" s="16">
        <f t="shared" si="34"/>
        <v>8.4905660377358486E-2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1</v>
      </c>
      <c r="D256" s="9">
        <v>1</v>
      </c>
      <c r="E256" s="10">
        <f t="shared" si="32"/>
        <v>9.433962264150943E-3</v>
      </c>
      <c r="F256" s="10">
        <f t="shared" si="33"/>
        <v>1.2048192771084338E-2</v>
      </c>
      <c r="G256" s="10">
        <f t="shared" si="35"/>
        <v>0</v>
      </c>
      <c r="H256" s="16">
        <f t="shared" si="34"/>
        <v>0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0</v>
      </c>
      <c r="E269" s="10" t="str">
        <f t="shared" si="32"/>
        <v/>
      </c>
      <c r="F269" s="10" t="str">
        <f t="shared" si="33"/>
        <v/>
      </c>
      <c r="G269" s="10" t="str">
        <f t="shared" si="35"/>
        <v xml:space="preserve"> 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2</v>
      </c>
      <c r="D274" s="9">
        <v>2</v>
      </c>
      <c r="E274" s="10">
        <f t="shared" si="32"/>
        <v>1.8867924528301886E-2</v>
      </c>
      <c r="F274" s="10">
        <f t="shared" si="33"/>
        <v>2.4096385542168676E-2</v>
      </c>
      <c r="G274" s="10">
        <f t="shared" si="35"/>
        <v>0</v>
      </c>
      <c r="H274" s="16">
        <f t="shared" si="34"/>
        <v>0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0</v>
      </c>
      <c r="D285" s="9">
        <v>0</v>
      </c>
      <c r="E285" s="10" t="str">
        <f t="shared" si="36"/>
        <v/>
      </c>
      <c r="F285" s="10" t="str">
        <f t="shared" si="37"/>
        <v/>
      </c>
      <c r="G285" s="10" t="str">
        <f t="shared" si="39"/>
        <v xml:space="preserve"> </v>
      </c>
      <c r="H285" s="16" t="str">
        <f t="shared" si="38"/>
        <v/>
      </c>
    </row>
    <row r="286" spans="1:8" ht="25.5" x14ac:dyDescent="0.2">
      <c r="A286" s="8"/>
      <c r="B286" s="31" t="s">
        <v>271</v>
      </c>
      <c r="C286" s="28">
        <v>0</v>
      </c>
      <c r="D286" s="9">
        <v>5</v>
      </c>
      <c r="E286" s="10" t="str">
        <f t="shared" si="36"/>
        <v/>
      </c>
      <c r="F286" s="10">
        <f t="shared" si="37"/>
        <v>6.0240963855421686E-2</v>
      </c>
      <c r="G286" s="10">
        <f t="shared" si="39"/>
        <v>1</v>
      </c>
      <c r="H286" s="16" t="str">
        <f t="shared" si="38"/>
        <v/>
      </c>
    </row>
    <row r="287" spans="1:8" x14ac:dyDescent="0.2">
      <c r="A287" s="8"/>
      <c r="B287" s="31" t="s">
        <v>272</v>
      </c>
      <c r="C287" s="28">
        <v>0</v>
      </c>
      <c r="D287" s="9">
        <v>0</v>
      </c>
      <c r="E287" s="10" t="str">
        <f t="shared" si="36"/>
        <v/>
      </c>
      <c r="F287" s="10" t="str">
        <f t="shared" si="37"/>
        <v/>
      </c>
      <c r="G287" s="10" t="str">
        <f t="shared" si="39"/>
        <v xml:space="preserve"> </v>
      </c>
      <c r="H287" s="16" t="str">
        <f t="shared" si="38"/>
        <v/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0</v>
      </c>
      <c r="E292" s="10" t="str">
        <f t="shared" si="36"/>
        <v/>
      </c>
      <c r="F292" s="10" t="str">
        <f t="shared" si="37"/>
        <v/>
      </c>
      <c r="G292" s="10" t="str">
        <f t="shared" si="39"/>
        <v xml:space="preserve"> 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0</v>
      </c>
      <c r="D300" s="9">
        <v>0</v>
      </c>
      <c r="E300" s="10" t="str">
        <f t="shared" si="36"/>
        <v/>
      </c>
      <c r="F300" s="10" t="str">
        <f t="shared" si="37"/>
        <v/>
      </c>
      <c r="G300" s="10" t="str">
        <f t="shared" si="39"/>
        <v xml:space="preserve"> </v>
      </c>
      <c r="H300" s="16" t="str">
        <f t="shared" si="38"/>
        <v/>
      </c>
    </row>
    <row r="301" spans="1:8" x14ac:dyDescent="0.2">
      <c r="A301" s="8"/>
      <c r="B301" s="31" t="s">
        <v>286</v>
      </c>
      <c r="C301" s="28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0</v>
      </c>
      <c r="E304" s="10" t="str">
        <f t="shared" si="36"/>
        <v/>
      </c>
      <c r="F304" s="10" t="str">
        <f t="shared" si="37"/>
        <v/>
      </c>
      <c r="G304" s="10" t="str">
        <f t="shared" si="39"/>
        <v xml:space="preserve"> 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0</v>
      </c>
      <c r="D305" s="9">
        <v>2</v>
      </c>
      <c r="E305" s="10" t="str">
        <f t="shared" si="36"/>
        <v/>
      </c>
      <c r="F305" s="10">
        <f t="shared" si="37"/>
        <v>2.4096385542168676E-2</v>
      </c>
      <c r="G305" s="10">
        <f t="shared" si="39"/>
        <v>1</v>
      </c>
      <c r="H305" s="16" t="str">
        <f t="shared" si="38"/>
        <v/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2</v>
      </c>
      <c r="D309" s="9">
        <v>0</v>
      </c>
      <c r="E309" s="10">
        <f t="shared" ref="E309:E340" si="40">+IF(C309=0,"",C309/C$181)</f>
        <v>1.8867924528301886E-2</v>
      </c>
      <c r="F309" s="10" t="str">
        <f t="shared" ref="F309:F340" si="41">+IF(D309=0,"",D309/D$181)</f>
        <v/>
      </c>
      <c r="G309" s="10">
        <f t="shared" si="39"/>
        <v>-1</v>
      </c>
      <c r="H309" s="16">
        <f t="shared" ref="H309:H340" si="42">+IF(OR(AND(E309=""),(G309="")),"",E309*G309)</f>
        <v>-1.8867924528301886E-2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10</v>
      </c>
      <c r="E311" s="10" t="str">
        <f t="shared" si="40"/>
        <v/>
      </c>
      <c r="F311" s="10">
        <f t="shared" si="41"/>
        <v>0.12048192771084337</v>
      </c>
      <c r="G311" s="10">
        <f t="shared" si="43"/>
        <v>1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0</v>
      </c>
      <c r="E313" s="10" t="str">
        <f t="shared" si="40"/>
        <v/>
      </c>
      <c r="F313" s="10" t="str">
        <f t="shared" si="41"/>
        <v/>
      </c>
      <c r="G313" s="10" t="str">
        <f t="shared" si="43"/>
        <v xml:space="preserve"> 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0</v>
      </c>
      <c r="D314" s="9">
        <v>0</v>
      </c>
      <c r="E314" s="10" t="str">
        <f t="shared" si="40"/>
        <v/>
      </c>
      <c r="F314" s="10" t="str">
        <f t="shared" si="41"/>
        <v/>
      </c>
      <c r="G314" s="10" t="str">
        <f t="shared" si="43"/>
        <v xml:space="preserve"> </v>
      </c>
      <c r="H314" s="16" t="str">
        <f t="shared" si="42"/>
        <v/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0</v>
      </c>
      <c r="D317" s="9">
        <v>2</v>
      </c>
      <c r="E317" s="10" t="str">
        <f t="shared" si="40"/>
        <v/>
      </c>
      <c r="F317" s="10">
        <f t="shared" si="41"/>
        <v>2.4096385542168676E-2</v>
      </c>
      <c r="G317" s="10">
        <f t="shared" si="43"/>
        <v>1</v>
      </c>
      <c r="H317" s="16" t="str">
        <f t="shared" si="42"/>
        <v/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1</v>
      </c>
      <c r="E319" s="10" t="str">
        <f t="shared" si="40"/>
        <v/>
      </c>
      <c r="F319" s="10">
        <f t="shared" si="41"/>
        <v>1.2048192771084338E-2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0</v>
      </c>
      <c r="D320" s="9">
        <v>8</v>
      </c>
      <c r="E320" s="10" t="str">
        <f t="shared" si="40"/>
        <v/>
      </c>
      <c r="F320" s="10">
        <f t="shared" si="41"/>
        <v>9.6385542168674704E-2</v>
      </c>
      <c r="G320" s="10">
        <f t="shared" si="43"/>
        <v>1</v>
      </c>
      <c r="H320" s="16" t="str">
        <f t="shared" si="42"/>
        <v/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0</v>
      </c>
      <c r="D325" s="9">
        <v>0</v>
      </c>
      <c r="E325" s="10" t="str">
        <f t="shared" si="40"/>
        <v/>
      </c>
      <c r="F325" s="10" t="str">
        <f t="shared" si="41"/>
        <v/>
      </c>
      <c r="G325" s="10" t="str">
        <f t="shared" si="43"/>
        <v xml:space="preserve"> </v>
      </c>
      <c r="H325" s="16" t="str">
        <f t="shared" si="42"/>
        <v/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0</v>
      </c>
      <c r="D329" s="9">
        <v>0</v>
      </c>
      <c r="E329" s="10" t="str">
        <f t="shared" si="40"/>
        <v/>
      </c>
      <c r="F329" s="10" t="str">
        <f t="shared" si="41"/>
        <v/>
      </c>
      <c r="G329" s="10" t="str">
        <f t="shared" si="43"/>
        <v xml:space="preserve"> </v>
      </c>
      <c r="H329" s="16" t="str">
        <f t="shared" si="42"/>
        <v/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0</v>
      </c>
      <c r="D331" s="9">
        <v>0</v>
      </c>
      <c r="E331" s="10" t="str">
        <f t="shared" si="40"/>
        <v/>
      </c>
      <c r="F331" s="10" t="str">
        <f t="shared" si="41"/>
        <v/>
      </c>
      <c r="G331" s="10" t="str">
        <f t="shared" si="43"/>
        <v xml:space="preserve"> </v>
      </c>
      <c r="H331" s="16" t="str">
        <f t="shared" si="42"/>
        <v/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0</v>
      </c>
      <c r="E333" s="10" t="str">
        <f t="shared" si="40"/>
        <v/>
      </c>
      <c r="F333" s="10" t="str">
        <f t="shared" si="41"/>
        <v/>
      </c>
      <c r="G333" s="10" t="str">
        <f t="shared" si="43"/>
        <v xml:space="preserve"> 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0</v>
      </c>
      <c r="D340" s="9">
        <v>0</v>
      </c>
      <c r="E340" s="10" t="str">
        <f t="shared" si="40"/>
        <v/>
      </c>
      <c r="F340" s="10" t="str">
        <f t="shared" si="41"/>
        <v/>
      </c>
      <c r="G340" s="10" t="str">
        <f t="shared" si="43"/>
        <v xml:space="preserve"> </v>
      </c>
      <c r="H340" s="16" t="str">
        <f t="shared" si="42"/>
        <v/>
      </c>
    </row>
    <row r="341" spans="1:8" x14ac:dyDescent="0.2">
      <c r="A341" s="8"/>
      <c r="B341" s="31" t="s">
        <v>326</v>
      </c>
      <c r="C341" s="28">
        <v>0</v>
      </c>
      <c r="D341" s="9">
        <v>0</v>
      </c>
      <c r="E341" s="10" t="str">
        <f t="shared" ref="E341:E356" si="44">+IF(C341=0,"",C341/C$181)</f>
        <v/>
      </c>
      <c r="F341" s="10" t="str">
        <f t="shared" ref="F341:F356" si="45">+IF(D341=0,"",D341/D$181)</f>
        <v/>
      </c>
      <c r="G341" s="10" t="str">
        <f t="shared" si="43"/>
        <v xml:space="preserve"> </v>
      </c>
      <c r="H341" s="16" t="str">
        <f t="shared" ref="H341:H372" si="46">+IF(OR(AND(E341=""),(G341="")),"",E341*G341)</f>
        <v/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  <c r="B357"/>
      <c r="C357"/>
      <c r="D357"/>
      <c r="E357"/>
      <c r="F357"/>
      <c r="G357"/>
      <c r="H357"/>
    </row>
    <row r="358" spans="1:8" x14ac:dyDescent="0.2">
      <c r="A358" s="7"/>
      <c r="B358"/>
      <c r="C358"/>
      <c r="D358"/>
      <c r="E358"/>
      <c r="F358"/>
      <c r="G358"/>
      <c r="H358"/>
    </row>
    <row r="359" spans="1:8" ht="15.75" thickBot="1" x14ac:dyDescent="0.25">
      <c r="A359" s="7"/>
      <c r="B359"/>
      <c r="C359"/>
      <c r="D359"/>
      <c r="E359"/>
      <c r="F359"/>
      <c r="G359"/>
      <c r="H359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100</v>
      </c>
      <c r="D362" s="27">
        <f>SUM(D363:D595)</f>
        <v>142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0.42</v>
      </c>
      <c r="H362" s="33">
        <f t="shared" ref="H362:H425" si="50">+IF(OR(AND(E362=""),(G362="")),"",E362*G362)</f>
        <v>0.42</v>
      </c>
    </row>
    <row r="363" spans="1:8" x14ac:dyDescent="0.2">
      <c r="A363" s="8"/>
      <c r="B363" s="30" t="s">
        <v>342</v>
      </c>
      <c r="C363" s="28">
        <v>0</v>
      </c>
      <c r="D363" s="9">
        <v>0</v>
      </c>
      <c r="E363" s="10" t="str">
        <f t="shared" si="48"/>
        <v/>
      </c>
      <c r="F363" s="10" t="str">
        <f t="shared" si="49"/>
        <v/>
      </c>
      <c r="G363" s="10" t="str">
        <f t="shared" ref="G363:G426" si="51">+IF(AND(C363=0,D363=0)," ",IF(C363=0,1,IF(D363=0,-1,(D363-C363)/C363)))</f>
        <v xml:space="preserve"> </v>
      </c>
      <c r="H363" s="16" t="str">
        <f t="shared" si="50"/>
        <v/>
      </c>
    </row>
    <row r="364" spans="1:8" x14ac:dyDescent="0.2">
      <c r="A364" s="8"/>
      <c r="B364" s="31" t="s">
        <v>343</v>
      </c>
      <c r="C364" s="28">
        <v>0</v>
      </c>
      <c r="D364" s="9">
        <v>0</v>
      </c>
      <c r="E364" s="10" t="str">
        <f t="shared" si="48"/>
        <v/>
      </c>
      <c r="F364" s="10" t="str">
        <f t="shared" si="49"/>
        <v/>
      </c>
      <c r="G364" s="10" t="str">
        <f t="shared" si="51"/>
        <v xml:space="preserve"> </v>
      </c>
      <c r="H364" s="16" t="str">
        <f t="shared" si="50"/>
        <v/>
      </c>
    </row>
    <row r="365" spans="1:8" x14ac:dyDescent="0.2">
      <c r="A365" s="8"/>
      <c r="B365" s="31" t="s">
        <v>344</v>
      </c>
      <c r="C365" s="28">
        <v>0</v>
      </c>
      <c r="D365" s="9">
        <v>0</v>
      </c>
      <c r="E365" s="10" t="str">
        <f t="shared" si="48"/>
        <v/>
      </c>
      <c r="F365" s="10" t="str">
        <f t="shared" si="49"/>
        <v/>
      </c>
      <c r="G365" s="10" t="str">
        <f t="shared" si="51"/>
        <v xml:space="preserve"> </v>
      </c>
      <c r="H365" s="16" t="str">
        <f t="shared" si="50"/>
        <v/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3</v>
      </c>
      <c r="D368" s="9">
        <v>4</v>
      </c>
      <c r="E368" s="10">
        <f t="shared" si="48"/>
        <v>0.03</v>
      </c>
      <c r="F368" s="10">
        <f t="shared" si="49"/>
        <v>2.8169014084507043E-2</v>
      </c>
      <c r="G368" s="10">
        <f t="shared" si="51"/>
        <v>0.33333333333333331</v>
      </c>
      <c r="H368" s="16">
        <f t="shared" si="50"/>
        <v>9.9999999999999985E-3</v>
      </c>
    </row>
    <row r="369" spans="1:8" x14ac:dyDescent="0.2">
      <c r="A369" s="8"/>
      <c r="B369" s="31" t="s">
        <v>348</v>
      </c>
      <c r="C369" s="28">
        <v>0</v>
      </c>
      <c r="D369" s="9">
        <v>1</v>
      </c>
      <c r="E369" s="10" t="str">
        <f t="shared" si="48"/>
        <v/>
      </c>
      <c r="F369" s="10">
        <f t="shared" si="49"/>
        <v>7.0422535211267607E-3</v>
      </c>
      <c r="G369" s="10">
        <f t="shared" si="51"/>
        <v>1</v>
      </c>
      <c r="H369" s="16" t="str">
        <f t="shared" si="50"/>
        <v/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1</v>
      </c>
      <c r="D371" s="9">
        <v>1</v>
      </c>
      <c r="E371" s="10">
        <f t="shared" si="48"/>
        <v>0.01</v>
      </c>
      <c r="F371" s="10">
        <f t="shared" si="49"/>
        <v>7.0422535211267607E-3</v>
      </c>
      <c r="G371" s="10">
        <f t="shared" si="51"/>
        <v>0</v>
      </c>
      <c r="H371" s="16">
        <f t="shared" si="50"/>
        <v>0</v>
      </c>
    </row>
    <row r="372" spans="1:8" x14ac:dyDescent="0.2">
      <c r="A372" s="8"/>
      <c r="B372" s="31" t="s">
        <v>351</v>
      </c>
      <c r="C372" s="28">
        <v>0</v>
      </c>
      <c r="D372" s="9">
        <v>0</v>
      </c>
      <c r="E372" s="10" t="str">
        <f t="shared" si="48"/>
        <v/>
      </c>
      <c r="F372" s="10" t="str">
        <f t="shared" si="49"/>
        <v/>
      </c>
      <c r="G372" s="10" t="str">
        <f t="shared" si="51"/>
        <v xml:space="preserve"> 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18</v>
      </c>
      <c r="D374" s="9">
        <v>8</v>
      </c>
      <c r="E374" s="10">
        <f t="shared" si="48"/>
        <v>0.18</v>
      </c>
      <c r="F374" s="10">
        <f t="shared" si="49"/>
        <v>5.6338028169014086E-2</v>
      </c>
      <c r="G374" s="10">
        <f t="shared" si="51"/>
        <v>-0.55555555555555558</v>
      </c>
      <c r="H374" s="16">
        <f t="shared" si="50"/>
        <v>-0.1</v>
      </c>
    </row>
    <row r="375" spans="1:8" x14ac:dyDescent="0.2">
      <c r="A375" s="8"/>
      <c r="B375" s="31" t="s">
        <v>354</v>
      </c>
      <c r="C375" s="28">
        <v>0</v>
      </c>
      <c r="D375" s="9">
        <v>1</v>
      </c>
      <c r="E375" s="10" t="str">
        <f t="shared" si="48"/>
        <v/>
      </c>
      <c r="F375" s="10">
        <f t="shared" si="49"/>
        <v>7.0422535211267607E-3</v>
      </c>
      <c r="G375" s="10">
        <f t="shared" si="51"/>
        <v>1</v>
      </c>
      <c r="H375" s="16" t="str">
        <f t="shared" si="50"/>
        <v/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0</v>
      </c>
      <c r="D377" s="9">
        <v>2</v>
      </c>
      <c r="E377" s="10" t="str">
        <f t="shared" si="48"/>
        <v/>
      </c>
      <c r="F377" s="10">
        <f t="shared" si="49"/>
        <v>1.4084507042253521E-2</v>
      </c>
      <c r="G377" s="10">
        <f t="shared" si="51"/>
        <v>1</v>
      </c>
      <c r="H377" s="16" t="str">
        <f t="shared" si="50"/>
        <v/>
      </c>
    </row>
    <row r="378" spans="1:8" x14ac:dyDescent="0.2">
      <c r="A378" s="8"/>
      <c r="B378" s="31" t="s">
        <v>357</v>
      </c>
      <c r="C378" s="28">
        <v>0</v>
      </c>
      <c r="D378" s="9">
        <v>0</v>
      </c>
      <c r="E378" s="10" t="str">
        <f t="shared" si="48"/>
        <v/>
      </c>
      <c r="F378" s="10" t="str">
        <f t="shared" si="49"/>
        <v/>
      </c>
      <c r="G378" s="10" t="str">
        <f t="shared" si="51"/>
        <v xml:space="preserve"> </v>
      </c>
      <c r="H378" s="16" t="str">
        <f t="shared" si="50"/>
        <v/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0</v>
      </c>
      <c r="D382" s="9">
        <v>0</v>
      </c>
      <c r="E382" s="10" t="str">
        <f t="shared" si="48"/>
        <v/>
      </c>
      <c r="F382" s="10" t="str">
        <f t="shared" si="49"/>
        <v/>
      </c>
      <c r="G382" s="10" t="str">
        <f t="shared" si="51"/>
        <v xml:space="preserve"> </v>
      </c>
      <c r="H382" s="16" t="str">
        <f t="shared" si="50"/>
        <v/>
      </c>
    </row>
    <row r="383" spans="1:8" x14ac:dyDescent="0.2">
      <c r="A383" s="8"/>
      <c r="B383" s="31" t="s">
        <v>362</v>
      </c>
      <c r="C383" s="28">
        <v>0</v>
      </c>
      <c r="D383" s="9">
        <v>0</v>
      </c>
      <c r="E383" s="10" t="str">
        <f t="shared" si="48"/>
        <v/>
      </c>
      <c r="F383" s="10" t="str">
        <f t="shared" si="49"/>
        <v/>
      </c>
      <c r="G383" s="10" t="str">
        <f t="shared" si="51"/>
        <v xml:space="preserve"> 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25</v>
      </c>
      <c r="D385" s="9">
        <v>0</v>
      </c>
      <c r="E385" s="10">
        <f t="shared" si="48"/>
        <v>0.25</v>
      </c>
      <c r="F385" s="10" t="str">
        <f t="shared" si="49"/>
        <v/>
      </c>
      <c r="G385" s="10">
        <f t="shared" si="51"/>
        <v>-1</v>
      </c>
      <c r="H385" s="16">
        <f t="shared" si="50"/>
        <v>-0.25</v>
      </c>
    </row>
    <row r="386" spans="1:8" x14ac:dyDescent="0.2">
      <c r="A386" s="8"/>
      <c r="B386" s="31" t="s">
        <v>365</v>
      </c>
      <c r="C386" s="28">
        <v>1</v>
      </c>
      <c r="D386" s="9">
        <v>5</v>
      </c>
      <c r="E386" s="10">
        <f t="shared" si="48"/>
        <v>0.01</v>
      </c>
      <c r="F386" s="10">
        <f t="shared" si="49"/>
        <v>3.5211267605633804E-2</v>
      </c>
      <c r="G386" s="10">
        <f t="shared" si="51"/>
        <v>4</v>
      </c>
      <c r="H386" s="16">
        <f t="shared" si="50"/>
        <v>0.04</v>
      </c>
    </row>
    <row r="387" spans="1:8" x14ac:dyDescent="0.2">
      <c r="A387" s="8"/>
      <c r="B387" s="31" t="s">
        <v>366</v>
      </c>
      <c r="C387" s="28">
        <v>0</v>
      </c>
      <c r="D387" s="9">
        <v>0</v>
      </c>
      <c r="E387" s="10" t="str">
        <f t="shared" si="48"/>
        <v/>
      </c>
      <c r="F387" s="10" t="str">
        <f t="shared" si="49"/>
        <v/>
      </c>
      <c r="G387" s="10" t="str">
        <f t="shared" si="51"/>
        <v xml:space="preserve"> </v>
      </c>
      <c r="H387" s="16" t="str">
        <f t="shared" si="50"/>
        <v/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1</v>
      </c>
      <c r="D392" s="9">
        <v>0</v>
      </c>
      <c r="E392" s="10">
        <f t="shared" si="48"/>
        <v>0.01</v>
      </c>
      <c r="F392" s="10" t="str">
        <f t="shared" si="49"/>
        <v/>
      </c>
      <c r="G392" s="10">
        <f t="shared" si="51"/>
        <v>-1</v>
      </c>
      <c r="H392" s="16">
        <f t="shared" si="50"/>
        <v>-0.01</v>
      </c>
    </row>
    <row r="393" spans="1:8" x14ac:dyDescent="0.2">
      <c r="A393" s="8"/>
      <c r="B393" s="31" t="s">
        <v>372</v>
      </c>
      <c r="C393" s="28">
        <v>1</v>
      </c>
      <c r="D393" s="9">
        <v>1</v>
      </c>
      <c r="E393" s="10">
        <f t="shared" si="48"/>
        <v>0.01</v>
      </c>
      <c r="F393" s="10">
        <f t="shared" si="49"/>
        <v>7.0422535211267607E-3</v>
      </c>
      <c r="G393" s="10">
        <f t="shared" si="51"/>
        <v>0</v>
      </c>
      <c r="H393" s="16">
        <f t="shared" si="50"/>
        <v>0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0</v>
      </c>
      <c r="D396" s="9">
        <v>0</v>
      </c>
      <c r="E396" s="10" t="str">
        <f t="shared" si="48"/>
        <v/>
      </c>
      <c r="F396" s="10" t="str">
        <f t="shared" si="49"/>
        <v/>
      </c>
      <c r="G396" s="10" t="str">
        <f t="shared" si="51"/>
        <v xml:space="preserve"> </v>
      </c>
      <c r="H396" s="16" t="str">
        <f t="shared" si="50"/>
        <v/>
      </c>
    </row>
    <row r="397" spans="1:8" x14ac:dyDescent="0.2">
      <c r="A397" s="8"/>
      <c r="B397" s="31" t="s">
        <v>376</v>
      </c>
      <c r="C397" s="28">
        <v>14</v>
      </c>
      <c r="D397" s="9">
        <v>3</v>
      </c>
      <c r="E397" s="10">
        <f t="shared" si="48"/>
        <v>0.14000000000000001</v>
      </c>
      <c r="F397" s="10">
        <f t="shared" si="49"/>
        <v>2.1126760563380281E-2</v>
      </c>
      <c r="G397" s="10">
        <f t="shared" si="51"/>
        <v>-0.7857142857142857</v>
      </c>
      <c r="H397" s="16">
        <f t="shared" si="50"/>
        <v>-0.11000000000000001</v>
      </c>
    </row>
    <row r="398" spans="1:8" x14ac:dyDescent="0.2">
      <c r="A398" s="8"/>
      <c r="B398" s="31" t="s">
        <v>377</v>
      </c>
      <c r="C398" s="28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0</v>
      </c>
      <c r="D401" s="9">
        <v>1</v>
      </c>
      <c r="E401" s="10" t="str">
        <f t="shared" si="48"/>
        <v/>
      </c>
      <c r="F401" s="10">
        <f t="shared" si="49"/>
        <v>7.0422535211267607E-3</v>
      </c>
      <c r="G401" s="10">
        <f t="shared" si="51"/>
        <v>1</v>
      </c>
      <c r="H401" s="16" t="str">
        <f t="shared" si="50"/>
        <v/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1</v>
      </c>
      <c r="D404" s="9">
        <v>9</v>
      </c>
      <c r="E404" s="10">
        <f t="shared" si="48"/>
        <v>0.01</v>
      </c>
      <c r="F404" s="10">
        <f t="shared" si="49"/>
        <v>6.3380281690140844E-2</v>
      </c>
      <c r="G404" s="10">
        <f t="shared" si="51"/>
        <v>8</v>
      </c>
      <c r="H404" s="16">
        <f t="shared" si="50"/>
        <v>0.08</v>
      </c>
    </row>
    <row r="405" spans="1:8" x14ac:dyDescent="0.2">
      <c r="A405" s="8"/>
      <c r="B405" s="31" t="s">
        <v>384</v>
      </c>
      <c r="C405" s="28">
        <v>1</v>
      </c>
      <c r="D405" s="9">
        <v>0</v>
      </c>
      <c r="E405" s="10">
        <f t="shared" si="48"/>
        <v>0.01</v>
      </c>
      <c r="F405" s="10" t="str">
        <f t="shared" si="49"/>
        <v/>
      </c>
      <c r="G405" s="10">
        <f t="shared" si="51"/>
        <v>-1</v>
      </c>
      <c r="H405" s="16">
        <f t="shared" si="50"/>
        <v>-0.01</v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0</v>
      </c>
      <c r="D410" s="9">
        <v>1</v>
      </c>
      <c r="E410" s="10" t="str">
        <f t="shared" si="48"/>
        <v/>
      </c>
      <c r="F410" s="10">
        <f t="shared" si="49"/>
        <v>7.0422535211267607E-3</v>
      </c>
      <c r="G410" s="10">
        <f t="shared" si="51"/>
        <v>1</v>
      </c>
      <c r="H410" s="16" t="str">
        <f t="shared" si="50"/>
        <v/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0</v>
      </c>
      <c r="D413" s="9">
        <v>3</v>
      </c>
      <c r="E413" s="10" t="str">
        <f t="shared" si="48"/>
        <v/>
      </c>
      <c r="F413" s="10">
        <f t="shared" si="49"/>
        <v>2.1126760563380281E-2</v>
      </c>
      <c r="G413" s="10">
        <f t="shared" si="51"/>
        <v>1</v>
      </c>
      <c r="H413" s="16" t="str">
        <f t="shared" si="50"/>
        <v/>
      </c>
    </row>
    <row r="414" spans="1:8" x14ac:dyDescent="0.2">
      <c r="A414" s="8"/>
      <c r="B414" s="31" t="s">
        <v>393</v>
      </c>
      <c r="C414" s="28">
        <v>0</v>
      </c>
      <c r="D414" s="9">
        <v>5</v>
      </c>
      <c r="E414" s="10" t="str">
        <f t="shared" si="48"/>
        <v/>
      </c>
      <c r="F414" s="10">
        <f t="shared" si="49"/>
        <v>3.5211267605633804E-2</v>
      </c>
      <c r="G414" s="10">
        <f t="shared" si="51"/>
        <v>1</v>
      </c>
      <c r="H414" s="16" t="str">
        <f t="shared" si="50"/>
        <v/>
      </c>
    </row>
    <row r="415" spans="1:8" x14ac:dyDescent="0.2">
      <c r="A415" s="8"/>
      <c r="B415" s="31" t="s">
        <v>394</v>
      </c>
      <c r="C415" s="28">
        <v>0</v>
      </c>
      <c r="D415" s="9">
        <v>3</v>
      </c>
      <c r="E415" s="10" t="str">
        <f t="shared" si="48"/>
        <v/>
      </c>
      <c r="F415" s="10">
        <f t="shared" si="49"/>
        <v>2.1126760563380281E-2</v>
      </c>
      <c r="G415" s="10">
        <f t="shared" si="51"/>
        <v>1</v>
      </c>
      <c r="H415" s="16" t="str">
        <f t="shared" si="50"/>
        <v/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0</v>
      </c>
      <c r="D419" s="9">
        <v>0</v>
      </c>
      <c r="E419" s="10" t="str">
        <f t="shared" si="48"/>
        <v/>
      </c>
      <c r="F419" s="10" t="str">
        <f t="shared" si="49"/>
        <v/>
      </c>
      <c r="G419" s="10" t="str">
        <f t="shared" si="51"/>
        <v xml:space="preserve"> </v>
      </c>
      <c r="H419" s="16" t="str">
        <f t="shared" si="50"/>
        <v/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0</v>
      </c>
      <c r="D424" s="9">
        <v>0</v>
      </c>
      <c r="E424" s="10" t="str">
        <f t="shared" si="48"/>
        <v/>
      </c>
      <c r="F424" s="10" t="str">
        <f t="shared" si="49"/>
        <v/>
      </c>
      <c r="G424" s="10" t="str">
        <f t="shared" si="51"/>
        <v xml:space="preserve"> </v>
      </c>
      <c r="H424" s="16" t="str">
        <f t="shared" si="50"/>
        <v/>
      </c>
    </row>
    <row r="425" spans="1:8" x14ac:dyDescent="0.2">
      <c r="A425" s="8"/>
      <c r="B425" s="31" t="s">
        <v>404</v>
      </c>
      <c r="C425" s="28">
        <v>0</v>
      </c>
      <c r="D425" s="9">
        <v>0</v>
      </c>
      <c r="E425" s="10" t="str">
        <f t="shared" si="48"/>
        <v/>
      </c>
      <c r="F425" s="10" t="str">
        <f t="shared" si="49"/>
        <v/>
      </c>
      <c r="G425" s="10" t="str">
        <f t="shared" si="51"/>
        <v xml:space="preserve"> </v>
      </c>
      <c r="H425" s="16" t="str">
        <f t="shared" si="50"/>
        <v/>
      </c>
    </row>
    <row r="426" spans="1:8" x14ac:dyDescent="0.2">
      <c r="A426" s="8"/>
      <c r="B426" s="31" t="s">
        <v>405</v>
      </c>
      <c r="C426" s="28">
        <v>0</v>
      </c>
      <c r="D426" s="9">
        <v>4</v>
      </c>
      <c r="E426" s="10" t="str">
        <f t="shared" ref="E426:E489" si="52">+IF(C426=0,"",C426/C$362)</f>
        <v/>
      </c>
      <c r="F426" s="10">
        <f t="shared" ref="F426:F489" si="53">+IF(D426=0,"",D426/D$362)</f>
        <v>2.8169014084507043E-2</v>
      </c>
      <c r="G426" s="10">
        <f t="shared" si="51"/>
        <v>1</v>
      </c>
      <c r="H426" s="16" t="str">
        <f t="shared" ref="H426:H489" si="54">+IF(OR(AND(E426=""),(G426="")),"",E426*G426)</f>
        <v/>
      </c>
    </row>
    <row r="427" spans="1:8" x14ac:dyDescent="0.2">
      <c r="A427" s="8"/>
      <c r="B427" s="31" t="s">
        <v>406</v>
      </c>
      <c r="C427" s="28">
        <v>0</v>
      </c>
      <c r="D427" s="9">
        <v>0</v>
      </c>
      <c r="E427" s="10" t="str">
        <f t="shared" si="52"/>
        <v/>
      </c>
      <c r="F427" s="10" t="str">
        <f t="shared" si="53"/>
        <v/>
      </c>
      <c r="G427" s="10" t="str">
        <f t="shared" ref="G427:G490" si="55">+IF(AND(C427=0,D427=0)," ",IF(C427=0,1,IF(D427=0,-1,(D427-C427)/C427)))</f>
        <v xml:space="preserve"> 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0</v>
      </c>
      <c r="D428" s="9">
        <v>0</v>
      </c>
      <c r="E428" s="10" t="str">
        <f t="shared" si="52"/>
        <v/>
      </c>
      <c r="F428" s="10" t="str">
        <f t="shared" si="53"/>
        <v/>
      </c>
      <c r="G428" s="10" t="str">
        <f t="shared" si="55"/>
        <v xml:space="preserve"> </v>
      </c>
      <c r="H428" s="16" t="str">
        <f t="shared" si="54"/>
        <v/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3</v>
      </c>
      <c r="D437" s="9">
        <v>22</v>
      </c>
      <c r="E437" s="10">
        <f t="shared" si="52"/>
        <v>0.03</v>
      </c>
      <c r="F437" s="10">
        <f t="shared" si="53"/>
        <v>0.15492957746478872</v>
      </c>
      <c r="G437" s="10">
        <f t="shared" si="55"/>
        <v>6.333333333333333</v>
      </c>
      <c r="H437" s="16">
        <f t="shared" si="54"/>
        <v>0.18999999999999997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0</v>
      </c>
      <c r="D441" s="9">
        <v>0</v>
      </c>
      <c r="E441" s="10" t="str">
        <f t="shared" si="52"/>
        <v/>
      </c>
      <c r="F441" s="10" t="str">
        <f t="shared" si="53"/>
        <v/>
      </c>
      <c r="G441" s="10" t="str">
        <f t="shared" si="55"/>
        <v xml:space="preserve"> </v>
      </c>
      <c r="H441" s="16" t="str">
        <f t="shared" si="54"/>
        <v/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0</v>
      </c>
      <c r="D451" s="9">
        <v>0</v>
      </c>
      <c r="E451" s="10" t="str">
        <f t="shared" si="52"/>
        <v/>
      </c>
      <c r="F451" s="10" t="str">
        <f t="shared" si="53"/>
        <v/>
      </c>
      <c r="G451" s="10" t="str">
        <f t="shared" si="55"/>
        <v xml:space="preserve"> </v>
      </c>
      <c r="H451" s="16" t="str">
        <f t="shared" si="54"/>
        <v/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1</v>
      </c>
      <c r="D459" s="9">
        <v>0</v>
      </c>
      <c r="E459" s="10">
        <f t="shared" si="52"/>
        <v>0.01</v>
      </c>
      <c r="F459" s="10" t="str">
        <f t="shared" si="53"/>
        <v/>
      </c>
      <c r="G459" s="10">
        <f t="shared" si="55"/>
        <v>-1</v>
      </c>
      <c r="H459" s="16">
        <f t="shared" si="54"/>
        <v>-0.01</v>
      </c>
    </row>
    <row r="460" spans="1:8" x14ac:dyDescent="0.2">
      <c r="A460" s="8"/>
      <c r="B460" s="31" t="s">
        <v>439</v>
      </c>
      <c r="C460" s="28">
        <v>0</v>
      </c>
      <c r="D460" s="9">
        <v>15</v>
      </c>
      <c r="E460" s="10" t="str">
        <f t="shared" si="52"/>
        <v/>
      </c>
      <c r="F460" s="10">
        <f t="shared" si="53"/>
        <v>0.10563380281690141</v>
      </c>
      <c r="G460" s="10">
        <f t="shared" si="55"/>
        <v>1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0</v>
      </c>
      <c r="D461" s="9">
        <v>2</v>
      </c>
      <c r="E461" s="10" t="str">
        <f t="shared" si="52"/>
        <v/>
      </c>
      <c r="F461" s="10">
        <f t="shared" si="53"/>
        <v>1.4084507042253521E-2</v>
      </c>
      <c r="G461" s="10">
        <f t="shared" si="55"/>
        <v>1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0</v>
      </c>
      <c r="D462" s="9">
        <v>1</v>
      </c>
      <c r="E462" s="10" t="str">
        <f t="shared" si="52"/>
        <v/>
      </c>
      <c r="F462" s="10">
        <f t="shared" si="53"/>
        <v>7.0422535211267607E-3</v>
      </c>
      <c r="G462" s="10">
        <f t="shared" si="55"/>
        <v>1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2</v>
      </c>
      <c r="D463" s="9">
        <v>0</v>
      </c>
      <c r="E463" s="10">
        <f t="shared" si="52"/>
        <v>0.02</v>
      </c>
      <c r="F463" s="10" t="str">
        <f t="shared" si="53"/>
        <v/>
      </c>
      <c r="G463" s="10">
        <f t="shared" si="55"/>
        <v>-1</v>
      </c>
      <c r="H463" s="16">
        <f t="shared" si="54"/>
        <v>-0.02</v>
      </c>
    </row>
    <row r="464" spans="1:8" x14ac:dyDescent="0.2">
      <c r="A464" s="8"/>
      <c r="B464" s="31" t="s">
        <v>443</v>
      </c>
      <c r="C464" s="28">
        <v>0</v>
      </c>
      <c r="D464" s="9">
        <v>6</v>
      </c>
      <c r="E464" s="10" t="str">
        <f t="shared" si="52"/>
        <v/>
      </c>
      <c r="F464" s="10">
        <f t="shared" si="53"/>
        <v>4.2253521126760563E-2</v>
      </c>
      <c r="G464" s="10">
        <f t="shared" si="55"/>
        <v>1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0</v>
      </c>
      <c r="D474" s="9">
        <v>0</v>
      </c>
      <c r="E474" s="10" t="str">
        <f t="shared" si="52"/>
        <v/>
      </c>
      <c r="F474" s="10" t="str">
        <f t="shared" si="53"/>
        <v/>
      </c>
      <c r="G474" s="10" t="str">
        <f t="shared" si="55"/>
        <v xml:space="preserve"> </v>
      </c>
      <c r="H474" s="16" t="str">
        <f t="shared" si="54"/>
        <v/>
      </c>
    </row>
    <row r="475" spans="1:8" x14ac:dyDescent="0.2">
      <c r="A475" s="8"/>
      <c r="B475" s="31" t="s">
        <v>454</v>
      </c>
      <c r="C475" s="28">
        <v>2</v>
      </c>
      <c r="D475" s="9">
        <v>0</v>
      </c>
      <c r="E475" s="10">
        <f t="shared" si="52"/>
        <v>0.02</v>
      </c>
      <c r="F475" s="10" t="str">
        <f t="shared" si="53"/>
        <v/>
      </c>
      <c r="G475" s="10">
        <f t="shared" si="55"/>
        <v>-1</v>
      </c>
      <c r="H475" s="16">
        <f t="shared" si="54"/>
        <v>-0.02</v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0</v>
      </c>
      <c r="D477" s="9">
        <v>0</v>
      </c>
      <c r="E477" s="10" t="str">
        <f t="shared" si="52"/>
        <v/>
      </c>
      <c r="F477" s="10" t="str">
        <f t="shared" si="53"/>
        <v/>
      </c>
      <c r="G477" s="10" t="str">
        <f t="shared" si="55"/>
        <v xml:space="preserve"> </v>
      </c>
      <c r="H477" s="16" t="str">
        <f t="shared" si="54"/>
        <v/>
      </c>
    </row>
    <row r="478" spans="1:8" ht="25.5" x14ac:dyDescent="0.2">
      <c r="A478" s="8"/>
      <c r="B478" s="31" t="s">
        <v>457</v>
      </c>
      <c r="C478" s="28">
        <v>0</v>
      </c>
      <c r="D478" s="9">
        <v>3</v>
      </c>
      <c r="E478" s="10" t="str">
        <f t="shared" si="52"/>
        <v/>
      </c>
      <c r="F478" s="10">
        <f t="shared" si="53"/>
        <v>2.1126760563380281E-2</v>
      </c>
      <c r="G478" s="10">
        <f t="shared" si="55"/>
        <v>1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0</v>
      </c>
      <c r="D482" s="9">
        <v>0</v>
      </c>
      <c r="E482" s="10" t="str">
        <f t="shared" si="52"/>
        <v/>
      </c>
      <c r="F482" s="10" t="str">
        <f t="shared" si="53"/>
        <v/>
      </c>
      <c r="G482" s="10" t="str">
        <f t="shared" si="55"/>
        <v xml:space="preserve"> </v>
      </c>
      <c r="H482" s="16" t="str">
        <f t="shared" si="54"/>
        <v/>
      </c>
    </row>
    <row r="483" spans="1:8" x14ac:dyDescent="0.2">
      <c r="A483" s="8"/>
      <c r="B483" s="31" t="s">
        <v>462</v>
      </c>
      <c r="C483" s="28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2</v>
      </c>
      <c r="D484" s="9">
        <v>2</v>
      </c>
      <c r="E484" s="10">
        <f t="shared" si="52"/>
        <v>0.02</v>
      </c>
      <c r="F484" s="10">
        <f t="shared" si="53"/>
        <v>1.4084507042253521E-2</v>
      </c>
      <c r="G484" s="10">
        <f t="shared" si="55"/>
        <v>0</v>
      </c>
      <c r="H484" s="16">
        <f t="shared" si="54"/>
        <v>0</v>
      </c>
    </row>
    <row r="485" spans="1:8" x14ac:dyDescent="0.2">
      <c r="A485" s="8"/>
      <c r="B485" s="31" t="s">
        <v>464</v>
      </c>
      <c r="C485" s="28">
        <v>0</v>
      </c>
      <c r="D485" s="9">
        <v>0</v>
      </c>
      <c r="E485" s="10" t="str">
        <f t="shared" si="52"/>
        <v/>
      </c>
      <c r="F485" s="10" t="str">
        <f t="shared" si="53"/>
        <v/>
      </c>
      <c r="G485" s="10" t="str">
        <f t="shared" si="55"/>
        <v xml:space="preserve"> 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0</v>
      </c>
      <c r="D487" s="9">
        <v>0</v>
      </c>
      <c r="E487" s="10" t="str">
        <f t="shared" si="52"/>
        <v/>
      </c>
      <c r="F487" s="10" t="str">
        <f t="shared" si="53"/>
        <v/>
      </c>
      <c r="G487" s="10" t="str">
        <f t="shared" si="55"/>
        <v xml:space="preserve"> </v>
      </c>
      <c r="H487" s="16" t="str">
        <f t="shared" si="54"/>
        <v/>
      </c>
    </row>
    <row r="488" spans="1:8" x14ac:dyDescent="0.2">
      <c r="A488" s="8"/>
      <c r="B488" s="31" t="s">
        <v>467</v>
      </c>
      <c r="C488" s="28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0</v>
      </c>
      <c r="D490" s="9">
        <v>10</v>
      </c>
      <c r="E490" s="10" t="str">
        <f t="shared" ref="E490:E553" si="56">+IF(C490=0,"",C490/C$362)</f>
        <v/>
      </c>
      <c r="F490" s="10">
        <f t="shared" ref="F490:F553" si="57">+IF(D490=0,"",D490/D$362)</f>
        <v>7.0422535211267609E-2</v>
      </c>
      <c r="G490" s="10">
        <f t="shared" si="55"/>
        <v>1</v>
      </c>
      <c r="H490" s="16" t="str">
        <f t="shared" ref="H490:H553" si="58">+IF(OR(AND(E490=""),(G490="")),"",E490*G490)</f>
        <v/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1</v>
      </c>
      <c r="D498" s="9">
        <v>0</v>
      </c>
      <c r="E498" s="10">
        <f t="shared" si="56"/>
        <v>0.01</v>
      </c>
      <c r="F498" s="10" t="str">
        <f t="shared" si="57"/>
        <v/>
      </c>
      <c r="G498" s="10">
        <f t="shared" si="59"/>
        <v>-1</v>
      </c>
      <c r="H498" s="16">
        <f t="shared" si="58"/>
        <v>-0.01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0</v>
      </c>
      <c r="D502" s="9">
        <v>0</v>
      </c>
      <c r="E502" s="10" t="str">
        <f t="shared" si="56"/>
        <v/>
      </c>
      <c r="F502" s="10" t="str">
        <f t="shared" si="57"/>
        <v/>
      </c>
      <c r="G502" s="10" t="str">
        <f t="shared" si="59"/>
        <v xml:space="preserve"> </v>
      </c>
      <c r="H502" s="16" t="str">
        <f t="shared" si="58"/>
        <v/>
      </c>
    </row>
    <row r="503" spans="1:8" x14ac:dyDescent="0.2">
      <c r="A503" s="8"/>
      <c r="B503" s="31" t="s">
        <v>482</v>
      </c>
      <c r="C503" s="28">
        <v>0</v>
      </c>
      <c r="D503" s="9">
        <v>0</v>
      </c>
      <c r="E503" s="10" t="str">
        <f t="shared" si="56"/>
        <v/>
      </c>
      <c r="F503" s="10" t="str">
        <f t="shared" si="57"/>
        <v/>
      </c>
      <c r="G503" s="10" t="str">
        <f t="shared" si="59"/>
        <v xml:space="preserve"> </v>
      </c>
      <c r="H503" s="16" t="str">
        <f t="shared" si="58"/>
        <v/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0</v>
      </c>
      <c r="D505" s="9">
        <v>0</v>
      </c>
      <c r="E505" s="10" t="str">
        <f t="shared" si="56"/>
        <v/>
      </c>
      <c r="F505" s="10" t="str">
        <f t="shared" si="57"/>
        <v/>
      </c>
      <c r="G505" s="10" t="str">
        <f t="shared" si="59"/>
        <v xml:space="preserve"> 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0</v>
      </c>
      <c r="D508" s="9">
        <v>0</v>
      </c>
      <c r="E508" s="10" t="str">
        <f t="shared" si="56"/>
        <v/>
      </c>
      <c r="F508" s="10" t="str">
        <f t="shared" si="57"/>
        <v/>
      </c>
      <c r="G508" s="10" t="str">
        <f t="shared" si="59"/>
        <v xml:space="preserve"> </v>
      </c>
      <c r="H508" s="16" t="str">
        <f t="shared" si="58"/>
        <v/>
      </c>
    </row>
    <row r="509" spans="1:8" x14ac:dyDescent="0.2">
      <c r="A509" s="8"/>
      <c r="B509" s="31" t="s">
        <v>488</v>
      </c>
      <c r="C509" s="28">
        <v>0</v>
      </c>
      <c r="D509" s="9">
        <v>0</v>
      </c>
      <c r="E509" s="10" t="str">
        <f t="shared" si="56"/>
        <v/>
      </c>
      <c r="F509" s="10" t="str">
        <f t="shared" si="57"/>
        <v/>
      </c>
      <c r="G509" s="10" t="str">
        <f t="shared" si="59"/>
        <v xml:space="preserve"> </v>
      </c>
      <c r="H509" s="16" t="str">
        <f t="shared" si="58"/>
        <v/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1</v>
      </c>
      <c r="D516" s="9">
        <v>0</v>
      </c>
      <c r="E516" s="10">
        <f t="shared" si="56"/>
        <v>0.01</v>
      </c>
      <c r="F516" s="10" t="str">
        <f t="shared" si="57"/>
        <v/>
      </c>
      <c r="G516" s="10">
        <f t="shared" si="59"/>
        <v>-1</v>
      </c>
      <c r="H516" s="16">
        <f t="shared" si="58"/>
        <v>-0.01</v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0</v>
      </c>
      <c r="D519" s="9">
        <v>0</v>
      </c>
      <c r="E519" s="10" t="str">
        <f t="shared" si="56"/>
        <v/>
      </c>
      <c r="F519" s="10" t="str">
        <f t="shared" si="57"/>
        <v/>
      </c>
      <c r="G519" s="10" t="str">
        <f t="shared" si="59"/>
        <v xml:space="preserve"> </v>
      </c>
      <c r="H519" s="16" t="str">
        <f t="shared" si="58"/>
        <v/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1" t="s">
        <v>510</v>
      </c>
      <c r="C531" s="28">
        <v>0</v>
      </c>
      <c r="D531" s="9">
        <v>0</v>
      </c>
      <c r="E531" s="10" t="str">
        <f t="shared" si="56"/>
        <v/>
      </c>
      <c r="F531" s="10" t="str">
        <f t="shared" si="57"/>
        <v/>
      </c>
      <c r="G531" s="10" t="str">
        <f t="shared" si="59"/>
        <v xml:space="preserve"> 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0</v>
      </c>
      <c r="E535" s="10" t="str">
        <f t="shared" si="56"/>
        <v/>
      </c>
      <c r="F535" s="10" t="str">
        <f t="shared" si="57"/>
        <v/>
      </c>
      <c r="G535" s="10" t="str">
        <f t="shared" si="59"/>
        <v xml:space="preserve"> 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1</v>
      </c>
      <c r="E540" s="10" t="str">
        <f t="shared" si="56"/>
        <v/>
      </c>
      <c r="F540" s="10">
        <f t="shared" si="57"/>
        <v>7.0422535211267607E-3</v>
      </c>
      <c r="G540" s="10">
        <f t="shared" si="59"/>
        <v>1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0</v>
      </c>
      <c r="D552" s="9">
        <v>0</v>
      </c>
      <c r="E552" s="10" t="str">
        <f t="shared" si="56"/>
        <v/>
      </c>
      <c r="F552" s="10" t="str">
        <f t="shared" si="57"/>
        <v/>
      </c>
      <c r="G552" s="10" t="str">
        <f t="shared" si="59"/>
        <v xml:space="preserve"> </v>
      </c>
      <c r="H552" s="16" t="str">
        <f t="shared" si="58"/>
        <v/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0</v>
      </c>
      <c r="D555" s="9">
        <v>0</v>
      </c>
      <c r="E555" s="10" t="str">
        <f t="shared" si="60"/>
        <v/>
      </c>
      <c r="F555" s="10" t="str">
        <f t="shared" si="61"/>
        <v/>
      </c>
      <c r="G555" s="10" t="str">
        <f t="shared" ref="G555:G595" si="63">+IF(AND(C555=0,D555=0)," ",IF(C555=0,1,IF(D555=0,-1,(D555-C555)/C555)))</f>
        <v xml:space="preserve"> </v>
      </c>
      <c r="H555" s="16" t="str">
        <f t="shared" si="62"/>
        <v/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2</v>
      </c>
      <c r="D558" s="9">
        <v>0</v>
      </c>
      <c r="E558" s="10">
        <f t="shared" si="60"/>
        <v>0.02</v>
      </c>
      <c r="F558" s="10" t="str">
        <f t="shared" si="61"/>
        <v/>
      </c>
      <c r="G558" s="10">
        <f t="shared" si="63"/>
        <v>-1</v>
      </c>
      <c r="H558" s="16">
        <f t="shared" si="62"/>
        <v>-0.02</v>
      </c>
    </row>
    <row r="559" spans="1:8" x14ac:dyDescent="0.2">
      <c r="A559" s="8"/>
      <c r="B559" s="31" t="s">
        <v>538</v>
      </c>
      <c r="C559" s="28">
        <v>0</v>
      </c>
      <c r="D559" s="9">
        <v>0</v>
      </c>
      <c r="E559" s="10" t="str">
        <f t="shared" si="60"/>
        <v/>
      </c>
      <c r="F559" s="10" t="str">
        <f t="shared" si="61"/>
        <v/>
      </c>
      <c r="G559" s="10" t="str">
        <f t="shared" si="63"/>
        <v xml:space="preserve"> </v>
      </c>
      <c r="H559" s="16" t="str">
        <f t="shared" si="62"/>
        <v/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0</v>
      </c>
      <c r="E562" s="10" t="str">
        <f t="shared" si="60"/>
        <v/>
      </c>
      <c r="F562" s="10" t="str">
        <f t="shared" si="61"/>
        <v/>
      </c>
      <c r="G562" s="10" t="str">
        <f t="shared" si="63"/>
        <v xml:space="preserve"> 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3</v>
      </c>
      <c r="D568" s="9">
        <v>0</v>
      </c>
      <c r="E568" s="10">
        <f t="shared" si="60"/>
        <v>0.03</v>
      </c>
      <c r="F568" s="10" t="str">
        <f t="shared" si="61"/>
        <v/>
      </c>
      <c r="G568" s="10">
        <f t="shared" si="63"/>
        <v>-1</v>
      </c>
      <c r="H568" s="16">
        <f t="shared" si="62"/>
        <v>-0.03</v>
      </c>
    </row>
    <row r="569" spans="1:8" ht="25.5" x14ac:dyDescent="0.2">
      <c r="A569" s="8"/>
      <c r="B569" s="31" t="s">
        <v>548</v>
      </c>
      <c r="C569" s="28">
        <v>8</v>
      </c>
      <c r="D569" s="9">
        <v>0</v>
      </c>
      <c r="E569" s="10">
        <f t="shared" si="60"/>
        <v>0.08</v>
      </c>
      <c r="F569" s="10" t="str">
        <f t="shared" si="61"/>
        <v/>
      </c>
      <c r="G569" s="10">
        <f t="shared" si="63"/>
        <v>-1</v>
      </c>
      <c r="H569" s="16">
        <f t="shared" si="62"/>
        <v>-0.08</v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0</v>
      </c>
      <c r="D571" s="9">
        <v>0</v>
      </c>
      <c r="E571" s="10" t="str">
        <f t="shared" si="60"/>
        <v/>
      </c>
      <c r="F571" s="10" t="str">
        <f t="shared" si="61"/>
        <v/>
      </c>
      <c r="G571" s="10" t="str">
        <f t="shared" si="63"/>
        <v xml:space="preserve"> </v>
      </c>
      <c r="H571" s="16" t="str">
        <f t="shared" si="62"/>
        <v/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7</v>
      </c>
      <c r="D574" s="9">
        <v>5</v>
      </c>
      <c r="E574" s="10">
        <f t="shared" si="60"/>
        <v>7.0000000000000007E-2</v>
      </c>
      <c r="F574" s="10">
        <f t="shared" si="61"/>
        <v>3.5211267605633804E-2</v>
      </c>
      <c r="G574" s="10">
        <f t="shared" si="63"/>
        <v>-0.2857142857142857</v>
      </c>
      <c r="H574" s="16">
        <f t="shared" si="62"/>
        <v>-0.02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1</v>
      </c>
      <c r="D576" s="9">
        <v>5</v>
      </c>
      <c r="E576" s="10">
        <f t="shared" si="60"/>
        <v>0.01</v>
      </c>
      <c r="F576" s="10">
        <f t="shared" si="61"/>
        <v>3.5211267605633804E-2</v>
      </c>
      <c r="G576" s="10">
        <f t="shared" si="63"/>
        <v>4</v>
      </c>
      <c r="H576" s="16">
        <f t="shared" si="62"/>
        <v>0.04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0</v>
      </c>
      <c r="D579" s="9">
        <v>3</v>
      </c>
      <c r="E579" s="10" t="str">
        <f t="shared" si="60"/>
        <v/>
      </c>
      <c r="F579" s="10">
        <f t="shared" si="61"/>
        <v>2.1126760563380281E-2</v>
      </c>
      <c r="G579" s="10">
        <f t="shared" si="63"/>
        <v>1</v>
      </c>
      <c r="H579" s="16" t="str">
        <f t="shared" si="62"/>
        <v/>
      </c>
    </row>
    <row r="580" spans="1:8" ht="25.5" x14ac:dyDescent="0.2">
      <c r="A580" s="8"/>
      <c r="B580" s="31" t="s">
        <v>559</v>
      </c>
      <c r="C580" s="28">
        <v>0</v>
      </c>
      <c r="D580" s="9">
        <v>1</v>
      </c>
      <c r="E580" s="10" t="str">
        <f t="shared" si="60"/>
        <v/>
      </c>
      <c r="F580" s="10">
        <f t="shared" si="61"/>
        <v>7.0422535211267607E-3</v>
      </c>
      <c r="G580" s="10">
        <f t="shared" si="63"/>
        <v>1</v>
      </c>
      <c r="H580" s="16" t="str">
        <f t="shared" si="62"/>
        <v/>
      </c>
    </row>
    <row r="581" spans="1:8" x14ac:dyDescent="0.2">
      <c r="A581" s="8"/>
      <c r="B581" s="31" t="s">
        <v>560</v>
      </c>
      <c r="C581" s="28">
        <v>1</v>
      </c>
      <c r="D581" s="9">
        <v>2</v>
      </c>
      <c r="E581" s="10">
        <f t="shared" si="60"/>
        <v>0.01</v>
      </c>
      <c r="F581" s="10">
        <f t="shared" si="61"/>
        <v>1.4084507042253521E-2</v>
      </c>
      <c r="G581" s="10">
        <f t="shared" si="63"/>
        <v>1</v>
      </c>
      <c r="H581" s="16">
        <f t="shared" si="62"/>
        <v>0.01</v>
      </c>
    </row>
    <row r="582" spans="1:8" x14ac:dyDescent="0.2">
      <c r="A582" s="8"/>
      <c r="B582" s="31" t="s">
        <v>561</v>
      </c>
      <c r="C582" s="28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0</v>
      </c>
      <c r="D588" s="9">
        <v>8</v>
      </c>
      <c r="E588" s="10" t="str">
        <f t="shared" si="60"/>
        <v/>
      </c>
      <c r="F588" s="10">
        <f t="shared" si="61"/>
        <v>5.6338028169014086E-2</v>
      </c>
      <c r="G588" s="10">
        <f t="shared" si="63"/>
        <v>1</v>
      </c>
      <c r="H588" s="16" t="str">
        <f t="shared" si="62"/>
        <v/>
      </c>
    </row>
    <row r="589" spans="1:8" x14ac:dyDescent="0.2">
      <c r="A589" s="8"/>
      <c r="B589" s="31" t="s">
        <v>568</v>
      </c>
      <c r="C589" s="28">
        <v>0</v>
      </c>
      <c r="D589" s="9">
        <v>0</v>
      </c>
      <c r="E589" s="10" t="str">
        <f t="shared" si="60"/>
        <v/>
      </c>
      <c r="F589" s="10" t="str">
        <f t="shared" si="61"/>
        <v/>
      </c>
      <c r="G589" s="10" t="str">
        <f t="shared" si="63"/>
        <v xml:space="preserve"> 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4</v>
      </c>
      <c r="E590" s="10" t="str">
        <f t="shared" si="60"/>
        <v/>
      </c>
      <c r="F590" s="10">
        <f t="shared" si="61"/>
        <v>2.8169014084507043E-2</v>
      </c>
      <c r="G590" s="10">
        <f t="shared" si="63"/>
        <v>1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  <c r="B596"/>
      <c r="C596"/>
      <c r="D596"/>
      <c r="E596"/>
      <c r="F596"/>
      <c r="G596"/>
      <c r="H596"/>
    </row>
    <row r="597" spans="1:8" x14ac:dyDescent="0.2">
      <c r="A597" s="7"/>
      <c r="B597"/>
      <c r="C597"/>
      <c r="D597"/>
      <c r="E597"/>
      <c r="F597"/>
      <c r="G597"/>
      <c r="H597"/>
    </row>
    <row r="598" spans="1:8" ht="15.75" thickBot="1" x14ac:dyDescent="0.25">
      <c r="A598" s="7"/>
      <c r="B598"/>
      <c r="C598"/>
      <c r="D598"/>
      <c r="E598"/>
      <c r="F598"/>
      <c r="G598"/>
      <c r="H598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5</v>
      </c>
      <c r="D601" s="27">
        <f>SUM(D602:D629)</f>
        <v>22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3.4</v>
      </c>
      <c r="H601" s="33">
        <f t="shared" ref="H601:H629" si="66">+IF(OR(AND(E601=""),(G601="")),"",E601*G601)</f>
        <v>3.4</v>
      </c>
    </row>
    <row r="602" spans="1:8" x14ac:dyDescent="0.2">
      <c r="A602" s="8"/>
      <c r="B602" s="30" t="s">
        <v>575</v>
      </c>
      <c r="C602" s="28">
        <v>0</v>
      </c>
      <c r="D602" s="9">
        <v>0</v>
      </c>
      <c r="E602" s="10" t="str">
        <f t="shared" si="64"/>
        <v/>
      </c>
      <c r="F602" s="10" t="str">
        <f t="shared" si="65"/>
        <v/>
      </c>
      <c r="G602" s="10" t="str">
        <f t="shared" ref="G602:G629" si="67">+IF(AND(C602=0,D602=0)," ",IF(C602=0,1,IF(D602=0,-1,(D602-C602)/C602)))</f>
        <v xml:space="preserve"> </v>
      </c>
      <c r="H602" s="16" t="str">
        <f t="shared" si="66"/>
        <v/>
      </c>
    </row>
    <row r="603" spans="1:8" x14ac:dyDescent="0.2">
      <c r="A603" s="8"/>
      <c r="B603" s="31" t="s">
        <v>576</v>
      </c>
      <c r="C603" s="28">
        <v>0</v>
      </c>
      <c r="D603" s="9">
        <v>0</v>
      </c>
      <c r="E603" s="10" t="str">
        <f t="shared" si="64"/>
        <v/>
      </c>
      <c r="F603" s="10" t="str">
        <f t="shared" si="65"/>
        <v/>
      </c>
      <c r="G603" s="10" t="str">
        <f t="shared" si="67"/>
        <v xml:space="preserve"> </v>
      </c>
      <c r="H603" s="16" t="str">
        <f t="shared" si="66"/>
        <v/>
      </c>
    </row>
    <row r="604" spans="1:8" ht="25.5" x14ac:dyDescent="0.2">
      <c r="A604" s="8"/>
      <c r="B604" s="31" t="s">
        <v>577</v>
      </c>
      <c r="C604" s="28">
        <v>1</v>
      </c>
      <c r="D604" s="9">
        <v>3</v>
      </c>
      <c r="E604" s="10">
        <f t="shared" si="64"/>
        <v>0.2</v>
      </c>
      <c r="F604" s="10">
        <f t="shared" si="65"/>
        <v>0.13636363636363635</v>
      </c>
      <c r="G604" s="10">
        <f t="shared" si="67"/>
        <v>2</v>
      </c>
      <c r="H604" s="16">
        <f t="shared" si="66"/>
        <v>0.4</v>
      </c>
    </row>
    <row r="605" spans="1:8" x14ac:dyDescent="0.2">
      <c r="A605" s="8"/>
      <c r="B605" s="31" t="s">
        <v>578</v>
      </c>
      <c r="C605" s="28">
        <v>1</v>
      </c>
      <c r="D605" s="9">
        <v>4</v>
      </c>
      <c r="E605" s="10">
        <f t="shared" si="64"/>
        <v>0.2</v>
      </c>
      <c r="F605" s="10">
        <f t="shared" si="65"/>
        <v>0.18181818181818182</v>
      </c>
      <c r="G605" s="10">
        <f t="shared" si="67"/>
        <v>3</v>
      </c>
      <c r="H605" s="16">
        <f t="shared" si="66"/>
        <v>0.60000000000000009</v>
      </c>
    </row>
    <row r="606" spans="1:8" x14ac:dyDescent="0.2">
      <c r="A606" s="8"/>
      <c r="B606" s="31" t="s">
        <v>579</v>
      </c>
      <c r="C606" s="28">
        <v>0</v>
      </c>
      <c r="D606" s="9">
        <v>2</v>
      </c>
      <c r="E606" s="10" t="str">
        <f t="shared" si="64"/>
        <v/>
      </c>
      <c r="F606" s="10">
        <f t="shared" si="65"/>
        <v>9.0909090909090912E-2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0</v>
      </c>
      <c r="E608" s="10" t="str">
        <f t="shared" si="64"/>
        <v/>
      </c>
      <c r="F608" s="10" t="str">
        <f t="shared" si="65"/>
        <v/>
      </c>
      <c r="G608" s="10" t="str">
        <f t="shared" si="67"/>
        <v xml:space="preserve"> 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0</v>
      </c>
      <c r="D612" s="9">
        <v>0</v>
      </c>
      <c r="E612" s="10" t="str">
        <f t="shared" si="64"/>
        <v/>
      </c>
      <c r="F612" s="10" t="str">
        <f t="shared" si="65"/>
        <v/>
      </c>
      <c r="G612" s="10" t="str">
        <f t="shared" si="67"/>
        <v xml:space="preserve"> </v>
      </c>
      <c r="H612" s="16" t="str">
        <f t="shared" si="66"/>
        <v/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0</v>
      </c>
      <c r="D616" s="9">
        <v>0</v>
      </c>
      <c r="E616" s="10" t="str">
        <f t="shared" si="64"/>
        <v/>
      </c>
      <c r="F616" s="10" t="str">
        <f t="shared" si="65"/>
        <v/>
      </c>
      <c r="G616" s="10" t="str">
        <f t="shared" si="67"/>
        <v xml:space="preserve"> </v>
      </c>
      <c r="H616" s="16" t="str">
        <f t="shared" si="66"/>
        <v/>
      </c>
    </row>
    <row r="617" spans="1:8" x14ac:dyDescent="0.2">
      <c r="A617" s="8"/>
      <c r="B617" s="31" t="s">
        <v>590</v>
      </c>
      <c r="C617" s="28">
        <v>0</v>
      </c>
      <c r="D617" s="9">
        <v>3</v>
      </c>
      <c r="E617" s="10" t="str">
        <f t="shared" si="64"/>
        <v/>
      </c>
      <c r="F617" s="10">
        <f t="shared" si="65"/>
        <v>0.13636363636363635</v>
      </c>
      <c r="G617" s="10">
        <f t="shared" si="67"/>
        <v>1</v>
      </c>
      <c r="H617" s="16" t="str">
        <f t="shared" si="66"/>
        <v/>
      </c>
    </row>
    <row r="618" spans="1:8" x14ac:dyDescent="0.2">
      <c r="A618" s="8"/>
      <c r="B618" s="31" t="s">
        <v>591</v>
      </c>
      <c r="C618" s="28">
        <v>0</v>
      </c>
      <c r="D618" s="9">
        <v>1</v>
      </c>
      <c r="E618" s="10" t="str">
        <f t="shared" si="64"/>
        <v/>
      </c>
      <c r="F618" s="10">
        <f t="shared" si="65"/>
        <v>4.5454545454545456E-2</v>
      </c>
      <c r="G618" s="10">
        <f t="shared" si="67"/>
        <v>1</v>
      </c>
      <c r="H618" s="16" t="str">
        <f t="shared" si="66"/>
        <v/>
      </c>
    </row>
    <row r="619" spans="1:8" x14ac:dyDescent="0.2">
      <c r="A619" s="8"/>
      <c r="B619" s="31" t="s">
        <v>592</v>
      </c>
      <c r="C619" s="28">
        <v>3</v>
      </c>
      <c r="D619" s="9">
        <v>8</v>
      </c>
      <c r="E619" s="10">
        <f t="shared" si="64"/>
        <v>0.6</v>
      </c>
      <c r="F619" s="10">
        <f t="shared" si="65"/>
        <v>0.36363636363636365</v>
      </c>
      <c r="G619" s="10">
        <f t="shared" si="67"/>
        <v>1.6666666666666667</v>
      </c>
      <c r="H619" s="16">
        <f t="shared" si="66"/>
        <v>1</v>
      </c>
    </row>
    <row r="620" spans="1:8" x14ac:dyDescent="0.2">
      <c r="A620" s="8"/>
      <c r="B620" s="31" t="s">
        <v>593</v>
      </c>
      <c r="C620" s="28">
        <v>0</v>
      </c>
      <c r="D620" s="9">
        <v>0</v>
      </c>
      <c r="E620" s="10" t="str">
        <f t="shared" si="64"/>
        <v/>
      </c>
      <c r="F620" s="10" t="str">
        <f t="shared" si="65"/>
        <v/>
      </c>
      <c r="G620" s="10" t="str">
        <f t="shared" si="67"/>
        <v xml:space="preserve"> </v>
      </c>
      <c r="H620" s="16" t="str">
        <f t="shared" si="66"/>
        <v/>
      </c>
    </row>
    <row r="621" spans="1:8" x14ac:dyDescent="0.2">
      <c r="A621" s="8"/>
      <c r="B621" s="31" t="s">
        <v>594</v>
      </c>
      <c r="C621" s="28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0</v>
      </c>
      <c r="D622" s="9">
        <v>1</v>
      </c>
      <c r="E622" s="10" t="str">
        <f t="shared" si="64"/>
        <v/>
      </c>
      <c r="F622" s="10">
        <f t="shared" si="65"/>
        <v>4.5454545454545456E-2</v>
      </c>
      <c r="G622" s="10">
        <f t="shared" si="67"/>
        <v>1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0</v>
      </c>
      <c r="D625" s="9">
        <v>0</v>
      </c>
      <c r="E625" s="10" t="str">
        <f t="shared" si="64"/>
        <v/>
      </c>
      <c r="F625" s="10" t="str">
        <f t="shared" si="65"/>
        <v/>
      </c>
      <c r="G625" s="10" t="str">
        <f t="shared" si="67"/>
        <v xml:space="preserve"> </v>
      </c>
      <c r="H625" s="16" t="str">
        <f t="shared" si="66"/>
        <v/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0</v>
      </c>
      <c r="D628" s="9">
        <v>0</v>
      </c>
      <c r="E628" s="10" t="str">
        <f t="shared" si="64"/>
        <v/>
      </c>
      <c r="F628" s="10" t="str">
        <f t="shared" si="65"/>
        <v/>
      </c>
      <c r="G628" s="10" t="str">
        <f t="shared" si="67"/>
        <v xml:space="preserve"> </v>
      </c>
      <c r="H628" s="16" t="str">
        <f t="shared" si="66"/>
        <v/>
      </c>
    </row>
    <row r="629" spans="1:8" ht="26.25" thickBot="1" x14ac:dyDescent="0.25">
      <c r="A629" s="8"/>
      <c r="B629" s="32" t="s">
        <v>602</v>
      </c>
      <c r="C629" s="29">
        <v>0</v>
      </c>
      <c r="D629" s="17">
        <v>0</v>
      </c>
      <c r="E629" s="18" t="str">
        <f t="shared" si="64"/>
        <v/>
      </c>
      <c r="F629" s="18" t="str">
        <f t="shared" si="65"/>
        <v/>
      </c>
      <c r="G629" s="18" t="str">
        <f t="shared" si="67"/>
        <v xml:space="preserve"> </v>
      </c>
      <c r="H629" s="19" t="str">
        <f t="shared" si="66"/>
        <v/>
      </c>
    </row>
    <row r="630" spans="1:8" x14ac:dyDescent="0.2">
      <c r="A630" s="7"/>
      <c r="B630" t="s">
        <v>13</v>
      </c>
      <c r="C630"/>
      <c r="D630"/>
      <c r="E630"/>
      <c r="F630"/>
      <c r="G630"/>
      <c r="H630"/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607</v>
      </c>
      <c r="F4" s="12"/>
      <c r="G4" s="12"/>
      <c r="H4" s="12"/>
    </row>
    <row r="5" spans="1:8" ht="15" customHeight="1" thickBot="1" x14ac:dyDescent="0.25">
      <c r="A5" s="6"/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608</v>
      </c>
      <c r="C8" s="27">
        <f>+C19+C76+C181+C362+C601</f>
        <v>2302</v>
      </c>
      <c r="D8" s="27">
        <f>+D19+D76+D181+D362+D601</f>
        <v>3423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0.48696785403996523</v>
      </c>
      <c r="H8" s="33">
        <f t="shared" ref="H8:H13" si="1">+IF(OR(AND(E8=""),(G8="")),"",E8*G8)</f>
        <v>0.48696785403996523</v>
      </c>
    </row>
    <row r="9" spans="1:8" x14ac:dyDescent="0.2">
      <c r="A9" s="8"/>
      <c r="B9" s="30" t="s">
        <v>8</v>
      </c>
      <c r="C9" s="28">
        <f>+C19</f>
        <v>34</v>
      </c>
      <c r="D9" s="9">
        <f>+D19</f>
        <v>21</v>
      </c>
      <c r="E9" s="10">
        <f t="shared" ref="E9:F13" si="2">+C9/C$8</f>
        <v>1.4769765421372719E-2</v>
      </c>
      <c r="F9" s="10">
        <f t="shared" si="2"/>
        <v>6.1349693251533744E-3</v>
      </c>
      <c r="G9" s="10">
        <f t="shared" si="0"/>
        <v>-0.38235294117647056</v>
      </c>
      <c r="H9" s="16">
        <f t="shared" si="1"/>
        <v>-5.6472632493483922E-3</v>
      </c>
    </row>
    <row r="10" spans="1:8" x14ac:dyDescent="0.2">
      <c r="A10" s="8"/>
      <c r="B10" s="31" t="s">
        <v>9</v>
      </c>
      <c r="C10" s="28">
        <f>+C76</f>
        <v>491</v>
      </c>
      <c r="D10" s="9">
        <f>+D76</f>
        <v>589</v>
      </c>
      <c r="E10" s="10">
        <f t="shared" si="2"/>
        <v>0.21329278887923545</v>
      </c>
      <c r="F10" s="10">
        <f t="shared" si="2"/>
        <v>0.17207128250073037</v>
      </c>
      <c r="G10" s="10">
        <f t="shared" si="0"/>
        <v>0.19959266802443992</v>
      </c>
      <c r="H10" s="16">
        <f t="shared" si="1"/>
        <v>4.2571676802780192E-2</v>
      </c>
    </row>
    <row r="11" spans="1:8" ht="25.5" x14ac:dyDescent="0.2">
      <c r="A11" s="8"/>
      <c r="B11" s="31" t="s">
        <v>10</v>
      </c>
      <c r="C11" s="28">
        <f>+C181</f>
        <v>348</v>
      </c>
      <c r="D11" s="9">
        <f>+D181</f>
        <v>277</v>
      </c>
      <c r="E11" s="10">
        <f t="shared" si="2"/>
        <v>0.15117289313640314</v>
      </c>
      <c r="F11" s="10">
        <f t="shared" si="2"/>
        <v>8.0923166812737368E-2</v>
      </c>
      <c r="G11" s="10">
        <f t="shared" si="0"/>
        <v>-0.20402298850574713</v>
      </c>
      <c r="H11" s="16">
        <f t="shared" si="1"/>
        <v>-3.0842745438748917E-2</v>
      </c>
    </row>
    <row r="12" spans="1:8" x14ac:dyDescent="0.2">
      <c r="A12" s="8"/>
      <c r="B12" s="31" t="s">
        <v>11</v>
      </c>
      <c r="C12" s="28">
        <f>+C362</f>
        <v>1165</v>
      </c>
      <c r="D12" s="9">
        <f>+D362</f>
        <v>2002</v>
      </c>
      <c r="E12" s="10">
        <f t="shared" si="2"/>
        <v>0.50608166811468291</v>
      </c>
      <c r="F12" s="10">
        <f t="shared" si="2"/>
        <v>0.58486707566462171</v>
      </c>
      <c r="G12" s="10">
        <f t="shared" si="0"/>
        <v>0.71845493562231755</v>
      </c>
      <c r="H12" s="16">
        <f t="shared" si="1"/>
        <v>0.36359687228496956</v>
      </c>
    </row>
    <row r="13" spans="1:8" ht="15.75" thickBot="1" x14ac:dyDescent="0.25">
      <c r="A13" s="8"/>
      <c r="B13" s="32" t="s">
        <v>12</v>
      </c>
      <c r="C13" s="29">
        <f>+C601</f>
        <v>264</v>
      </c>
      <c r="D13" s="17">
        <f>+D601</f>
        <v>534</v>
      </c>
      <c r="E13" s="18">
        <f t="shared" si="2"/>
        <v>0.11468288444830582</v>
      </c>
      <c r="F13" s="18">
        <f t="shared" si="2"/>
        <v>0.15600350569675722</v>
      </c>
      <c r="G13" s="18">
        <f t="shared" si="0"/>
        <v>1.0227272727272727</v>
      </c>
      <c r="H13" s="19">
        <f t="shared" si="1"/>
        <v>0.11728931364031277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34</v>
      </c>
      <c r="D19" s="27">
        <f>SUM(D20:D70)</f>
        <v>21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-0.38235294117647056</v>
      </c>
      <c r="H19" s="33">
        <f t="shared" ref="H19:H50" si="5">+IF(OR(AND(E19=""),(G19="")),"",E19*G19)</f>
        <v>-0.38235294117647056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1</v>
      </c>
      <c r="D25" s="9">
        <v>0</v>
      </c>
      <c r="E25" s="10">
        <f t="shared" si="3"/>
        <v>2.9411764705882353E-2</v>
      </c>
      <c r="F25" s="10" t="str">
        <f t="shared" si="4"/>
        <v/>
      </c>
      <c r="G25" s="10">
        <f t="shared" si="6"/>
        <v>-1</v>
      </c>
      <c r="H25" s="16">
        <f t="shared" si="5"/>
        <v>-2.9411764705882353E-2</v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2</v>
      </c>
      <c r="D27" s="9">
        <v>2</v>
      </c>
      <c r="E27" s="10">
        <f t="shared" si="3"/>
        <v>5.8823529411764705E-2</v>
      </c>
      <c r="F27" s="10">
        <f t="shared" si="4"/>
        <v>9.5238095238095233E-2</v>
      </c>
      <c r="G27" s="10">
        <f t="shared" si="6"/>
        <v>0</v>
      </c>
      <c r="H27" s="16">
        <f t="shared" si="5"/>
        <v>0</v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7</v>
      </c>
      <c r="D30" s="9">
        <v>2</v>
      </c>
      <c r="E30" s="10">
        <f t="shared" si="3"/>
        <v>0.20588235294117646</v>
      </c>
      <c r="F30" s="10">
        <f t="shared" si="4"/>
        <v>9.5238095238095233E-2</v>
      </c>
      <c r="G30" s="10">
        <f t="shared" si="6"/>
        <v>-0.7142857142857143</v>
      </c>
      <c r="H30" s="16">
        <f t="shared" si="5"/>
        <v>-0.14705882352941177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1</v>
      </c>
      <c r="D36" s="9">
        <v>1</v>
      </c>
      <c r="E36" s="10">
        <f t="shared" si="3"/>
        <v>2.9411764705882353E-2</v>
      </c>
      <c r="F36" s="10">
        <f t="shared" si="4"/>
        <v>4.7619047619047616E-2</v>
      </c>
      <c r="G36" s="10">
        <f t="shared" si="6"/>
        <v>0</v>
      </c>
      <c r="H36" s="16">
        <f t="shared" si="5"/>
        <v>0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0</v>
      </c>
      <c r="E39" s="10" t="str">
        <f t="shared" si="3"/>
        <v/>
      </c>
      <c r="F39" s="10" t="str">
        <f t="shared" si="4"/>
        <v/>
      </c>
      <c r="G39" s="10" t="str">
        <f t="shared" si="6"/>
        <v xml:space="preserve"> 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1</v>
      </c>
      <c r="D40" s="9">
        <v>0</v>
      </c>
      <c r="E40" s="10">
        <f t="shared" si="3"/>
        <v>2.9411764705882353E-2</v>
      </c>
      <c r="F40" s="10" t="str">
        <f t="shared" si="4"/>
        <v/>
      </c>
      <c r="G40" s="10">
        <f t="shared" si="6"/>
        <v>-1</v>
      </c>
      <c r="H40" s="16">
        <f t="shared" si="5"/>
        <v>-2.9411764705882353E-2</v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9</v>
      </c>
      <c r="D45" s="9">
        <v>13</v>
      </c>
      <c r="E45" s="10">
        <f t="shared" si="3"/>
        <v>0.26470588235294118</v>
      </c>
      <c r="F45" s="10">
        <f t="shared" si="4"/>
        <v>0.61904761904761907</v>
      </c>
      <c r="G45" s="10">
        <f t="shared" si="6"/>
        <v>0.44444444444444442</v>
      </c>
      <c r="H45" s="16">
        <f t="shared" si="5"/>
        <v>0.11764705882352941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11</v>
      </c>
      <c r="D50" s="9">
        <v>0</v>
      </c>
      <c r="E50" s="10">
        <f t="shared" si="3"/>
        <v>0.3235294117647059</v>
      </c>
      <c r="F50" s="10" t="str">
        <f t="shared" si="4"/>
        <v/>
      </c>
      <c r="G50" s="10">
        <f t="shared" si="6"/>
        <v>-1</v>
      </c>
      <c r="H50" s="16">
        <f t="shared" si="5"/>
        <v>-0.3235294117647059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0</v>
      </c>
      <c r="D54" s="9">
        <v>0</v>
      </c>
      <c r="E54" s="10" t="str">
        <f t="shared" si="7"/>
        <v/>
      </c>
      <c r="F54" s="10" t="str">
        <f t="shared" si="8"/>
        <v/>
      </c>
      <c r="G54" s="10" t="str">
        <f t="shared" si="10"/>
        <v xml:space="preserve"> 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1</v>
      </c>
      <c r="D60" s="9">
        <v>0</v>
      </c>
      <c r="E60" s="10">
        <f t="shared" si="7"/>
        <v>2.9411764705882353E-2</v>
      </c>
      <c r="F60" s="10" t="str">
        <f t="shared" si="8"/>
        <v/>
      </c>
      <c r="G60" s="10">
        <f t="shared" si="10"/>
        <v>-1</v>
      </c>
      <c r="H60" s="16">
        <f t="shared" si="9"/>
        <v>-2.9411764705882353E-2</v>
      </c>
    </row>
    <row r="61" spans="1:8" ht="25.5" x14ac:dyDescent="0.2">
      <c r="A61" s="8"/>
      <c r="B61" s="31" t="s">
        <v>57</v>
      </c>
      <c r="C61" s="28">
        <v>1</v>
      </c>
      <c r="D61" s="9">
        <v>1</v>
      </c>
      <c r="E61" s="10">
        <f t="shared" si="7"/>
        <v>2.9411764705882353E-2</v>
      </c>
      <c r="F61" s="10">
        <f t="shared" si="8"/>
        <v>4.7619047619047616E-2</v>
      </c>
      <c r="G61" s="10">
        <f t="shared" si="10"/>
        <v>0</v>
      </c>
      <c r="H61" s="16">
        <f t="shared" si="9"/>
        <v>0</v>
      </c>
    </row>
    <row r="62" spans="1:8" x14ac:dyDescent="0.2">
      <c r="A62" s="8"/>
      <c r="B62" s="31" t="s">
        <v>58</v>
      </c>
      <c r="C62" s="28">
        <v>0</v>
      </c>
      <c r="D62" s="9">
        <v>1</v>
      </c>
      <c r="E62" s="10" t="str">
        <f t="shared" si="7"/>
        <v/>
      </c>
      <c r="F62" s="10">
        <f t="shared" si="8"/>
        <v>4.7619047619047616E-2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0</v>
      </c>
      <c r="D64" s="9">
        <v>0</v>
      </c>
      <c r="E64" s="10" t="str">
        <f t="shared" si="7"/>
        <v/>
      </c>
      <c r="F64" s="10" t="str">
        <f t="shared" si="8"/>
        <v/>
      </c>
      <c r="G64" s="10" t="str">
        <f t="shared" si="10"/>
        <v xml:space="preserve"> </v>
      </c>
      <c r="H64" s="16" t="str">
        <f t="shared" si="9"/>
        <v/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0</v>
      </c>
      <c r="E67" s="10" t="str">
        <f t="shared" si="7"/>
        <v/>
      </c>
      <c r="F67" s="10" t="str">
        <f t="shared" si="8"/>
        <v/>
      </c>
      <c r="G67" s="10" t="str">
        <f t="shared" si="10"/>
        <v xml:space="preserve"> 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0</v>
      </c>
      <c r="D68" s="9">
        <v>0</v>
      </c>
      <c r="E68" s="10" t="str">
        <f t="shared" si="7"/>
        <v/>
      </c>
      <c r="F68" s="10" t="str">
        <f t="shared" si="8"/>
        <v/>
      </c>
      <c r="G68" s="10" t="str">
        <f t="shared" si="10"/>
        <v xml:space="preserve"> </v>
      </c>
      <c r="H68" s="16" t="str">
        <f t="shared" si="9"/>
        <v/>
      </c>
    </row>
    <row r="69" spans="1:8" x14ac:dyDescent="0.2">
      <c r="A69" s="8"/>
      <c r="B69" s="31" t="s">
        <v>65</v>
      </c>
      <c r="C69" s="28">
        <v>0</v>
      </c>
      <c r="D69" s="9">
        <v>1</v>
      </c>
      <c r="E69" s="10" t="str">
        <f t="shared" si="7"/>
        <v/>
      </c>
      <c r="F69" s="10">
        <f t="shared" si="8"/>
        <v>4.7619047619047616E-2</v>
      </c>
      <c r="G69" s="10">
        <f t="shared" si="10"/>
        <v>1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491</v>
      </c>
      <c r="D76" s="27">
        <f>SUM(D77:D175)</f>
        <v>589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0.19959266802443992</v>
      </c>
      <c r="H76" s="33">
        <f t="shared" ref="H76:H107" si="13">+IF(OR(AND(E76=""),(G76="")),"",E76*G76)</f>
        <v>0.19959266802443992</v>
      </c>
    </row>
    <row r="77" spans="1:8" x14ac:dyDescent="0.2">
      <c r="A77" s="8"/>
      <c r="B77" s="30" t="s">
        <v>67</v>
      </c>
      <c r="C77" s="28">
        <v>8</v>
      </c>
      <c r="D77" s="9">
        <v>5</v>
      </c>
      <c r="E77" s="10">
        <f t="shared" si="11"/>
        <v>1.6293279022403257E-2</v>
      </c>
      <c r="F77" s="10">
        <f t="shared" si="12"/>
        <v>8.4889643463497456E-3</v>
      </c>
      <c r="G77" s="10">
        <f t="shared" ref="G77:G108" si="14">+IF(AND(C77=0,D77=0)," ",IF(C77=0,1,IF(D77=0,-1,(D77-C77)/C77)))</f>
        <v>-0.375</v>
      </c>
      <c r="H77" s="16">
        <f t="shared" si="13"/>
        <v>-6.1099796334012219E-3</v>
      </c>
    </row>
    <row r="78" spans="1:8" x14ac:dyDescent="0.2">
      <c r="A78" s="8"/>
      <c r="B78" s="31" t="s">
        <v>68</v>
      </c>
      <c r="C78" s="28">
        <v>1</v>
      </c>
      <c r="D78" s="9">
        <v>0</v>
      </c>
      <c r="E78" s="10">
        <f t="shared" si="11"/>
        <v>2.0366598778004071E-3</v>
      </c>
      <c r="F78" s="10" t="str">
        <f t="shared" si="12"/>
        <v/>
      </c>
      <c r="G78" s="10">
        <f t="shared" si="14"/>
        <v>-1</v>
      </c>
      <c r="H78" s="16">
        <f t="shared" si="13"/>
        <v>-2.0366598778004071E-3</v>
      </c>
    </row>
    <row r="79" spans="1:8" x14ac:dyDescent="0.2">
      <c r="A79" s="8"/>
      <c r="B79" s="31" t="s">
        <v>69</v>
      </c>
      <c r="C79" s="28">
        <v>1</v>
      </c>
      <c r="D79" s="9">
        <v>0</v>
      </c>
      <c r="E79" s="10">
        <f t="shared" si="11"/>
        <v>2.0366598778004071E-3</v>
      </c>
      <c r="F79" s="10" t="str">
        <f t="shared" si="12"/>
        <v/>
      </c>
      <c r="G79" s="10">
        <f t="shared" si="14"/>
        <v>-1</v>
      </c>
      <c r="H79" s="16">
        <f t="shared" si="13"/>
        <v>-2.0366598778004071E-3</v>
      </c>
    </row>
    <row r="80" spans="1:8" x14ac:dyDescent="0.2">
      <c r="A80" s="8"/>
      <c r="B80" s="31" t="s">
        <v>70</v>
      </c>
      <c r="C80" s="28">
        <v>24</v>
      </c>
      <c r="D80" s="9">
        <v>5</v>
      </c>
      <c r="E80" s="10">
        <f t="shared" si="11"/>
        <v>4.8879837067209775E-2</v>
      </c>
      <c r="F80" s="10">
        <f t="shared" si="12"/>
        <v>8.4889643463497456E-3</v>
      </c>
      <c r="G80" s="10">
        <f t="shared" si="14"/>
        <v>-0.79166666666666663</v>
      </c>
      <c r="H80" s="16">
        <f t="shared" si="13"/>
        <v>-3.8696537678207736E-2</v>
      </c>
    </row>
    <row r="81" spans="1:8" ht="25.5" x14ac:dyDescent="0.2">
      <c r="A81" s="8"/>
      <c r="B81" s="31" t="s">
        <v>71</v>
      </c>
      <c r="C81" s="28">
        <v>24</v>
      </c>
      <c r="D81" s="9">
        <v>11</v>
      </c>
      <c r="E81" s="10">
        <f t="shared" si="11"/>
        <v>4.8879837067209775E-2</v>
      </c>
      <c r="F81" s="10">
        <f t="shared" si="12"/>
        <v>1.8675721561969439E-2</v>
      </c>
      <c r="G81" s="10">
        <f t="shared" si="14"/>
        <v>-0.54166666666666663</v>
      </c>
      <c r="H81" s="16">
        <f t="shared" si="13"/>
        <v>-2.6476578411405292E-2</v>
      </c>
    </row>
    <row r="82" spans="1:8" x14ac:dyDescent="0.2">
      <c r="A82" s="8"/>
      <c r="B82" s="31" t="s">
        <v>72</v>
      </c>
      <c r="C82" s="28">
        <v>4</v>
      </c>
      <c r="D82" s="9">
        <v>11</v>
      </c>
      <c r="E82" s="10">
        <f t="shared" si="11"/>
        <v>8.1466395112016286E-3</v>
      </c>
      <c r="F82" s="10">
        <f t="shared" si="12"/>
        <v>1.8675721561969439E-2</v>
      </c>
      <c r="G82" s="10">
        <f t="shared" si="14"/>
        <v>1.75</v>
      </c>
      <c r="H82" s="16">
        <f t="shared" si="13"/>
        <v>1.425661914460285E-2</v>
      </c>
    </row>
    <row r="83" spans="1:8" x14ac:dyDescent="0.2">
      <c r="A83" s="8"/>
      <c r="B83" s="31" t="s">
        <v>73</v>
      </c>
      <c r="C83" s="28">
        <v>1</v>
      </c>
      <c r="D83" s="9">
        <v>0</v>
      </c>
      <c r="E83" s="10">
        <f t="shared" si="11"/>
        <v>2.0366598778004071E-3</v>
      </c>
      <c r="F83" s="10" t="str">
        <f t="shared" si="12"/>
        <v/>
      </c>
      <c r="G83" s="10">
        <f t="shared" si="14"/>
        <v>-1</v>
      </c>
      <c r="H83" s="16">
        <f t="shared" si="13"/>
        <v>-2.0366598778004071E-3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1</v>
      </c>
      <c r="D87" s="9">
        <v>0</v>
      </c>
      <c r="E87" s="10">
        <f t="shared" si="11"/>
        <v>2.0366598778004071E-3</v>
      </c>
      <c r="F87" s="10" t="str">
        <f t="shared" si="12"/>
        <v/>
      </c>
      <c r="G87" s="10">
        <f t="shared" si="14"/>
        <v>-1</v>
      </c>
      <c r="H87" s="16">
        <f t="shared" si="13"/>
        <v>-2.0366598778004071E-3</v>
      </c>
    </row>
    <row r="88" spans="1:8" x14ac:dyDescent="0.2">
      <c r="A88" s="8"/>
      <c r="B88" s="31" t="s">
        <v>79</v>
      </c>
      <c r="C88" s="28">
        <v>2</v>
      </c>
      <c r="D88" s="9">
        <v>2</v>
      </c>
      <c r="E88" s="10">
        <f t="shared" si="11"/>
        <v>4.0733197556008143E-3</v>
      </c>
      <c r="F88" s="10">
        <f t="shared" si="12"/>
        <v>3.3955857385398981E-3</v>
      </c>
      <c r="G88" s="10">
        <f t="shared" si="14"/>
        <v>0</v>
      </c>
      <c r="H88" s="16">
        <f t="shared" si="13"/>
        <v>0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6</v>
      </c>
      <c r="D92" s="9">
        <v>5</v>
      </c>
      <c r="E92" s="10">
        <f t="shared" si="11"/>
        <v>1.2219959266802444E-2</v>
      </c>
      <c r="F92" s="10">
        <f t="shared" si="12"/>
        <v>8.4889643463497456E-3</v>
      </c>
      <c r="G92" s="10">
        <f t="shared" si="14"/>
        <v>-0.16666666666666666</v>
      </c>
      <c r="H92" s="16">
        <f t="shared" si="13"/>
        <v>-2.0366598778004071E-3</v>
      </c>
    </row>
    <row r="93" spans="1:8" x14ac:dyDescent="0.2">
      <c r="A93" s="8"/>
      <c r="B93" s="31" t="s">
        <v>84</v>
      </c>
      <c r="C93" s="28">
        <v>4</v>
      </c>
      <c r="D93" s="9">
        <v>5</v>
      </c>
      <c r="E93" s="10">
        <f t="shared" si="11"/>
        <v>8.1466395112016286E-3</v>
      </c>
      <c r="F93" s="10">
        <f t="shared" si="12"/>
        <v>8.4889643463497456E-3</v>
      </c>
      <c r="G93" s="10">
        <f t="shared" si="14"/>
        <v>0.25</v>
      </c>
      <c r="H93" s="16">
        <f t="shared" si="13"/>
        <v>2.0366598778004071E-3</v>
      </c>
    </row>
    <row r="94" spans="1:8" x14ac:dyDescent="0.2">
      <c r="A94" s="8"/>
      <c r="B94" s="31" t="s">
        <v>85</v>
      </c>
      <c r="C94" s="28">
        <v>18</v>
      </c>
      <c r="D94" s="9">
        <v>22</v>
      </c>
      <c r="E94" s="10">
        <f t="shared" si="11"/>
        <v>3.6659877800407331E-2</v>
      </c>
      <c r="F94" s="10">
        <f t="shared" si="12"/>
        <v>3.7351443123938878E-2</v>
      </c>
      <c r="G94" s="10">
        <f t="shared" si="14"/>
        <v>0.22222222222222221</v>
      </c>
      <c r="H94" s="16">
        <f t="shared" si="13"/>
        <v>8.1466395112016286E-3</v>
      </c>
    </row>
    <row r="95" spans="1:8" x14ac:dyDescent="0.2">
      <c r="A95" s="8"/>
      <c r="B95" s="31" t="s">
        <v>86</v>
      </c>
      <c r="C95" s="28">
        <v>9</v>
      </c>
      <c r="D95" s="9">
        <v>3</v>
      </c>
      <c r="E95" s="10">
        <f t="shared" si="11"/>
        <v>1.8329938900203666E-2</v>
      </c>
      <c r="F95" s="10">
        <f t="shared" si="12"/>
        <v>5.0933786078098476E-3</v>
      </c>
      <c r="G95" s="10">
        <f t="shared" si="14"/>
        <v>-0.66666666666666663</v>
      </c>
      <c r="H95" s="16">
        <f t="shared" si="13"/>
        <v>-1.2219959266802444E-2</v>
      </c>
    </row>
    <row r="96" spans="1:8" x14ac:dyDescent="0.2">
      <c r="A96" s="8"/>
      <c r="B96" s="31" t="s">
        <v>87</v>
      </c>
      <c r="C96" s="28">
        <v>0</v>
      </c>
      <c r="D96" s="9">
        <v>10</v>
      </c>
      <c r="E96" s="10" t="str">
        <f t="shared" si="11"/>
        <v/>
      </c>
      <c r="F96" s="10">
        <f t="shared" si="12"/>
        <v>1.6977928692699491E-2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32</v>
      </c>
      <c r="D98" s="9">
        <v>16</v>
      </c>
      <c r="E98" s="10">
        <f t="shared" si="11"/>
        <v>6.5173116089613028E-2</v>
      </c>
      <c r="F98" s="10">
        <f t="shared" si="12"/>
        <v>2.7164685908319185E-2</v>
      </c>
      <c r="G98" s="10">
        <f t="shared" si="14"/>
        <v>-0.5</v>
      </c>
      <c r="H98" s="16">
        <f t="shared" si="13"/>
        <v>-3.2586558044806514E-2</v>
      </c>
    </row>
    <row r="99" spans="1:8" x14ac:dyDescent="0.2">
      <c r="A99" s="8"/>
      <c r="B99" s="31" t="s">
        <v>90</v>
      </c>
      <c r="C99" s="28">
        <v>1</v>
      </c>
      <c r="D99" s="9">
        <v>5</v>
      </c>
      <c r="E99" s="10">
        <f t="shared" si="11"/>
        <v>2.0366598778004071E-3</v>
      </c>
      <c r="F99" s="10">
        <f t="shared" si="12"/>
        <v>8.4889643463497456E-3</v>
      </c>
      <c r="G99" s="10">
        <f t="shared" si="14"/>
        <v>4</v>
      </c>
      <c r="H99" s="16">
        <f t="shared" si="13"/>
        <v>8.1466395112016286E-3</v>
      </c>
    </row>
    <row r="100" spans="1:8" x14ac:dyDescent="0.2">
      <c r="A100" s="8"/>
      <c r="B100" s="31" t="s">
        <v>91</v>
      </c>
      <c r="C100" s="28">
        <v>1</v>
      </c>
      <c r="D100" s="9">
        <v>0</v>
      </c>
      <c r="E100" s="10">
        <f t="shared" si="11"/>
        <v>2.0366598778004071E-3</v>
      </c>
      <c r="F100" s="10" t="str">
        <f t="shared" si="12"/>
        <v/>
      </c>
      <c r="G100" s="10">
        <f t="shared" si="14"/>
        <v>-1</v>
      </c>
      <c r="H100" s="16">
        <f t="shared" si="13"/>
        <v>-2.0366598778004071E-3</v>
      </c>
    </row>
    <row r="101" spans="1:8" x14ac:dyDescent="0.2">
      <c r="A101" s="8"/>
      <c r="B101" s="31" t="s">
        <v>92</v>
      </c>
      <c r="C101" s="28">
        <v>1</v>
      </c>
      <c r="D101" s="9">
        <v>2</v>
      </c>
      <c r="E101" s="10">
        <f t="shared" si="11"/>
        <v>2.0366598778004071E-3</v>
      </c>
      <c r="F101" s="10">
        <f t="shared" si="12"/>
        <v>3.3955857385398981E-3</v>
      </c>
      <c r="G101" s="10">
        <f t="shared" si="14"/>
        <v>1</v>
      </c>
      <c r="H101" s="16">
        <f t="shared" si="13"/>
        <v>2.0366598778004071E-3</v>
      </c>
    </row>
    <row r="102" spans="1:8" x14ac:dyDescent="0.2">
      <c r="A102" s="8"/>
      <c r="B102" s="31" t="s">
        <v>93</v>
      </c>
      <c r="C102" s="28">
        <v>0</v>
      </c>
      <c r="D102" s="9">
        <v>1</v>
      </c>
      <c r="E102" s="10" t="str">
        <f t="shared" si="11"/>
        <v/>
      </c>
      <c r="F102" s="10">
        <f t="shared" si="12"/>
        <v>1.697792869269949E-3</v>
      </c>
      <c r="G102" s="10">
        <f t="shared" si="14"/>
        <v>1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0</v>
      </c>
      <c r="E103" s="10" t="str">
        <f t="shared" si="11"/>
        <v/>
      </c>
      <c r="F103" s="10" t="str">
        <f t="shared" si="12"/>
        <v/>
      </c>
      <c r="G103" s="10" t="str">
        <f t="shared" si="14"/>
        <v xml:space="preserve"> 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2</v>
      </c>
      <c r="D106" s="9">
        <v>2</v>
      </c>
      <c r="E106" s="10">
        <f t="shared" si="11"/>
        <v>4.0733197556008143E-3</v>
      </c>
      <c r="F106" s="10">
        <f t="shared" si="12"/>
        <v>3.3955857385398981E-3</v>
      </c>
      <c r="G106" s="10">
        <f t="shared" si="14"/>
        <v>0</v>
      </c>
      <c r="H106" s="16">
        <f t="shared" si="13"/>
        <v>0</v>
      </c>
    </row>
    <row r="107" spans="1:8" x14ac:dyDescent="0.2">
      <c r="A107" s="8"/>
      <c r="B107" s="31" t="s">
        <v>98</v>
      </c>
      <c r="C107" s="28">
        <v>0</v>
      </c>
      <c r="D107" s="9">
        <v>0</v>
      </c>
      <c r="E107" s="10" t="str">
        <f t="shared" si="11"/>
        <v/>
      </c>
      <c r="F107" s="10" t="str">
        <f t="shared" si="12"/>
        <v/>
      </c>
      <c r="G107" s="10" t="str">
        <f t="shared" si="14"/>
        <v xml:space="preserve"> 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16</v>
      </c>
      <c r="D109" s="9">
        <v>0</v>
      </c>
      <c r="E109" s="10">
        <f t="shared" si="15"/>
        <v>3.2586558044806514E-2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6">
        <f t="shared" si="17"/>
        <v>-3.2586558044806514E-2</v>
      </c>
    </row>
    <row r="110" spans="1:8" x14ac:dyDescent="0.2">
      <c r="A110" s="8"/>
      <c r="B110" s="31" t="s">
        <v>101</v>
      </c>
      <c r="C110" s="28">
        <v>3</v>
      </c>
      <c r="D110" s="9">
        <v>12</v>
      </c>
      <c r="E110" s="10">
        <f t="shared" si="15"/>
        <v>6.1099796334012219E-3</v>
      </c>
      <c r="F110" s="10">
        <f t="shared" si="16"/>
        <v>2.037351443123939E-2</v>
      </c>
      <c r="G110" s="10">
        <f t="shared" si="18"/>
        <v>3</v>
      </c>
      <c r="H110" s="16">
        <f t="shared" si="17"/>
        <v>1.8329938900203666E-2</v>
      </c>
    </row>
    <row r="111" spans="1:8" x14ac:dyDescent="0.2">
      <c r="A111" s="8"/>
      <c r="B111" s="31" t="s">
        <v>102</v>
      </c>
      <c r="C111" s="28">
        <v>24</v>
      </c>
      <c r="D111" s="9">
        <v>5</v>
      </c>
      <c r="E111" s="10">
        <f t="shared" si="15"/>
        <v>4.8879837067209775E-2</v>
      </c>
      <c r="F111" s="10">
        <f t="shared" si="16"/>
        <v>8.4889643463497456E-3</v>
      </c>
      <c r="G111" s="10">
        <f t="shared" si="18"/>
        <v>-0.79166666666666663</v>
      </c>
      <c r="H111" s="16">
        <f t="shared" si="17"/>
        <v>-3.8696537678207736E-2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1</v>
      </c>
      <c r="D113" s="9">
        <v>0</v>
      </c>
      <c r="E113" s="10">
        <f t="shared" si="15"/>
        <v>2.0366598778004071E-3</v>
      </c>
      <c r="F113" s="10" t="str">
        <f t="shared" si="16"/>
        <v/>
      </c>
      <c r="G113" s="10">
        <f t="shared" si="18"/>
        <v>-1</v>
      </c>
      <c r="H113" s="16">
        <f t="shared" si="17"/>
        <v>-2.0366598778004071E-3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4</v>
      </c>
      <c r="D115" s="9">
        <v>0</v>
      </c>
      <c r="E115" s="10">
        <f t="shared" si="15"/>
        <v>8.1466395112016286E-3</v>
      </c>
      <c r="F115" s="10" t="str">
        <f t="shared" si="16"/>
        <v/>
      </c>
      <c r="G115" s="10">
        <f t="shared" si="18"/>
        <v>-1</v>
      </c>
      <c r="H115" s="16">
        <f t="shared" si="17"/>
        <v>-8.1466395112016286E-3</v>
      </c>
    </row>
    <row r="116" spans="1:8" x14ac:dyDescent="0.2">
      <c r="A116" s="8"/>
      <c r="B116" s="31" t="s">
        <v>107</v>
      </c>
      <c r="C116" s="28">
        <v>0</v>
      </c>
      <c r="D116" s="9">
        <v>0</v>
      </c>
      <c r="E116" s="10" t="str">
        <f t="shared" si="15"/>
        <v/>
      </c>
      <c r="F116" s="10" t="str">
        <f t="shared" si="16"/>
        <v/>
      </c>
      <c r="G116" s="10" t="str">
        <f t="shared" si="18"/>
        <v xml:space="preserve"> 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7</v>
      </c>
      <c r="E117" s="10" t="str">
        <f t="shared" si="15"/>
        <v/>
      </c>
      <c r="F117" s="10">
        <f t="shared" si="16"/>
        <v>1.1884550084889643E-2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13</v>
      </c>
      <c r="D118" s="9">
        <v>22</v>
      </c>
      <c r="E118" s="10">
        <f t="shared" si="15"/>
        <v>2.6476578411405296E-2</v>
      </c>
      <c r="F118" s="10">
        <f t="shared" si="16"/>
        <v>3.7351443123938878E-2</v>
      </c>
      <c r="G118" s="10">
        <f t="shared" si="18"/>
        <v>0.69230769230769229</v>
      </c>
      <c r="H118" s="16">
        <f t="shared" si="17"/>
        <v>1.8329938900203666E-2</v>
      </c>
    </row>
    <row r="119" spans="1:8" ht="25.5" x14ac:dyDescent="0.2">
      <c r="A119" s="8"/>
      <c r="B119" s="31" t="s">
        <v>110</v>
      </c>
      <c r="C119" s="28">
        <v>0</v>
      </c>
      <c r="D119" s="9">
        <v>0</v>
      </c>
      <c r="E119" s="10" t="str">
        <f t="shared" si="15"/>
        <v/>
      </c>
      <c r="F119" s="10" t="str">
        <f t="shared" si="16"/>
        <v/>
      </c>
      <c r="G119" s="10" t="str">
        <f t="shared" si="18"/>
        <v xml:space="preserve"> </v>
      </c>
      <c r="H119" s="16" t="str">
        <f t="shared" si="17"/>
        <v/>
      </c>
    </row>
    <row r="120" spans="1:8" ht="25.5" x14ac:dyDescent="0.2">
      <c r="A120" s="8"/>
      <c r="B120" s="31" t="s">
        <v>111</v>
      </c>
      <c r="C120" s="28">
        <v>2</v>
      </c>
      <c r="D120" s="9">
        <v>0</v>
      </c>
      <c r="E120" s="10">
        <f t="shared" si="15"/>
        <v>4.0733197556008143E-3</v>
      </c>
      <c r="F120" s="10" t="str">
        <f t="shared" si="16"/>
        <v/>
      </c>
      <c r="G120" s="10">
        <f t="shared" si="18"/>
        <v>-1</v>
      </c>
      <c r="H120" s="16">
        <f t="shared" si="17"/>
        <v>-4.0733197556008143E-3</v>
      </c>
    </row>
    <row r="121" spans="1:8" x14ac:dyDescent="0.2">
      <c r="A121" s="8"/>
      <c r="B121" s="31" t="s">
        <v>112</v>
      </c>
      <c r="C121" s="28">
        <v>6</v>
      </c>
      <c r="D121" s="9">
        <v>4</v>
      </c>
      <c r="E121" s="10">
        <f t="shared" si="15"/>
        <v>1.2219959266802444E-2</v>
      </c>
      <c r="F121" s="10">
        <f t="shared" si="16"/>
        <v>6.7911714770797962E-3</v>
      </c>
      <c r="G121" s="10">
        <f t="shared" si="18"/>
        <v>-0.33333333333333331</v>
      </c>
      <c r="H121" s="16">
        <f t="shared" si="17"/>
        <v>-4.0733197556008143E-3</v>
      </c>
    </row>
    <row r="122" spans="1:8" x14ac:dyDescent="0.2">
      <c r="A122" s="8"/>
      <c r="B122" s="31" t="s">
        <v>113</v>
      </c>
      <c r="C122" s="28">
        <v>13</v>
      </c>
      <c r="D122" s="9">
        <v>14</v>
      </c>
      <c r="E122" s="10">
        <f t="shared" si="15"/>
        <v>2.6476578411405296E-2</v>
      </c>
      <c r="F122" s="10">
        <f t="shared" si="16"/>
        <v>2.3769100169779286E-2</v>
      </c>
      <c r="G122" s="10">
        <f t="shared" si="18"/>
        <v>7.6923076923076927E-2</v>
      </c>
      <c r="H122" s="16">
        <f t="shared" si="17"/>
        <v>2.0366598778004076E-3</v>
      </c>
    </row>
    <row r="123" spans="1:8" x14ac:dyDescent="0.2">
      <c r="A123" s="8"/>
      <c r="B123" s="31" t="s">
        <v>114</v>
      </c>
      <c r="C123" s="28">
        <v>0</v>
      </c>
      <c r="D123" s="9">
        <v>1</v>
      </c>
      <c r="E123" s="10" t="str">
        <f t="shared" si="15"/>
        <v/>
      </c>
      <c r="F123" s="10">
        <f t="shared" si="16"/>
        <v>1.697792869269949E-3</v>
      </c>
      <c r="G123" s="10">
        <f t="shared" si="18"/>
        <v>1</v>
      </c>
      <c r="H123" s="16" t="str">
        <f t="shared" si="17"/>
        <v/>
      </c>
    </row>
    <row r="124" spans="1:8" x14ac:dyDescent="0.2">
      <c r="A124" s="8"/>
      <c r="B124" s="31" t="s">
        <v>115</v>
      </c>
      <c r="C124" s="28">
        <v>1</v>
      </c>
      <c r="D124" s="9">
        <v>1</v>
      </c>
      <c r="E124" s="10">
        <f t="shared" si="15"/>
        <v>2.0366598778004071E-3</v>
      </c>
      <c r="F124" s="10">
        <f t="shared" si="16"/>
        <v>1.697792869269949E-3</v>
      </c>
      <c r="G124" s="10">
        <f t="shared" si="18"/>
        <v>0</v>
      </c>
      <c r="H124" s="16">
        <f t="shared" si="17"/>
        <v>0</v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3</v>
      </c>
      <c r="D127" s="9">
        <v>0</v>
      </c>
      <c r="E127" s="10">
        <f t="shared" si="15"/>
        <v>6.1099796334012219E-3</v>
      </c>
      <c r="F127" s="10" t="str">
        <f t="shared" si="16"/>
        <v/>
      </c>
      <c r="G127" s="10">
        <f t="shared" si="18"/>
        <v>-1</v>
      </c>
      <c r="H127" s="16">
        <f t="shared" si="17"/>
        <v>-6.1099796334012219E-3</v>
      </c>
    </row>
    <row r="128" spans="1:8" x14ac:dyDescent="0.2">
      <c r="A128" s="8"/>
      <c r="B128" s="31" t="s">
        <v>119</v>
      </c>
      <c r="C128" s="28">
        <v>22</v>
      </c>
      <c r="D128" s="9">
        <v>41</v>
      </c>
      <c r="E128" s="10">
        <f t="shared" si="15"/>
        <v>4.4806517311608958E-2</v>
      </c>
      <c r="F128" s="10">
        <f t="shared" si="16"/>
        <v>6.9609507640067916E-2</v>
      </c>
      <c r="G128" s="10">
        <f t="shared" si="18"/>
        <v>0.86363636363636365</v>
      </c>
      <c r="H128" s="16">
        <f t="shared" si="17"/>
        <v>3.8696537678207736E-2</v>
      </c>
    </row>
    <row r="129" spans="1:8" x14ac:dyDescent="0.2">
      <c r="A129" s="8"/>
      <c r="B129" s="31" t="s">
        <v>120</v>
      </c>
      <c r="C129" s="28">
        <v>2</v>
      </c>
      <c r="D129" s="9">
        <v>5</v>
      </c>
      <c r="E129" s="10">
        <f t="shared" si="15"/>
        <v>4.0733197556008143E-3</v>
      </c>
      <c r="F129" s="10">
        <f t="shared" si="16"/>
        <v>8.4889643463497456E-3</v>
      </c>
      <c r="G129" s="10">
        <f t="shared" si="18"/>
        <v>1.5</v>
      </c>
      <c r="H129" s="16">
        <f t="shared" si="17"/>
        <v>6.1099796334012219E-3</v>
      </c>
    </row>
    <row r="130" spans="1:8" x14ac:dyDescent="0.2">
      <c r="A130" s="8"/>
      <c r="B130" s="31" t="s">
        <v>121</v>
      </c>
      <c r="C130" s="28">
        <v>2</v>
      </c>
      <c r="D130" s="9">
        <v>5</v>
      </c>
      <c r="E130" s="10">
        <f t="shared" si="15"/>
        <v>4.0733197556008143E-3</v>
      </c>
      <c r="F130" s="10">
        <f t="shared" si="16"/>
        <v>8.4889643463497456E-3</v>
      </c>
      <c r="G130" s="10">
        <f t="shared" si="18"/>
        <v>1.5</v>
      </c>
      <c r="H130" s="16">
        <f t="shared" si="17"/>
        <v>6.1099796334012219E-3</v>
      </c>
    </row>
    <row r="131" spans="1:8" x14ac:dyDescent="0.2">
      <c r="A131" s="8"/>
      <c r="B131" s="31" t="s">
        <v>122</v>
      </c>
      <c r="C131" s="28">
        <v>1</v>
      </c>
      <c r="D131" s="9">
        <v>4</v>
      </c>
      <c r="E131" s="10">
        <f t="shared" si="15"/>
        <v>2.0366598778004071E-3</v>
      </c>
      <c r="F131" s="10">
        <f t="shared" si="16"/>
        <v>6.7911714770797962E-3</v>
      </c>
      <c r="G131" s="10">
        <f t="shared" si="18"/>
        <v>3</v>
      </c>
      <c r="H131" s="16">
        <f t="shared" si="17"/>
        <v>6.1099796334012219E-3</v>
      </c>
    </row>
    <row r="132" spans="1:8" x14ac:dyDescent="0.2">
      <c r="A132" s="8"/>
      <c r="B132" s="31" t="s">
        <v>123</v>
      </c>
      <c r="C132" s="28">
        <v>25</v>
      </c>
      <c r="D132" s="9">
        <v>14</v>
      </c>
      <c r="E132" s="10">
        <f t="shared" si="15"/>
        <v>5.0916496945010187E-2</v>
      </c>
      <c r="F132" s="10">
        <f t="shared" si="16"/>
        <v>2.3769100169779286E-2</v>
      </c>
      <c r="G132" s="10">
        <f t="shared" si="18"/>
        <v>-0.44</v>
      </c>
      <c r="H132" s="16">
        <f t="shared" si="17"/>
        <v>-2.2403258655804482E-2</v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36</v>
      </c>
      <c r="D134" s="9">
        <v>52</v>
      </c>
      <c r="E134" s="10">
        <f t="shared" si="15"/>
        <v>7.3319755600814662E-2</v>
      </c>
      <c r="F134" s="10">
        <f t="shared" si="16"/>
        <v>8.8285229202037352E-2</v>
      </c>
      <c r="G134" s="10">
        <f t="shared" si="18"/>
        <v>0.44444444444444442</v>
      </c>
      <c r="H134" s="16">
        <f t="shared" si="17"/>
        <v>3.2586558044806514E-2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5</v>
      </c>
      <c r="D136" s="9">
        <v>2</v>
      </c>
      <c r="E136" s="10">
        <f t="shared" si="15"/>
        <v>1.0183299389002037E-2</v>
      </c>
      <c r="F136" s="10">
        <f t="shared" si="16"/>
        <v>3.3955857385398981E-3</v>
      </c>
      <c r="G136" s="10">
        <f t="shared" si="18"/>
        <v>-0.6</v>
      </c>
      <c r="H136" s="16">
        <f t="shared" si="17"/>
        <v>-6.1099796334012219E-3</v>
      </c>
    </row>
    <row r="137" spans="1:8" x14ac:dyDescent="0.2">
      <c r="A137" s="8"/>
      <c r="B137" s="31" t="s">
        <v>128</v>
      </c>
      <c r="C137" s="28">
        <v>1</v>
      </c>
      <c r="D137" s="9">
        <v>0</v>
      </c>
      <c r="E137" s="10">
        <f t="shared" si="15"/>
        <v>2.0366598778004071E-3</v>
      </c>
      <c r="F137" s="10" t="str">
        <f t="shared" si="16"/>
        <v/>
      </c>
      <c r="G137" s="10">
        <f t="shared" si="18"/>
        <v>-1</v>
      </c>
      <c r="H137" s="16">
        <f t="shared" si="17"/>
        <v>-2.0366598778004071E-3</v>
      </c>
    </row>
    <row r="138" spans="1:8" x14ac:dyDescent="0.2">
      <c r="A138" s="8"/>
      <c r="B138" s="31" t="s">
        <v>129</v>
      </c>
      <c r="C138" s="28">
        <v>1</v>
      </c>
      <c r="D138" s="9">
        <v>7</v>
      </c>
      <c r="E138" s="10">
        <f t="shared" si="15"/>
        <v>2.0366598778004071E-3</v>
      </c>
      <c r="F138" s="10">
        <f t="shared" si="16"/>
        <v>1.1884550084889643E-2</v>
      </c>
      <c r="G138" s="10">
        <f t="shared" si="18"/>
        <v>6</v>
      </c>
      <c r="H138" s="16">
        <f t="shared" si="17"/>
        <v>1.2219959266802444E-2</v>
      </c>
    </row>
    <row r="139" spans="1:8" ht="25.5" x14ac:dyDescent="0.2">
      <c r="A139" s="8"/>
      <c r="B139" s="31" t="s">
        <v>130</v>
      </c>
      <c r="C139" s="28">
        <v>23</v>
      </c>
      <c r="D139" s="9">
        <v>68</v>
      </c>
      <c r="E139" s="10">
        <f t="shared" si="15"/>
        <v>4.684317718940937E-2</v>
      </c>
      <c r="F139" s="10">
        <f t="shared" si="16"/>
        <v>0.11544991511035653</v>
      </c>
      <c r="G139" s="10">
        <f t="shared" si="18"/>
        <v>1.9565217391304348</v>
      </c>
      <c r="H139" s="16">
        <f t="shared" si="17"/>
        <v>9.1649694501018328E-2</v>
      </c>
    </row>
    <row r="140" spans="1:8" x14ac:dyDescent="0.2">
      <c r="A140" s="8"/>
      <c r="B140" s="31" t="s">
        <v>131</v>
      </c>
      <c r="C140" s="28">
        <v>2</v>
      </c>
      <c r="D140" s="9">
        <v>0</v>
      </c>
      <c r="E140" s="10">
        <f t="shared" ref="E140:E175" si="19">+IF(C140=0,"",C140/C$76)</f>
        <v>4.0733197556008143E-3</v>
      </c>
      <c r="F140" s="10" t="str">
        <f t="shared" ref="F140:F175" si="20">+IF(D140=0,"",D140/D$76)</f>
        <v/>
      </c>
      <c r="G140" s="10">
        <f t="shared" si="18"/>
        <v>-1</v>
      </c>
      <c r="H140" s="16">
        <f t="shared" ref="H140:H171" si="21">+IF(OR(AND(E140=""),(G140="")),"",E140*G140)</f>
        <v>-4.0733197556008143E-3</v>
      </c>
    </row>
    <row r="141" spans="1:8" x14ac:dyDescent="0.2">
      <c r="A141" s="8"/>
      <c r="B141" s="31" t="s">
        <v>132</v>
      </c>
      <c r="C141" s="28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117</v>
      </c>
      <c r="D142" s="9">
        <v>172</v>
      </c>
      <c r="E142" s="10">
        <f t="shared" si="19"/>
        <v>0.23828920570264767</v>
      </c>
      <c r="F142" s="10">
        <f t="shared" si="20"/>
        <v>0.29202037351443122</v>
      </c>
      <c r="G142" s="10">
        <f t="shared" si="22"/>
        <v>0.47008547008547008</v>
      </c>
      <c r="H142" s="16">
        <f t="shared" si="21"/>
        <v>0.11201629327902241</v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6</v>
      </c>
      <c r="D144" s="9">
        <v>22</v>
      </c>
      <c r="E144" s="10">
        <f t="shared" si="19"/>
        <v>1.2219959266802444E-2</v>
      </c>
      <c r="F144" s="10">
        <f t="shared" si="20"/>
        <v>3.7351443123938878E-2</v>
      </c>
      <c r="G144" s="10">
        <f t="shared" si="22"/>
        <v>2.6666666666666665</v>
      </c>
      <c r="H144" s="16">
        <f t="shared" si="21"/>
        <v>3.2586558044806514E-2</v>
      </c>
    </row>
    <row r="145" spans="1:8" x14ac:dyDescent="0.2">
      <c r="A145" s="8"/>
      <c r="B145" s="31" t="s">
        <v>136</v>
      </c>
      <c r="C145" s="28">
        <v>2</v>
      </c>
      <c r="D145" s="9">
        <v>2</v>
      </c>
      <c r="E145" s="10">
        <f t="shared" si="19"/>
        <v>4.0733197556008143E-3</v>
      </c>
      <c r="F145" s="10">
        <f t="shared" si="20"/>
        <v>3.3955857385398981E-3</v>
      </c>
      <c r="G145" s="10">
        <f t="shared" si="22"/>
        <v>0</v>
      </c>
      <c r="H145" s="16">
        <f t="shared" si="21"/>
        <v>0</v>
      </c>
    </row>
    <row r="146" spans="1:8" x14ac:dyDescent="0.2">
      <c r="A146" s="8"/>
      <c r="B146" s="31" t="s">
        <v>137</v>
      </c>
      <c r="C146" s="28">
        <v>1</v>
      </c>
      <c r="D146" s="9">
        <v>1</v>
      </c>
      <c r="E146" s="10">
        <f t="shared" si="19"/>
        <v>2.0366598778004071E-3</v>
      </c>
      <c r="F146" s="10">
        <f t="shared" si="20"/>
        <v>1.697792869269949E-3</v>
      </c>
      <c r="G146" s="10">
        <f t="shared" si="22"/>
        <v>0</v>
      </c>
      <c r="H146" s="16">
        <f t="shared" si="21"/>
        <v>0</v>
      </c>
    </row>
    <row r="147" spans="1:8" x14ac:dyDescent="0.2">
      <c r="A147" s="8"/>
      <c r="B147" s="31" t="s">
        <v>138</v>
      </c>
      <c r="C147" s="28">
        <v>0</v>
      </c>
      <c r="D147" s="9">
        <v>0</v>
      </c>
      <c r="E147" s="10" t="str">
        <f t="shared" si="19"/>
        <v/>
      </c>
      <c r="F147" s="10" t="str">
        <f t="shared" si="20"/>
        <v/>
      </c>
      <c r="G147" s="10" t="str">
        <f t="shared" si="22"/>
        <v xml:space="preserve"> 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13</v>
      </c>
      <c r="D151" s="9">
        <v>12</v>
      </c>
      <c r="E151" s="10">
        <f t="shared" si="19"/>
        <v>2.6476578411405296E-2</v>
      </c>
      <c r="F151" s="10">
        <f t="shared" si="20"/>
        <v>2.037351443123939E-2</v>
      </c>
      <c r="G151" s="10">
        <f t="shared" si="22"/>
        <v>-7.6923076923076927E-2</v>
      </c>
      <c r="H151" s="16">
        <f t="shared" si="21"/>
        <v>-2.0366598778004076E-3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5</v>
      </c>
      <c r="E153" s="10" t="str">
        <f t="shared" si="19"/>
        <v/>
      </c>
      <c r="F153" s="10">
        <f t="shared" si="20"/>
        <v>8.4889643463497456E-3</v>
      </c>
      <c r="G153" s="10">
        <f t="shared" si="22"/>
        <v>1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1</v>
      </c>
      <c r="D154" s="9">
        <v>0</v>
      </c>
      <c r="E154" s="10">
        <f t="shared" si="19"/>
        <v>2.0366598778004071E-3</v>
      </c>
      <c r="F154" s="10" t="str">
        <f t="shared" si="20"/>
        <v/>
      </c>
      <c r="G154" s="10">
        <f t="shared" si="22"/>
        <v>-1</v>
      </c>
      <c r="H154" s="16">
        <f t="shared" si="21"/>
        <v>-2.0366598778004071E-3</v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1</v>
      </c>
      <c r="D161" s="9">
        <v>1</v>
      </c>
      <c r="E161" s="10">
        <f t="shared" si="19"/>
        <v>2.0366598778004071E-3</v>
      </c>
      <c r="F161" s="10">
        <f t="shared" si="20"/>
        <v>1.697792869269949E-3</v>
      </c>
      <c r="G161" s="10">
        <f t="shared" si="22"/>
        <v>0</v>
      </c>
      <c r="H161" s="16">
        <f t="shared" si="21"/>
        <v>0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1</v>
      </c>
      <c r="D163" s="9">
        <v>1</v>
      </c>
      <c r="E163" s="10">
        <f t="shared" si="19"/>
        <v>2.0366598778004071E-3</v>
      </c>
      <c r="F163" s="10">
        <f t="shared" si="20"/>
        <v>1.697792869269949E-3</v>
      </c>
      <c r="G163" s="10">
        <f t="shared" si="22"/>
        <v>0</v>
      </c>
      <c r="H163" s="16">
        <f t="shared" si="21"/>
        <v>0</v>
      </c>
    </row>
    <row r="164" spans="1:8" x14ac:dyDescent="0.2">
      <c r="A164" s="8"/>
      <c r="B164" s="31" t="s">
        <v>155</v>
      </c>
      <c r="C164" s="28">
        <v>1</v>
      </c>
      <c r="D164" s="9">
        <v>2</v>
      </c>
      <c r="E164" s="10">
        <f t="shared" si="19"/>
        <v>2.0366598778004071E-3</v>
      </c>
      <c r="F164" s="10">
        <f t="shared" si="20"/>
        <v>3.3955857385398981E-3</v>
      </c>
      <c r="G164" s="10">
        <f t="shared" si="22"/>
        <v>1</v>
      </c>
      <c r="H164" s="16">
        <f t="shared" si="21"/>
        <v>2.0366598778004071E-3</v>
      </c>
    </row>
    <row r="165" spans="1:8" ht="25.5" x14ac:dyDescent="0.2">
      <c r="A165" s="8"/>
      <c r="B165" s="31" t="s">
        <v>156</v>
      </c>
      <c r="C165" s="28">
        <v>0</v>
      </c>
      <c r="D165" s="9">
        <v>1</v>
      </c>
      <c r="E165" s="10" t="str">
        <f t="shared" si="19"/>
        <v/>
      </c>
      <c r="F165" s="10">
        <f t="shared" si="20"/>
        <v>1.697792869269949E-3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2</v>
      </c>
      <c r="D172" s="9">
        <v>1</v>
      </c>
      <c r="E172" s="10">
        <f t="shared" si="19"/>
        <v>4.0733197556008143E-3</v>
      </c>
      <c r="F172" s="10">
        <f t="shared" si="20"/>
        <v>1.697792869269949E-3</v>
      </c>
      <c r="G172" s="10">
        <f t="shared" si="22"/>
        <v>-0.5</v>
      </c>
      <c r="H172" s="16">
        <f t="shared" ref="H172:H203" si="23">+IF(OR(AND(E172=""),(G172="")),"",E172*G172)</f>
        <v>-2.0366598778004071E-3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348</v>
      </c>
      <c r="D181" s="27">
        <f>SUM(D182:D356)</f>
        <v>277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-0.20402298850574713</v>
      </c>
      <c r="H181" s="33">
        <f t="shared" ref="H181:H212" si="26">+IF(OR(AND(E181=""),(G181="")),"",E181*G181)</f>
        <v>-0.20402298850574713</v>
      </c>
    </row>
    <row r="182" spans="1:8" x14ac:dyDescent="0.2">
      <c r="A182" s="8"/>
      <c r="B182" s="30" t="s">
        <v>167</v>
      </c>
      <c r="C182" s="28">
        <v>12</v>
      </c>
      <c r="D182" s="9">
        <v>22</v>
      </c>
      <c r="E182" s="10">
        <f t="shared" si="24"/>
        <v>3.4482758620689655E-2</v>
      </c>
      <c r="F182" s="10">
        <f t="shared" si="25"/>
        <v>7.9422382671480149E-2</v>
      </c>
      <c r="G182" s="10">
        <f t="shared" ref="G182:G213" si="27">+IF(AND(C182=0,D182=0)," ",IF(C182=0,1,IF(D182=0,-1,(D182-C182)/C182)))</f>
        <v>0.83333333333333337</v>
      </c>
      <c r="H182" s="16">
        <f t="shared" si="26"/>
        <v>2.8735632183908046E-2</v>
      </c>
    </row>
    <row r="183" spans="1:8" x14ac:dyDescent="0.2">
      <c r="A183" s="8"/>
      <c r="B183" s="31" t="s">
        <v>168</v>
      </c>
      <c r="C183" s="28">
        <v>0</v>
      </c>
      <c r="D183" s="9">
        <v>0</v>
      </c>
      <c r="E183" s="10" t="str">
        <f t="shared" si="24"/>
        <v/>
      </c>
      <c r="F183" s="10" t="str">
        <f t="shared" si="25"/>
        <v/>
      </c>
      <c r="G183" s="10" t="str">
        <f t="shared" si="27"/>
        <v xml:space="preserve"> 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0</v>
      </c>
      <c r="D184" s="9">
        <v>2</v>
      </c>
      <c r="E184" s="10" t="str">
        <f t="shared" si="24"/>
        <v/>
      </c>
      <c r="F184" s="10">
        <f t="shared" si="25"/>
        <v>7.2202166064981952E-3</v>
      </c>
      <c r="G184" s="10">
        <f t="shared" si="27"/>
        <v>1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2</v>
      </c>
      <c r="D186" s="9">
        <v>4</v>
      </c>
      <c r="E186" s="10">
        <f t="shared" si="24"/>
        <v>5.7471264367816091E-3</v>
      </c>
      <c r="F186" s="10">
        <f t="shared" si="25"/>
        <v>1.444043321299639E-2</v>
      </c>
      <c r="G186" s="10">
        <f t="shared" si="27"/>
        <v>1</v>
      </c>
      <c r="H186" s="16">
        <f t="shared" si="26"/>
        <v>5.7471264367816091E-3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53</v>
      </c>
      <c r="D188" s="9">
        <v>7</v>
      </c>
      <c r="E188" s="10">
        <f t="shared" si="24"/>
        <v>0.15229885057471265</v>
      </c>
      <c r="F188" s="10">
        <f t="shared" si="25"/>
        <v>2.5270758122743681E-2</v>
      </c>
      <c r="G188" s="10">
        <f t="shared" si="27"/>
        <v>-0.86792452830188682</v>
      </c>
      <c r="H188" s="16">
        <f t="shared" si="26"/>
        <v>-0.13218390804597702</v>
      </c>
    </row>
    <row r="189" spans="1:8" x14ac:dyDescent="0.2">
      <c r="A189" s="8"/>
      <c r="B189" s="31" t="s">
        <v>174</v>
      </c>
      <c r="C189" s="28">
        <v>0</v>
      </c>
      <c r="D189" s="9">
        <v>0</v>
      </c>
      <c r="E189" s="10" t="str">
        <f t="shared" si="24"/>
        <v/>
      </c>
      <c r="F189" s="10" t="str">
        <f t="shared" si="25"/>
        <v/>
      </c>
      <c r="G189" s="10" t="str">
        <f t="shared" si="27"/>
        <v xml:space="preserve"> 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1</v>
      </c>
      <c r="D190" s="9">
        <v>0</v>
      </c>
      <c r="E190" s="10">
        <f t="shared" si="24"/>
        <v>2.8735632183908046E-3</v>
      </c>
      <c r="F190" s="10" t="str">
        <f t="shared" si="25"/>
        <v/>
      </c>
      <c r="G190" s="10">
        <f t="shared" si="27"/>
        <v>-1</v>
      </c>
      <c r="H190" s="16">
        <f t="shared" si="26"/>
        <v>-2.8735632183908046E-3</v>
      </c>
    </row>
    <row r="191" spans="1:8" x14ac:dyDescent="0.2">
      <c r="A191" s="8"/>
      <c r="B191" s="31" t="s">
        <v>176</v>
      </c>
      <c r="C191" s="28">
        <v>0</v>
      </c>
      <c r="D191" s="9">
        <v>3</v>
      </c>
      <c r="E191" s="10" t="str">
        <f t="shared" si="24"/>
        <v/>
      </c>
      <c r="F191" s="10">
        <f t="shared" si="25"/>
        <v>1.0830324909747292E-2</v>
      </c>
      <c r="G191" s="10">
        <f t="shared" si="27"/>
        <v>1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1</v>
      </c>
      <c r="D193" s="9">
        <v>0</v>
      </c>
      <c r="E193" s="10">
        <f t="shared" si="24"/>
        <v>2.8735632183908046E-3</v>
      </c>
      <c r="F193" s="10" t="str">
        <f t="shared" si="25"/>
        <v/>
      </c>
      <c r="G193" s="10">
        <f t="shared" si="27"/>
        <v>-1</v>
      </c>
      <c r="H193" s="16">
        <f t="shared" si="26"/>
        <v>-2.8735632183908046E-3</v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5</v>
      </c>
      <c r="D195" s="9">
        <v>2</v>
      </c>
      <c r="E195" s="10">
        <f t="shared" si="24"/>
        <v>1.4367816091954023E-2</v>
      </c>
      <c r="F195" s="10">
        <f t="shared" si="25"/>
        <v>7.2202166064981952E-3</v>
      </c>
      <c r="G195" s="10">
        <f t="shared" si="27"/>
        <v>-0.6</v>
      </c>
      <c r="H195" s="16">
        <f t="shared" si="26"/>
        <v>-8.6206896551724137E-3</v>
      </c>
    </row>
    <row r="196" spans="1:8" x14ac:dyDescent="0.2">
      <c r="A196" s="8"/>
      <c r="B196" s="31" t="s">
        <v>181</v>
      </c>
      <c r="C196" s="28">
        <v>2</v>
      </c>
      <c r="D196" s="9">
        <v>1</v>
      </c>
      <c r="E196" s="10">
        <f t="shared" si="24"/>
        <v>5.7471264367816091E-3</v>
      </c>
      <c r="F196" s="10">
        <f t="shared" si="25"/>
        <v>3.6101083032490976E-3</v>
      </c>
      <c r="G196" s="10">
        <f t="shared" si="27"/>
        <v>-0.5</v>
      </c>
      <c r="H196" s="16">
        <f t="shared" si="26"/>
        <v>-2.8735632183908046E-3</v>
      </c>
    </row>
    <row r="197" spans="1:8" ht="25.5" x14ac:dyDescent="0.2">
      <c r="A197" s="8"/>
      <c r="B197" s="31" t="s">
        <v>182</v>
      </c>
      <c r="C197" s="28">
        <v>13</v>
      </c>
      <c r="D197" s="9">
        <v>5</v>
      </c>
      <c r="E197" s="10">
        <f t="shared" si="24"/>
        <v>3.7356321839080463E-2</v>
      </c>
      <c r="F197" s="10">
        <f t="shared" si="25"/>
        <v>1.8050541516245487E-2</v>
      </c>
      <c r="G197" s="10">
        <f t="shared" si="27"/>
        <v>-0.61538461538461542</v>
      </c>
      <c r="H197" s="16">
        <f t="shared" si="26"/>
        <v>-2.298850574712644E-2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1</v>
      </c>
      <c r="D200" s="9">
        <v>1</v>
      </c>
      <c r="E200" s="10">
        <f t="shared" si="24"/>
        <v>2.8735632183908046E-3</v>
      </c>
      <c r="F200" s="10">
        <f t="shared" si="25"/>
        <v>3.6101083032490976E-3</v>
      </c>
      <c r="G200" s="10">
        <f t="shared" si="27"/>
        <v>0</v>
      </c>
      <c r="H200" s="16">
        <f t="shared" si="26"/>
        <v>0</v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2</v>
      </c>
      <c r="D202" s="9">
        <v>0</v>
      </c>
      <c r="E202" s="10">
        <f t="shared" si="24"/>
        <v>5.7471264367816091E-3</v>
      </c>
      <c r="F202" s="10" t="str">
        <f t="shared" si="25"/>
        <v/>
      </c>
      <c r="G202" s="10">
        <f t="shared" si="27"/>
        <v>-1</v>
      </c>
      <c r="H202" s="16">
        <f t="shared" si="26"/>
        <v>-5.7471264367816091E-3</v>
      </c>
    </row>
    <row r="203" spans="1:8" x14ac:dyDescent="0.2">
      <c r="A203" s="8"/>
      <c r="B203" s="31" t="s">
        <v>188</v>
      </c>
      <c r="C203" s="28">
        <v>1</v>
      </c>
      <c r="D203" s="9">
        <v>0</v>
      </c>
      <c r="E203" s="10">
        <f t="shared" si="24"/>
        <v>2.8735632183908046E-3</v>
      </c>
      <c r="F203" s="10" t="str">
        <f t="shared" si="25"/>
        <v/>
      </c>
      <c r="G203" s="10">
        <f t="shared" si="27"/>
        <v>-1</v>
      </c>
      <c r="H203" s="16">
        <f t="shared" si="26"/>
        <v>-2.8735632183908046E-3</v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3</v>
      </c>
      <c r="D206" s="9">
        <v>0</v>
      </c>
      <c r="E206" s="10">
        <f t="shared" si="24"/>
        <v>8.6206896551724137E-3</v>
      </c>
      <c r="F206" s="10" t="str">
        <f t="shared" si="25"/>
        <v/>
      </c>
      <c r="G206" s="10">
        <f t="shared" si="27"/>
        <v>-1</v>
      </c>
      <c r="H206" s="16">
        <f t="shared" si="26"/>
        <v>-8.6206896551724137E-3</v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0</v>
      </c>
      <c r="D208" s="9">
        <v>2</v>
      </c>
      <c r="E208" s="10" t="str">
        <f t="shared" si="24"/>
        <v/>
      </c>
      <c r="F208" s="10">
        <f t="shared" si="25"/>
        <v>7.2202166064981952E-3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1" t="s">
        <v>194</v>
      </c>
      <c r="C209" s="28">
        <v>2</v>
      </c>
      <c r="D209" s="9">
        <v>1</v>
      </c>
      <c r="E209" s="10">
        <f t="shared" si="24"/>
        <v>5.7471264367816091E-3</v>
      </c>
      <c r="F209" s="10">
        <f t="shared" si="25"/>
        <v>3.6101083032490976E-3</v>
      </c>
      <c r="G209" s="10">
        <f t="shared" si="27"/>
        <v>-0.5</v>
      </c>
      <c r="H209" s="16">
        <f t="shared" si="26"/>
        <v>-2.8735632183908046E-3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0</v>
      </c>
      <c r="D211" s="9">
        <v>2</v>
      </c>
      <c r="E211" s="10" t="str">
        <f t="shared" si="24"/>
        <v/>
      </c>
      <c r="F211" s="10">
        <f t="shared" si="25"/>
        <v>7.2202166064981952E-3</v>
      </c>
      <c r="G211" s="10">
        <f t="shared" si="27"/>
        <v>1</v>
      </c>
      <c r="H211" s="16" t="str">
        <f t="shared" si="26"/>
        <v/>
      </c>
    </row>
    <row r="212" spans="1:8" x14ac:dyDescent="0.2">
      <c r="A212" s="8"/>
      <c r="B212" s="31" t="s">
        <v>197</v>
      </c>
      <c r="C212" s="28">
        <v>4</v>
      </c>
      <c r="D212" s="9">
        <v>3</v>
      </c>
      <c r="E212" s="10">
        <f t="shared" si="24"/>
        <v>1.1494252873563218E-2</v>
      </c>
      <c r="F212" s="10">
        <f t="shared" si="25"/>
        <v>1.0830324909747292E-2</v>
      </c>
      <c r="G212" s="10">
        <f t="shared" si="27"/>
        <v>-0.25</v>
      </c>
      <c r="H212" s="16">
        <f t="shared" si="26"/>
        <v>-2.8735632183908046E-3</v>
      </c>
    </row>
    <row r="213" spans="1:8" x14ac:dyDescent="0.2">
      <c r="A213" s="8"/>
      <c r="B213" s="31" t="s">
        <v>198</v>
      </c>
      <c r="C213" s="28">
        <v>21</v>
      </c>
      <c r="D213" s="9">
        <v>12</v>
      </c>
      <c r="E213" s="10">
        <f t="shared" ref="E213:E244" si="28">+IF(C213=0,"",C213/C$181)</f>
        <v>6.0344827586206899E-2</v>
      </c>
      <c r="F213" s="10">
        <f t="shared" ref="F213:F244" si="29">+IF(D213=0,"",D213/D$181)</f>
        <v>4.3321299638989168E-2</v>
      </c>
      <c r="G213" s="10">
        <f t="shared" si="27"/>
        <v>-0.42857142857142855</v>
      </c>
      <c r="H213" s="16">
        <f t="shared" ref="H213:H244" si="30">+IF(OR(AND(E213=""),(G213="")),"",E213*G213)</f>
        <v>-2.5862068965517241E-2</v>
      </c>
    </row>
    <row r="214" spans="1:8" x14ac:dyDescent="0.2">
      <c r="A214" s="8"/>
      <c r="B214" s="31" t="s">
        <v>199</v>
      </c>
      <c r="C214" s="28">
        <v>29</v>
      </c>
      <c r="D214" s="9">
        <v>23</v>
      </c>
      <c r="E214" s="10">
        <f t="shared" si="28"/>
        <v>8.3333333333333329E-2</v>
      </c>
      <c r="F214" s="10">
        <f t="shared" si="29"/>
        <v>8.3032490974729242E-2</v>
      </c>
      <c r="G214" s="10">
        <f t="shared" ref="G214:G245" si="31">+IF(AND(C214=0,D214=0)," ",IF(C214=0,1,IF(D214=0,-1,(D214-C214)/C214)))</f>
        <v>-0.20689655172413793</v>
      </c>
      <c r="H214" s="16">
        <f t="shared" si="30"/>
        <v>-1.7241379310344827E-2</v>
      </c>
    </row>
    <row r="215" spans="1:8" x14ac:dyDescent="0.2">
      <c r="A215" s="8"/>
      <c r="B215" s="31" t="s">
        <v>200</v>
      </c>
      <c r="C215" s="28">
        <v>0</v>
      </c>
      <c r="D215" s="9">
        <v>0</v>
      </c>
      <c r="E215" s="10" t="str">
        <f t="shared" si="28"/>
        <v/>
      </c>
      <c r="F215" s="10" t="str">
        <f t="shared" si="29"/>
        <v/>
      </c>
      <c r="G215" s="10" t="str">
        <f t="shared" si="31"/>
        <v xml:space="preserve"> </v>
      </c>
      <c r="H215" s="16" t="str">
        <f t="shared" si="30"/>
        <v/>
      </c>
    </row>
    <row r="216" spans="1:8" x14ac:dyDescent="0.2">
      <c r="A216" s="8"/>
      <c r="B216" s="31" t="s">
        <v>201</v>
      </c>
      <c r="C216" s="28">
        <v>15</v>
      </c>
      <c r="D216" s="9">
        <v>2</v>
      </c>
      <c r="E216" s="10">
        <f t="shared" si="28"/>
        <v>4.3103448275862072E-2</v>
      </c>
      <c r="F216" s="10">
        <f t="shared" si="29"/>
        <v>7.2202166064981952E-3</v>
      </c>
      <c r="G216" s="10">
        <f t="shared" si="31"/>
        <v>-0.8666666666666667</v>
      </c>
      <c r="H216" s="16">
        <f t="shared" si="30"/>
        <v>-3.7356321839080463E-2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</v>
      </c>
      <c r="D218" s="9">
        <v>3</v>
      </c>
      <c r="E218" s="10">
        <f t="shared" si="28"/>
        <v>2.8735632183908046E-3</v>
      </c>
      <c r="F218" s="10">
        <f t="shared" si="29"/>
        <v>1.0830324909747292E-2</v>
      </c>
      <c r="G218" s="10">
        <f t="shared" si="31"/>
        <v>2</v>
      </c>
      <c r="H218" s="16">
        <f t="shared" si="30"/>
        <v>5.7471264367816091E-3</v>
      </c>
    </row>
    <row r="219" spans="1:8" x14ac:dyDescent="0.2">
      <c r="A219" s="8"/>
      <c r="B219" s="31" t="s">
        <v>204</v>
      </c>
      <c r="C219" s="28">
        <v>0</v>
      </c>
      <c r="D219" s="9">
        <v>0</v>
      </c>
      <c r="E219" s="10" t="str">
        <f t="shared" si="28"/>
        <v/>
      </c>
      <c r="F219" s="10" t="str">
        <f t="shared" si="29"/>
        <v/>
      </c>
      <c r="G219" s="10" t="str">
        <f t="shared" si="31"/>
        <v xml:space="preserve"> </v>
      </c>
      <c r="H219" s="16" t="str">
        <f t="shared" si="30"/>
        <v/>
      </c>
    </row>
    <row r="220" spans="1:8" x14ac:dyDescent="0.2">
      <c r="A220" s="8"/>
      <c r="B220" s="31" t="s">
        <v>205</v>
      </c>
      <c r="C220" s="28">
        <v>1</v>
      </c>
      <c r="D220" s="9">
        <v>5</v>
      </c>
      <c r="E220" s="10">
        <f t="shared" si="28"/>
        <v>2.8735632183908046E-3</v>
      </c>
      <c r="F220" s="10">
        <f t="shared" si="29"/>
        <v>1.8050541516245487E-2</v>
      </c>
      <c r="G220" s="10">
        <f t="shared" si="31"/>
        <v>4</v>
      </c>
      <c r="H220" s="16">
        <f t="shared" si="30"/>
        <v>1.1494252873563218E-2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34</v>
      </c>
      <c r="D223" s="9">
        <v>7</v>
      </c>
      <c r="E223" s="10">
        <f t="shared" si="28"/>
        <v>9.7701149425287362E-2</v>
      </c>
      <c r="F223" s="10">
        <f t="shared" si="29"/>
        <v>2.5270758122743681E-2</v>
      </c>
      <c r="G223" s="10">
        <f t="shared" si="31"/>
        <v>-0.79411764705882348</v>
      </c>
      <c r="H223" s="16">
        <f t="shared" si="30"/>
        <v>-7.7586206896551727E-2</v>
      </c>
    </row>
    <row r="224" spans="1:8" x14ac:dyDescent="0.2">
      <c r="A224" s="8"/>
      <c r="B224" s="31" t="s">
        <v>209</v>
      </c>
      <c r="C224" s="28">
        <v>0</v>
      </c>
      <c r="D224" s="9">
        <v>1</v>
      </c>
      <c r="E224" s="10" t="str">
        <f t="shared" si="28"/>
        <v/>
      </c>
      <c r="F224" s="10">
        <f t="shared" si="29"/>
        <v>3.6101083032490976E-3</v>
      </c>
      <c r="G224" s="10">
        <f t="shared" si="31"/>
        <v>1</v>
      </c>
      <c r="H224" s="16" t="str">
        <f t="shared" si="30"/>
        <v/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5</v>
      </c>
      <c r="D228" s="9">
        <v>16</v>
      </c>
      <c r="E228" s="10">
        <f t="shared" si="28"/>
        <v>1.4367816091954023E-2</v>
      </c>
      <c r="F228" s="10">
        <f t="shared" si="29"/>
        <v>5.7761732851985562E-2</v>
      </c>
      <c r="G228" s="10">
        <f t="shared" si="31"/>
        <v>2.2000000000000002</v>
      </c>
      <c r="H228" s="16">
        <f t="shared" si="30"/>
        <v>3.1609195402298854E-2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3</v>
      </c>
      <c r="D234" s="9">
        <v>0</v>
      </c>
      <c r="E234" s="10">
        <f t="shared" si="28"/>
        <v>8.6206896551724137E-3</v>
      </c>
      <c r="F234" s="10" t="str">
        <f t="shared" si="29"/>
        <v/>
      </c>
      <c r="G234" s="10">
        <f t="shared" si="31"/>
        <v>-1</v>
      </c>
      <c r="H234" s="16">
        <f t="shared" si="30"/>
        <v>-8.6206896551724137E-3</v>
      </c>
    </row>
    <row r="235" spans="1:8" x14ac:dyDescent="0.2">
      <c r="A235" s="8"/>
      <c r="B235" s="31" t="s">
        <v>220</v>
      </c>
      <c r="C235" s="28">
        <v>1</v>
      </c>
      <c r="D235" s="9">
        <v>2</v>
      </c>
      <c r="E235" s="10">
        <f t="shared" si="28"/>
        <v>2.8735632183908046E-3</v>
      </c>
      <c r="F235" s="10">
        <f t="shared" si="29"/>
        <v>7.2202166064981952E-3</v>
      </c>
      <c r="G235" s="10">
        <f t="shared" si="31"/>
        <v>1</v>
      </c>
      <c r="H235" s="16">
        <f t="shared" si="30"/>
        <v>2.8735632183908046E-3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2</v>
      </c>
      <c r="D237" s="9">
        <v>0</v>
      </c>
      <c r="E237" s="10">
        <f t="shared" si="28"/>
        <v>5.7471264367816091E-3</v>
      </c>
      <c r="F237" s="10" t="str">
        <f t="shared" si="29"/>
        <v/>
      </c>
      <c r="G237" s="10">
        <f t="shared" si="31"/>
        <v>-1</v>
      </c>
      <c r="H237" s="16">
        <f t="shared" si="30"/>
        <v>-5.7471264367816091E-3</v>
      </c>
    </row>
    <row r="238" spans="1:8" x14ac:dyDescent="0.2">
      <c r="A238" s="8"/>
      <c r="B238" s="31" t="s">
        <v>223</v>
      </c>
      <c r="C238" s="28">
        <v>0</v>
      </c>
      <c r="D238" s="9">
        <v>0</v>
      </c>
      <c r="E238" s="10" t="str">
        <f t="shared" si="28"/>
        <v/>
      </c>
      <c r="F238" s="10" t="str">
        <f t="shared" si="29"/>
        <v/>
      </c>
      <c r="G238" s="10" t="str">
        <f t="shared" si="31"/>
        <v xml:space="preserve"> 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</v>
      </c>
      <c r="D241" s="9">
        <v>5</v>
      </c>
      <c r="E241" s="10">
        <f t="shared" si="28"/>
        <v>2.8735632183908046E-3</v>
      </c>
      <c r="F241" s="10">
        <f t="shared" si="29"/>
        <v>1.8050541516245487E-2</v>
      </c>
      <c r="G241" s="10">
        <f t="shared" si="31"/>
        <v>4</v>
      </c>
      <c r="H241" s="16">
        <f t="shared" si="30"/>
        <v>1.1494252873563218E-2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1</v>
      </c>
      <c r="D245" s="9">
        <v>0</v>
      </c>
      <c r="E245" s="10">
        <f t="shared" ref="E245:E276" si="32">+IF(C245=0,"",C245/C$181)</f>
        <v>2.8735632183908046E-3</v>
      </c>
      <c r="F245" s="10" t="str">
        <f t="shared" ref="F245:F276" si="33">+IF(D245=0,"",D245/D$181)</f>
        <v/>
      </c>
      <c r="G245" s="10">
        <f t="shared" si="31"/>
        <v>-1</v>
      </c>
      <c r="H245" s="16">
        <f t="shared" ref="H245:H276" si="34">+IF(OR(AND(E245=""),(G245="")),"",E245*G245)</f>
        <v>-2.8735632183908046E-3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5</v>
      </c>
      <c r="D248" s="9">
        <v>10</v>
      </c>
      <c r="E248" s="10">
        <f t="shared" si="32"/>
        <v>1.4367816091954023E-2</v>
      </c>
      <c r="F248" s="10">
        <f t="shared" si="33"/>
        <v>3.6101083032490974E-2</v>
      </c>
      <c r="G248" s="10">
        <f t="shared" si="35"/>
        <v>1</v>
      </c>
      <c r="H248" s="16">
        <f t="shared" si="34"/>
        <v>1.4367816091954023E-2</v>
      </c>
    </row>
    <row r="249" spans="1:8" x14ac:dyDescent="0.2">
      <c r="A249" s="8"/>
      <c r="B249" s="31" t="s">
        <v>234</v>
      </c>
      <c r="C249" s="28">
        <v>9</v>
      </c>
      <c r="D249" s="9">
        <v>1</v>
      </c>
      <c r="E249" s="10">
        <f t="shared" si="32"/>
        <v>2.5862068965517241E-2</v>
      </c>
      <c r="F249" s="10">
        <f t="shared" si="33"/>
        <v>3.6101083032490976E-3</v>
      </c>
      <c r="G249" s="10">
        <f t="shared" si="35"/>
        <v>-0.88888888888888884</v>
      </c>
      <c r="H249" s="16">
        <f t="shared" si="34"/>
        <v>-2.2988505747126436E-2</v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7</v>
      </c>
      <c r="D251" s="9">
        <v>4</v>
      </c>
      <c r="E251" s="10">
        <f t="shared" si="32"/>
        <v>2.0114942528735632E-2</v>
      </c>
      <c r="F251" s="10">
        <f t="shared" si="33"/>
        <v>1.444043321299639E-2</v>
      </c>
      <c r="G251" s="10">
        <f t="shared" si="35"/>
        <v>-0.42857142857142855</v>
      </c>
      <c r="H251" s="16">
        <f t="shared" si="34"/>
        <v>-8.6206896551724137E-3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0</v>
      </c>
      <c r="E254" s="10" t="str">
        <f t="shared" si="32"/>
        <v/>
      </c>
      <c r="F254" s="10" t="str">
        <f t="shared" si="33"/>
        <v/>
      </c>
      <c r="G254" s="10" t="str">
        <f t="shared" si="35"/>
        <v xml:space="preserve"> 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3</v>
      </c>
      <c r="D256" s="9">
        <v>3</v>
      </c>
      <c r="E256" s="10">
        <f t="shared" si="32"/>
        <v>8.6206896551724137E-3</v>
      </c>
      <c r="F256" s="10">
        <f t="shared" si="33"/>
        <v>1.0830324909747292E-2</v>
      </c>
      <c r="G256" s="10">
        <f t="shared" si="35"/>
        <v>0</v>
      </c>
      <c r="H256" s="16">
        <f t="shared" si="34"/>
        <v>0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2</v>
      </c>
      <c r="E264" s="10" t="str">
        <f t="shared" si="32"/>
        <v/>
      </c>
      <c r="F264" s="10">
        <f t="shared" si="33"/>
        <v>7.2202166064981952E-3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2</v>
      </c>
      <c r="D265" s="9">
        <v>0</v>
      </c>
      <c r="E265" s="10">
        <f t="shared" si="32"/>
        <v>5.7471264367816091E-3</v>
      </c>
      <c r="F265" s="10" t="str">
        <f t="shared" si="33"/>
        <v/>
      </c>
      <c r="G265" s="10">
        <f t="shared" si="35"/>
        <v>-1</v>
      </c>
      <c r="H265" s="16">
        <f t="shared" si="34"/>
        <v>-5.7471264367816091E-3</v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1</v>
      </c>
      <c r="E269" s="10" t="str">
        <f t="shared" si="32"/>
        <v/>
      </c>
      <c r="F269" s="10">
        <f t="shared" si="33"/>
        <v>3.6101083032490976E-3</v>
      </c>
      <c r="G269" s="10">
        <f t="shared" si="35"/>
        <v>1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0</v>
      </c>
      <c r="D274" s="9">
        <v>3</v>
      </c>
      <c r="E274" s="10" t="str">
        <f t="shared" si="32"/>
        <v/>
      </c>
      <c r="F274" s="10">
        <f t="shared" si="33"/>
        <v>1.0830324909747292E-2</v>
      </c>
      <c r="G274" s="10">
        <f t="shared" si="35"/>
        <v>1</v>
      </c>
      <c r="H274" s="16" t="str">
        <f t="shared" si="34"/>
        <v/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3</v>
      </c>
      <c r="D285" s="9">
        <v>0</v>
      </c>
      <c r="E285" s="10">
        <f t="shared" si="36"/>
        <v>8.6206896551724137E-3</v>
      </c>
      <c r="F285" s="10" t="str">
        <f t="shared" si="37"/>
        <v/>
      </c>
      <c r="G285" s="10">
        <f t="shared" si="39"/>
        <v>-1</v>
      </c>
      <c r="H285" s="16">
        <f t="shared" si="38"/>
        <v>-8.6206896551724137E-3</v>
      </c>
    </row>
    <row r="286" spans="1:8" ht="25.5" x14ac:dyDescent="0.2">
      <c r="A286" s="8"/>
      <c r="B286" s="31" t="s">
        <v>271</v>
      </c>
      <c r="C286" s="28">
        <v>1</v>
      </c>
      <c r="D286" s="9">
        <v>7</v>
      </c>
      <c r="E286" s="10">
        <f t="shared" si="36"/>
        <v>2.8735632183908046E-3</v>
      </c>
      <c r="F286" s="10">
        <f t="shared" si="37"/>
        <v>2.5270758122743681E-2</v>
      </c>
      <c r="G286" s="10">
        <f t="shared" si="39"/>
        <v>6</v>
      </c>
      <c r="H286" s="16">
        <f t="shared" si="38"/>
        <v>1.7241379310344827E-2</v>
      </c>
    </row>
    <row r="287" spans="1:8" x14ac:dyDescent="0.2">
      <c r="A287" s="8"/>
      <c r="B287" s="31" t="s">
        <v>272</v>
      </c>
      <c r="C287" s="28">
        <v>2</v>
      </c>
      <c r="D287" s="9">
        <v>0</v>
      </c>
      <c r="E287" s="10">
        <f t="shared" si="36"/>
        <v>5.7471264367816091E-3</v>
      </c>
      <c r="F287" s="10" t="str">
        <f t="shared" si="37"/>
        <v/>
      </c>
      <c r="G287" s="10">
        <f t="shared" si="39"/>
        <v>-1</v>
      </c>
      <c r="H287" s="16">
        <f t="shared" si="38"/>
        <v>-5.7471264367816091E-3</v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3</v>
      </c>
      <c r="D292" s="9">
        <v>0</v>
      </c>
      <c r="E292" s="10">
        <f t="shared" si="36"/>
        <v>8.6206896551724137E-3</v>
      </c>
      <c r="F292" s="10" t="str">
        <f t="shared" si="37"/>
        <v/>
      </c>
      <c r="G292" s="10">
        <f t="shared" si="39"/>
        <v>-1</v>
      </c>
      <c r="H292" s="16">
        <f t="shared" si="38"/>
        <v>-8.6206896551724137E-3</v>
      </c>
    </row>
    <row r="293" spans="1:8" x14ac:dyDescent="0.2">
      <c r="A293" s="8"/>
      <c r="B293" s="31" t="s">
        <v>278</v>
      </c>
      <c r="C293" s="28">
        <v>2</v>
      </c>
      <c r="D293" s="9">
        <v>0</v>
      </c>
      <c r="E293" s="10">
        <f t="shared" si="36"/>
        <v>5.7471264367816091E-3</v>
      </c>
      <c r="F293" s="10" t="str">
        <f t="shared" si="37"/>
        <v/>
      </c>
      <c r="G293" s="10">
        <f t="shared" si="39"/>
        <v>-1</v>
      </c>
      <c r="H293" s="16">
        <f t="shared" si="38"/>
        <v>-5.7471264367816091E-3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0</v>
      </c>
      <c r="E297" s="10" t="str">
        <f t="shared" si="36"/>
        <v/>
      </c>
      <c r="F297" s="10" t="str">
        <f t="shared" si="37"/>
        <v/>
      </c>
      <c r="G297" s="10" t="str">
        <f t="shared" si="39"/>
        <v xml:space="preserve"> 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0</v>
      </c>
      <c r="D298" s="9">
        <v>0</v>
      </c>
      <c r="E298" s="10" t="str">
        <f t="shared" si="36"/>
        <v/>
      </c>
      <c r="F298" s="10" t="str">
        <f t="shared" si="37"/>
        <v/>
      </c>
      <c r="G298" s="10" t="str">
        <f t="shared" si="39"/>
        <v xml:space="preserve"> 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0</v>
      </c>
      <c r="D299" s="9">
        <v>0</v>
      </c>
      <c r="E299" s="10" t="str">
        <f t="shared" si="36"/>
        <v/>
      </c>
      <c r="F299" s="10" t="str">
        <f t="shared" si="37"/>
        <v/>
      </c>
      <c r="G299" s="10" t="str">
        <f t="shared" si="39"/>
        <v xml:space="preserve"> </v>
      </c>
      <c r="H299" s="16" t="str">
        <f t="shared" si="38"/>
        <v/>
      </c>
    </row>
    <row r="300" spans="1:8" x14ac:dyDescent="0.2">
      <c r="A300" s="8"/>
      <c r="B300" s="31" t="s">
        <v>285</v>
      </c>
      <c r="C300" s="28">
        <v>1</v>
      </c>
      <c r="D300" s="9">
        <v>0</v>
      </c>
      <c r="E300" s="10">
        <f t="shared" si="36"/>
        <v>2.8735632183908046E-3</v>
      </c>
      <c r="F300" s="10" t="str">
        <f t="shared" si="37"/>
        <v/>
      </c>
      <c r="G300" s="10">
        <f t="shared" si="39"/>
        <v>-1</v>
      </c>
      <c r="H300" s="16">
        <f t="shared" si="38"/>
        <v>-2.8735632183908046E-3</v>
      </c>
    </row>
    <row r="301" spans="1:8" x14ac:dyDescent="0.2">
      <c r="A301" s="8"/>
      <c r="B301" s="31" t="s">
        <v>286</v>
      </c>
      <c r="C301" s="28">
        <v>1</v>
      </c>
      <c r="D301" s="9">
        <v>0</v>
      </c>
      <c r="E301" s="10">
        <f t="shared" si="36"/>
        <v>2.8735632183908046E-3</v>
      </c>
      <c r="F301" s="10" t="str">
        <f t="shared" si="37"/>
        <v/>
      </c>
      <c r="G301" s="10">
        <f t="shared" si="39"/>
        <v>-1</v>
      </c>
      <c r="H301" s="16">
        <f t="shared" si="38"/>
        <v>-2.8735632183908046E-3</v>
      </c>
    </row>
    <row r="302" spans="1:8" x14ac:dyDescent="0.2">
      <c r="A302" s="8"/>
      <c r="B302" s="31" t="s">
        <v>287</v>
      </c>
      <c r="C302" s="28">
        <v>0</v>
      </c>
      <c r="D302" s="9">
        <v>0</v>
      </c>
      <c r="E302" s="10" t="str">
        <f t="shared" si="36"/>
        <v/>
      </c>
      <c r="F302" s="10" t="str">
        <f t="shared" si="37"/>
        <v/>
      </c>
      <c r="G302" s="10" t="str">
        <f t="shared" si="39"/>
        <v xml:space="preserve"> 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5</v>
      </c>
      <c r="D303" s="9">
        <v>5</v>
      </c>
      <c r="E303" s="10">
        <f t="shared" si="36"/>
        <v>1.4367816091954023E-2</v>
      </c>
      <c r="F303" s="10">
        <f t="shared" si="37"/>
        <v>1.8050541516245487E-2</v>
      </c>
      <c r="G303" s="10">
        <f t="shared" si="39"/>
        <v>0</v>
      </c>
      <c r="H303" s="16">
        <f t="shared" si="38"/>
        <v>0</v>
      </c>
    </row>
    <row r="304" spans="1:8" ht="25.5" x14ac:dyDescent="0.2">
      <c r="A304" s="8"/>
      <c r="B304" s="31" t="s">
        <v>289</v>
      </c>
      <c r="C304" s="28">
        <v>0</v>
      </c>
      <c r="D304" s="9">
        <v>1</v>
      </c>
      <c r="E304" s="10" t="str">
        <f t="shared" si="36"/>
        <v/>
      </c>
      <c r="F304" s="10">
        <f t="shared" si="37"/>
        <v>3.6101083032490976E-3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5</v>
      </c>
      <c r="D305" s="9">
        <v>8</v>
      </c>
      <c r="E305" s="10">
        <f t="shared" si="36"/>
        <v>1.4367816091954023E-2</v>
      </c>
      <c r="F305" s="10">
        <f t="shared" si="37"/>
        <v>2.8880866425992781E-2</v>
      </c>
      <c r="G305" s="10">
        <f t="shared" si="39"/>
        <v>0.6</v>
      </c>
      <c r="H305" s="16">
        <f t="shared" si="38"/>
        <v>8.6206896551724137E-3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1</v>
      </c>
      <c r="D309" s="9">
        <v>1</v>
      </c>
      <c r="E309" s="10">
        <f t="shared" ref="E309:E340" si="40">+IF(C309=0,"",C309/C$181)</f>
        <v>2.8735632183908046E-3</v>
      </c>
      <c r="F309" s="10">
        <f t="shared" ref="F309:F340" si="41">+IF(D309=0,"",D309/D$181)</f>
        <v>3.6101083032490976E-3</v>
      </c>
      <c r="G309" s="10">
        <f t="shared" si="39"/>
        <v>0</v>
      </c>
      <c r="H309" s="16">
        <f t="shared" ref="H309:H340" si="42">+IF(OR(AND(E309=""),(G309="")),"",E309*G309)</f>
        <v>0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1</v>
      </c>
      <c r="D311" s="9">
        <v>0</v>
      </c>
      <c r="E311" s="10">
        <f t="shared" si="40"/>
        <v>2.8735632183908046E-3</v>
      </c>
      <c r="F311" s="10" t="str">
        <f t="shared" si="41"/>
        <v/>
      </c>
      <c r="G311" s="10">
        <f t="shared" si="43"/>
        <v>-1</v>
      </c>
      <c r="H311" s="16">
        <f t="shared" si="42"/>
        <v>-2.8735632183908046E-3</v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2</v>
      </c>
      <c r="D313" s="9">
        <v>0</v>
      </c>
      <c r="E313" s="10">
        <f t="shared" si="40"/>
        <v>5.7471264367816091E-3</v>
      </c>
      <c r="F313" s="10" t="str">
        <f t="shared" si="41"/>
        <v/>
      </c>
      <c r="G313" s="10">
        <f t="shared" si="43"/>
        <v>-1</v>
      </c>
      <c r="H313" s="16">
        <f t="shared" si="42"/>
        <v>-5.7471264367816091E-3</v>
      </c>
    </row>
    <row r="314" spans="1:8" ht="25.5" x14ac:dyDescent="0.2">
      <c r="A314" s="8"/>
      <c r="B314" s="31" t="s">
        <v>299</v>
      </c>
      <c r="C314" s="28">
        <v>41</v>
      </c>
      <c r="D314" s="9">
        <v>62</v>
      </c>
      <c r="E314" s="10">
        <f t="shared" si="40"/>
        <v>0.11781609195402298</v>
      </c>
      <c r="F314" s="10">
        <f t="shared" si="41"/>
        <v>0.22382671480144403</v>
      </c>
      <c r="G314" s="10">
        <f t="shared" si="43"/>
        <v>0.51219512195121952</v>
      </c>
      <c r="H314" s="16">
        <f t="shared" si="42"/>
        <v>6.0344827586206892E-2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2</v>
      </c>
      <c r="E316" s="10" t="str">
        <f t="shared" si="40"/>
        <v/>
      </c>
      <c r="F316" s="10">
        <f t="shared" si="41"/>
        <v>7.2202166064981952E-3</v>
      </c>
      <c r="G316" s="10">
        <f t="shared" si="43"/>
        <v>1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1</v>
      </c>
      <c r="D317" s="9">
        <v>1</v>
      </c>
      <c r="E317" s="10">
        <f t="shared" si="40"/>
        <v>2.8735632183908046E-3</v>
      </c>
      <c r="F317" s="10">
        <f t="shared" si="41"/>
        <v>3.6101083032490976E-3</v>
      </c>
      <c r="G317" s="10">
        <f t="shared" si="43"/>
        <v>0</v>
      </c>
      <c r="H317" s="16">
        <f t="shared" si="42"/>
        <v>0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2</v>
      </c>
      <c r="D320" s="9">
        <v>6</v>
      </c>
      <c r="E320" s="10">
        <f t="shared" si="40"/>
        <v>5.7471264367816091E-3</v>
      </c>
      <c r="F320" s="10">
        <f t="shared" si="41"/>
        <v>2.1660649819494584E-2</v>
      </c>
      <c r="G320" s="10">
        <f t="shared" si="43"/>
        <v>2</v>
      </c>
      <c r="H320" s="16">
        <f t="shared" si="42"/>
        <v>1.1494252873563218E-2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0</v>
      </c>
      <c r="D325" s="9">
        <v>1</v>
      </c>
      <c r="E325" s="10" t="str">
        <f t="shared" si="40"/>
        <v/>
      </c>
      <c r="F325" s="10">
        <f t="shared" si="41"/>
        <v>3.6101083032490976E-3</v>
      </c>
      <c r="G325" s="10">
        <f t="shared" si="43"/>
        <v>1</v>
      </c>
      <c r="H325" s="16" t="str">
        <f t="shared" si="42"/>
        <v/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24</v>
      </c>
      <c r="D329" s="9">
        <v>14</v>
      </c>
      <c r="E329" s="10">
        <f t="shared" si="40"/>
        <v>6.8965517241379309E-2</v>
      </c>
      <c r="F329" s="10">
        <f t="shared" si="41"/>
        <v>5.0541516245487361E-2</v>
      </c>
      <c r="G329" s="10">
        <f t="shared" si="43"/>
        <v>-0.41666666666666669</v>
      </c>
      <c r="H329" s="16">
        <f t="shared" si="42"/>
        <v>-2.8735632183908046E-2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9</v>
      </c>
      <c r="D331" s="9">
        <v>12</v>
      </c>
      <c r="E331" s="10">
        <f t="shared" si="40"/>
        <v>2.5862068965517241E-2</v>
      </c>
      <c r="F331" s="10">
        <f t="shared" si="41"/>
        <v>4.3321299638989168E-2</v>
      </c>
      <c r="G331" s="10">
        <f t="shared" si="43"/>
        <v>0.33333333333333331</v>
      </c>
      <c r="H331" s="16">
        <f t="shared" si="42"/>
        <v>8.6206896551724137E-3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0</v>
      </c>
      <c r="D333" s="9">
        <v>2</v>
      </c>
      <c r="E333" s="10" t="str">
        <f t="shared" si="40"/>
        <v/>
      </c>
      <c r="F333" s="10">
        <f t="shared" si="41"/>
        <v>7.2202166064981952E-3</v>
      </c>
      <c r="G333" s="10">
        <f t="shared" si="43"/>
        <v>1</v>
      </c>
      <c r="H333" s="16" t="str">
        <f t="shared" si="42"/>
        <v/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1</v>
      </c>
      <c r="D340" s="9">
        <v>0</v>
      </c>
      <c r="E340" s="10">
        <f t="shared" si="40"/>
        <v>2.8735632183908046E-3</v>
      </c>
      <c r="F340" s="10" t="str">
        <f t="shared" si="41"/>
        <v/>
      </c>
      <c r="G340" s="10">
        <f t="shared" si="43"/>
        <v>-1</v>
      </c>
      <c r="H340" s="16">
        <f t="shared" si="42"/>
        <v>-2.8735632183908046E-3</v>
      </c>
    </row>
    <row r="341" spans="1:8" x14ac:dyDescent="0.2">
      <c r="A341" s="8"/>
      <c r="B341" s="31" t="s">
        <v>326</v>
      </c>
      <c r="C341" s="28">
        <v>1</v>
      </c>
      <c r="D341" s="9">
        <v>0</v>
      </c>
      <c r="E341" s="10">
        <f t="shared" ref="E341:E356" si="44">+IF(C341=0,"",C341/C$181)</f>
        <v>2.8735632183908046E-3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-2.8735632183908046E-3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0</v>
      </c>
      <c r="E351" s="10" t="str">
        <f t="shared" si="44"/>
        <v/>
      </c>
      <c r="F351" s="10" t="str">
        <f t="shared" si="45"/>
        <v/>
      </c>
      <c r="G351" s="10" t="str">
        <f t="shared" si="47"/>
        <v xml:space="preserve"> 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1165</v>
      </c>
      <c r="D362" s="27">
        <f>SUM(D363:D595)</f>
        <v>2002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0.71845493562231755</v>
      </c>
      <c r="H362" s="33">
        <f t="shared" ref="H362:H425" si="50">+IF(OR(AND(E362=""),(G362="")),"",E362*G362)</f>
        <v>0.71845493562231755</v>
      </c>
    </row>
    <row r="363" spans="1:8" x14ac:dyDescent="0.2">
      <c r="A363" s="8"/>
      <c r="B363" s="30" t="s">
        <v>342</v>
      </c>
      <c r="C363" s="28">
        <v>4</v>
      </c>
      <c r="D363" s="9">
        <v>4</v>
      </c>
      <c r="E363" s="10">
        <f t="shared" si="48"/>
        <v>3.4334763948497852E-3</v>
      </c>
      <c r="F363" s="10">
        <f t="shared" si="49"/>
        <v>1.998001998001998E-3</v>
      </c>
      <c r="G363" s="10">
        <f t="shared" ref="G363:G426" si="51">+IF(AND(C363=0,D363=0)," ",IF(C363=0,1,IF(D363=0,-1,(D363-C363)/C363)))</f>
        <v>0</v>
      </c>
      <c r="H363" s="16">
        <f t="shared" si="50"/>
        <v>0</v>
      </c>
    </row>
    <row r="364" spans="1:8" x14ac:dyDescent="0.2">
      <c r="A364" s="8"/>
      <c r="B364" s="31" t="s">
        <v>343</v>
      </c>
      <c r="C364" s="28">
        <v>1</v>
      </c>
      <c r="D364" s="9">
        <v>0</v>
      </c>
      <c r="E364" s="10">
        <f t="shared" si="48"/>
        <v>8.5836909871244631E-4</v>
      </c>
      <c r="F364" s="10" t="str">
        <f t="shared" si="49"/>
        <v/>
      </c>
      <c r="G364" s="10">
        <f t="shared" si="51"/>
        <v>-1</v>
      </c>
      <c r="H364" s="16">
        <f t="shared" si="50"/>
        <v>-8.5836909871244631E-4</v>
      </c>
    </row>
    <row r="365" spans="1:8" x14ac:dyDescent="0.2">
      <c r="A365" s="8"/>
      <c r="B365" s="31" t="s">
        <v>344</v>
      </c>
      <c r="C365" s="28">
        <v>1</v>
      </c>
      <c r="D365" s="9">
        <v>4</v>
      </c>
      <c r="E365" s="10">
        <f t="shared" si="48"/>
        <v>8.5836909871244631E-4</v>
      </c>
      <c r="F365" s="10">
        <f t="shared" si="49"/>
        <v>1.998001998001998E-3</v>
      </c>
      <c r="G365" s="10">
        <f t="shared" si="51"/>
        <v>3</v>
      </c>
      <c r="H365" s="16">
        <f t="shared" si="50"/>
        <v>2.5751072961373387E-3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11</v>
      </c>
      <c r="D368" s="9">
        <v>20</v>
      </c>
      <c r="E368" s="10">
        <f t="shared" si="48"/>
        <v>9.4420600858369091E-3</v>
      </c>
      <c r="F368" s="10">
        <f t="shared" si="49"/>
        <v>9.99000999000999E-3</v>
      </c>
      <c r="G368" s="10">
        <f t="shared" si="51"/>
        <v>0.81818181818181823</v>
      </c>
      <c r="H368" s="16">
        <f t="shared" si="50"/>
        <v>7.725321888412017E-3</v>
      </c>
    </row>
    <row r="369" spans="1:8" x14ac:dyDescent="0.2">
      <c r="A369" s="8"/>
      <c r="B369" s="31" t="s">
        <v>348</v>
      </c>
      <c r="C369" s="28">
        <v>1</v>
      </c>
      <c r="D369" s="9">
        <v>0</v>
      </c>
      <c r="E369" s="10">
        <f t="shared" si="48"/>
        <v>8.5836909871244631E-4</v>
      </c>
      <c r="F369" s="10" t="str">
        <f t="shared" si="49"/>
        <v/>
      </c>
      <c r="G369" s="10">
        <f t="shared" si="51"/>
        <v>-1</v>
      </c>
      <c r="H369" s="16">
        <f t="shared" si="50"/>
        <v>-8.5836909871244631E-4</v>
      </c>
    </row>
    <row r="370" spans="1:8" x14ac:dyDescent="0.2">
      <c r="A370" s="8"/>
      <c r="B370" s="31" t="s">
        <v>349</v>
      </c>
      <c r="C370" s="28">
        <v>0</v>
      </c>
      <c r="D370" s="9">
        <v>0</v>
      </c>
      <c r="E370" s="10" t="str">
        <f t="shared" si="48"/>
        <v/>
      </c>
      <c r="F370" s="10" t="str">
        <f t="shared" si="49"/>
        <v/>
      </c>
      <c r="G370" s="10" t="str">
        <f t="shared" si="51"/>
        <v xml:space="preserve"> 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1</v>
      </c>
      <c r="D371" s="9">
        <v>0</v>
      </c>
      <c r="E371" s="10">
        <f t="shared" si="48"/>
        <v>8.5836909871244631E-4</v>
      </c>
      <c r="F371" s="10" t="str">
        <f t="shared" si="49"/>
        <v/>
      </c>
      <c r="G371" s="10">
        <f t="shared" si="51"/>
        <v>-1</v>
      </c>
      <c r="H371" s="16">
        <f t="shared" si="50"/>
        <v>-8.5836909871244631E-4</v>
      </c>
    </row>
    <row r="372" spans="1:8" x14ac:dyDescent="0.2">
      <c r="A372" s="8"/>
      <c r="B372" s="31" t="s">
        <v>351</v>
      </c>
      <c r="C372" s="28">
        <v>0</v>
      </c>
      <c r="D372" s="9">
        <v>1</v>
      </c>
      <c r="E372" s="10" t="str">
        <f t="shared" si="48"/>
        <v/>
      </c>
      <c r="F372" s="10">
        <f t="shared" si="49"/>
        <v>4.995004995004995E-4</v>
      </c>
      <c r="G372" s="10">
        <f t="shared" si="51"/>
        <v>1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35</v>
      </c>
      <c r="D374" s="9">
        <v>35</v>
      </c>
      <c r="E374" s="10">
        <f t="shared" si="48"/>
        <v>3.0042918454935622E-2</v>
      </c>
      <c r="F374" s="10">
        <f t="shared" si="49"/>
        <v>1.7482517482517484E-2</v>
      </c>
      <c r="G374" s="10">
        <f t="shared" si="51"/>
        <v>0</v>
      </c>
      <c r="H374" s="16">
        <f t="shared" si="50"/>
        <v>0</v>
      </c>
    </row>
    <row r="375" spans="1:8" x14ac:dyDescent="0.2">
      <c r="A375" s="8"/>
      <c r="B375" s="31" t="s">
        <v>354</v>
      </c>
      <c r="C375" s="28">
        <v>2</v>
      </c>
      <c r="D375" s="9">
        <v>0</v>
      </c>
      <c r="E375" s="10">
        <f t="shared" si="48"/>
        <v>1.7167381974248926E-3</v>
      </c>
      <c r="F375" s="10" t="str">
        <f t="shared" si="49"/>
        <v/>
      </c>
      <c r="G375" s="10">
        <f t="shared" si="51"/>
        <v>-1</v>
      </c>
      <c r="H375" s="16">
        <f t="shared" si="50"/>
        <v>-1.7167381974248926E-3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1</v>
      </c>
      <c r="D377" s="9">
        <v>2</v>
      </c>
      <c r="E377" s="10">
        <f t="shared" si="48"/>
        <v>8.5836909871244631E-4</v>
      </c>
      <c r="F377" s="10">
        <f t="shared" si="49"/>
        <v>9.99000999000999E-4</v>
      </c>
      <c r="G377" s="10">
        <f t="shared" si="51"/>
        <v>1</v>
      </c>
      <c r="H377" s="16">
        <f t="shared" si="50"/>
        <v>8.5836909871244631E-4</v>
      </c>
    </row>
    <row r="378" spans="1:8" x14ac:dyDescent="0.2">
      <c r="A378" s="8"/>
      <c r="B378" s="31" t="s">
        <v>357</v>
      </c>
      <c r="C378" s="28">
        <v>2</v>
      </c>
      <c r="D378" s="9">
        <v>0</v>
      </c>
      <c r="E378" s="10">
        <f t="shared" si="48"/>
        <v>1.7167381974248926E-3</v>
      </c>
      <c r="F378" s="10" t="str">
        <f t="shared" si="49"/>
        <v/>
      </c>
      <c r="G378" s="10">
        <f t="shared" si="51"/>
        <v>-1</v>
      </c>
      <c r="H378" s="16">
        <f t="shared" si="50"/>
        <v>-1.7167381974248926E-3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6</v>
      </c>
      <c r="D382" s="9">
        <v>0</v>
      </c>
      <c r="E382" s="10">
        <f t="shared" si="48"/>
        <v>5.1502145922746783E-3</v>
      </c>
      <c r="F382" s="10" t="str">
        <f t="shared" si="49"/>
        <v/>
      </c>
      <c r="G382" s="10">
        <f t="shared" si="51"/>
        <v>-1</v>
      </c>
      <c r="H382" s="16">
        <f t="shared" si="50"/>
        <v>-5.1502145922746783E-3</v>
      </c>
    </row>
    <row r="383" spans="1:8" x14ac:dyDescent="0.2">
      <c r="A383" s="8"/>
      <c r="B383" s="31" t="s">
        <v>362</v>
      </c>
      <c r="C383" s="28">
        <v>0</v>
      </c>
      <c r="D383" s="9">
        <v>23</v>
      </c>
      <c r="E383" s="10" t="str">
        <f t="shared" si="48"/>
        <v/>
      </c>
      <c r="F383" s="10">
        <f t="shared" si="49"/>
        <v>1.1488511488511488E-2</v>
      </c>
      <c r="G383" s="10">
        <f t="shared" si="51"/>
        <v>1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30</v>
      </c>
      <c r="D385" s="9">
        <v>0</v>
      </c>
      <c r="E385" s="10">
        <f t="shared" si="48"/>
        <v>2.575107296137339E-2</v>
      </c>
      <c r="F385" s="10" t="str">
        <f t="shared" si="49"/>
        <v/>
      </c>
      <c r="G385" s="10">
        <f t="shared" si="51"/>
        <v>-1</v>
      </c>
      <c r="H385" s="16">
        <f t="shared" si="50"/>
        <v>-2.575107296137339E-2</v>
      </c>
    </row>
    <row r="386" spans="1:8" x14ac:dyDescent="0.2">
      <c r="A386" s="8"/>
      <c r="B386" s="31" t="s">
        <v>365</v>
      </c>
      <c r="C386" s="28">
        <v>12</v>
      </c>
      <c r="D386" s="9">
        <v>17</v>
      </c>
      <c r="E386" s="10">
        <f t="shared" si="48"/>
        <v>1.0300429184549357E-2</v>
      </c>
      <c r="F386" s="10">
        <f t="shared" si="49"/>
        <v>8.4915084915084919E-3</v>
      </c>
      <c r="G386" s="10">
        <f t="shared" si="51"/>
        <v>0.41666666666666669</v>
      </c>
      <c r="H386" s="16">
        <f t="shared" si="50"/>
        <v>4.2918454935622317E-3</v>
      </c>
    </row>
    <row r="387" spans="1:8" x14ac:dyDescent="0.2">
      <c r="A387" s="8"/>
      <c r="B387" s="31" t="s">
        <v>366</v>
      </c>
      <c r="C387" s="28">
        <v>2</v>
      </c>
      <c r="D387" s="9">
        <v>2</v>
      </c>
      <c r="E387" s="10">
        <f t="shared" si="48"/>
        <v>1.7167381974248926E-3</v>
      </c>
      <c r="F387" s="10">
        <f t="shared" si="49"/>
        <v>9.99000999000999E-4</v>
      </c>
      <c r="G387" s="10">
        <f t="shared" si="51"/>
        <v>0</v>
      </c>
      <c r="H387" s="16">
        <f t="shared" si="50"/>
        <v>0</v>
      </c>
    </row>
    <row r="388" spans="1:8" x14ac:dyDescent="0.2">
      <c r="A388" s="8"/>
      <c r="B388" s="31" t="s">
        <v>367</v>
      </c>
      <c r="C388" s="28">
        <v>0</v>
      </c>
      <c r="D388" s="9">
        <v>0</v>
      </c>
      <c r="E388" s="10" t="str">
        <f t="shared" si="48"/>
        <v/>
      </c>
      <c r="F388" s="10" t="str">
        <f t="shared" si="49"/>
        <v/>
      </c>
      <c r="G388" s="10" t="str">
        <f t="shared" si="51"/>
        <v xml:space="preserve"> 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0</v>
      </c>
      <c r="D389" s="9">
        <v>0</v>
      </c>
      <c r="E389" s="10" t="str">
        <f t="shared" si="48"/>
        <v/>
      </c>
      <c r="F389" s="10" t="str">
        <f t="shared" si="49"/>
        <v/>
      </c>
      <c r="G389" s="10" t="str">
        <f t="shared" si="51"/>
        <v xml:space="preserve"> 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0</v>
      </c>
      <c r="D392" s="9">
        <v>0</v>
      </c>
      <c r="E392" s="10" t="str">
        <f t="shared" si="48"/>
        <v/>
      </c>
      <c r="F392" s="10" t="str">
        <f t="shared" si="49"/>
        <v/>
      </c>
      <c r="G392" s="10" t="str">
        <f t="shared" si="51"/>
        <v xml:space="preserve"> </v>
      </c>
      <c r="H392" s="16" t="str">
        <f t="shared" si="50"/>
        <v/>
      </c>
    </row>
    <row r="393" spans="1:8" x14ac:dyDescent="0.2">
      <c r="A393" s="8"/>
      <c r="B393" s="31" t="s">
        <v>372</v>
      </c>
      <c r="C393" s="28">
        <v>3</v>
      </c>
      <c r="D393" s="9">
        <v>0</v>
      </c>
      <c r="E393" s="10">
        <f t="shared" si="48"/>
        <v>2.5751072961373391E-3</v>
      </c>
      <c r="F393" s="10" t="str">
        <f t="shared" si="49"/>
        <v/>
      </c>
      <c r="G393" s="10">
        <f t="shared" si="51"/>
        <v>-1</v>
      </c>
      <c r="H393" s="16">
        <f t="shared" si="50"/>
        <v>-2.5751072961373391E-3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0</v>
      </c>
      <c r="D395" s="9">
        <v>0</v>
      </c>
      <c r="E395" s="10" t="str">
        <f t="shared" si="48"/>
        <v/>
      </c>
      <c r="F395" s="10" t="str">
        <f t="shared" si="49"/>
        <v/>
      </c>
      <c r="G395" s="10" t="str">
        <f t="shared" si="51"/>
        <v xml:space="preserve"> </v>
      </c>
      <c r="H395" s="16" t="str">
        <f t="shared" si="50"/>
        <v/>
      </c>
    </row>
    <row r="396" spans="1:8" ht="25.5" x14ac:dyDescent="0.2">
      <c r="A396" s="8"/>
      <c r="B396" s="31" t="s">
        <v>375</v>
      </c>
      <c r="C396" s="28">
        <v>0</v>
      </c>
      <c r="D396" s="9">
        <v>1</v>
      </c>
      <c r="E396" s="10" t="str">
        <f t="shared" si="48"/>
        <v/>
      </c>
      <c r="F396" s="10">
        <f t="shared" si="49"/>
        <v>4.995004995004995E-4</v>
      </c>
      <c r="G396" s="10">
        <f t="shared" si="51"/>
        <v>1</v>
      </c>
      <c r="H396" s="16" t="str">
        <f t="shared" si="50"/>
        <v/>
      </c>
    </row>
    <row r="397" spans="1:8" x14ac:dyDescent="0.2">
      <c r="A397" s="8"/>
      <c r="B397" s="31" t="s">
        <v>376</v>
      </c>
      <c r="C397" s="28">
        <v>93</v>
      </c>
      <c r="D397" s="9">
        <v>165</v>
      </c>
      <c r="E397" s="10">
        <f t="shared" si="48"/>
        <v>7.9828326180257508E-2</v>
      </c>
      <c r="F397" s="10">
        <f t="shared" si="49"/>
        <v>8.2417582417582416E-2</v>
      </c>
      <c r="G397" s="10">
        <f t="shared" si="51"/>
        <v>0.77419354838709675</v>
      </c>
      <c r="H397" s="16">
        <f t="shared" si="50"/>
        <v>6.1802575107296136E-2</v>
      </c>
    </row>
    <row r="398" spans="1:8" x14ac:dyDescent="0.2">
      <c r="A398" s="8"/>
      <c r="B398" s="31" t="s">
        <v>377</v>
      </c>
      <c r="C398" s="28">
        <v>0</v>
      </c>
      <c r="D398" s="9">
        <v>1</v>
      </c>
      <c r="E398" s="10" t="str">
        <f t="shared" si="48"/>
        <v/>
      </c>
      <c r="F398" s="10">
        <f t="shared" si="49"/>
        <v>4.995004995004995E-4</v>
      </c>
      <c r="G398" s="10">
        <f t="shared" si="51"/>
        <v>1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2</v>
      </c>
      <c r="D399" s="9">
        <v>3</v>
      </c>
      <c r="E399" s="10">
        <f t="shared" si="48"/>
        <v>1.7167381974248926E-3</v>
      </c>
      <c r="F399" s="10">
        <f t="shared" si="49"/>
        <v>1.4985014985014985E-3</v>
      </c>
      <c r="G399" s="10">
        <f t="shared" si="51"/>
        <v>0.5</v>
      </c>
      <c r="H399" s="16">
        <f t="shared" si="50"/>
        <v>8.5836909871244631E-4</v>
      </c>
    </row>
    <row r="400" spans="1:8" x14ac:dyDescent="0.2">
      <c r="A400" s="8"/>
      <c r="B400" s="31" t="s">
        <v>379</v>
      </c>
      <c r="C400" s="28">
        <v>1</v>
      </c>
      <c r="D400" s="9">
        <v>0</v>
      </c>
      <c r="E400" s="10">
        <f t="shared" si="48"/>
        <v>8.5836909871244631E-4</v>
      </c>
      <c r="F400" s="10" t="str">
        <f t="shared" si="49"/>
        <v/>
      </c>
      <c r="G400" s="10">
        <f t="shared" si="51"/>
        <v>-1</v>
      </c>
      <c r="H400" s="16">
        <f t="shared" si="50"/>
        <v>-8.5836909871244631E-4</v>
      </c>
    </row>
    <row r="401" spans="1:8" x14ac:dyDescent="0.2">
      <c r="A401" s="8"/>
      <c r="B401" s="31" t="s">
        <v>380</v>
      </c>
      <c r="C401" s="28">
        <v>2</v>
      </c>
      <c r="D401" s="9">
        <v>1</v>
      </c>
      <c r="E401" s="10">
        <f t="shared" si="48"/>
        <v>1.7167381974248926E-3</v>
      </c>
      <c r="F401" s="10">
        <f t="shared" si="49"/>
        <v>4.995004995004995E-4</v>
      </c>
      <c r="G401" s="10">
        <f t="shared" si="51"/>
        <v>-0.5</v>
      </c>
      <c r="H401" s="16">
        <f t="shared" si="50"/>
        <v>-8.5836909871244631E-4</v>
      </c>
    </row>
    <row r="402" spans="1:8" x14ac:dyDescent="0.2">
      <c r="A402" s="8"/>
      <c r="B402" s="31" t="s">
        <v>381</v>
      </c>
      <c r="C402" s="28">
        <v>4</v>
      </c>
      <c r="D402" s="9">
        <v>0</v>
      </c>
      <c r="E402" s="10">
        <f t="shared" si="48"/>
        <v>3.4334763948497852E-3</v>
      </c>
      <c r="F402" s="10" t="str">
        <f t="shared" si="49"/>
        <v/>
      </c>
      <c r="G402" s="10">
        <f t="shared" si="51"/>
        <v>-1</v>
      </c>
      <c r="H402" s="16">
        <f t="shared" si="50"/>
        <v>-3.4334763948497852E-3</v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85</v>
      </c>
      <c r="D404" s="9">
        <v>95</v>
      </c>
      <c r="E404" s="10">
        <f t="shared" si="48"/>
        <v>7.2961373390557943E-2</v>
      </c>
      <c r="F404" s="10">
        <f t="shared" si="49"/>
        <v>4.7452547452547456E-2</v>
      </c>
      <c r="G404" s="10">
        <f t="shared" si="51"/>
        <v>0.11764705882352941</v>
      </c>
      <c r="H404" s="16">
        <f t="shared" si="50"/>
        <v>8.5836909871244635E-3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54</v>
      </c>
      <c r="D410" s="9">
        <v>31</v>
      </c>
      <c r="E410" s="10">
        <f t="shared" si="48"/>
        <v>4.63519313304721E-2</v>
      </c>
      <c r="F410" s="10">
        <f t="shared" si="49"/>
        <v>1.5484515484515484E-2</v>
      </c>
      <c r="G410" s="10">
        <f t="shared" si="51"/>
        <v>-0.42592592592592593</v>
      </c>
      <c r="H410" s="16">
        <f t="shared" si="50"/>
        <v>-1.9742489270386264E-2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8</v>
      </c>
      <c r="D413" s="9">
        <v>6</v>
      </c>
      <c r="E413" s="10">
        <f t="shared" si="48"/>
        <v>6.8669527896995704E-3</v>
      </c>
      <c r="F413" s="10">
        <f t="shared" si="49"/>
        <v>2.997002997002997E-3</v>
      </c>
      <c r="G413" s="10">
        <f t="shared" si="51"/>
        <v>-0.25</v>
      </c>
      <c r="H413" s="16">
        <f t="shared" si="50"/>
        <v>-1.7167381974248926E-3</v>
      </c>
    </row>
    <row r="414" spans="1:8" x14ac:dyDescent="0.2">
      <c r="A414" s="8"/>
      <c r="B414" s="31" t="s">
        <v>393</v>
      </c>
      <c r="C414" s="28">
        <v>10</v>
      </c>
      <c r="D414" s="9">
        <v>16</v>
      </c>
      <c r="E414" s="10">
        <f t="shared" si="48"/>
        <v>8.5836909871244635E-3</v>
      </c>
      <c r="F414" s="10">
        <f t="shared" si="49"/>
        <v>7.992007992007992E-3</v>
      </c>
      <c r="G414" s="10">
        <f t="shared" si="51"/>
        <v>0.6</v>
      </c>
      <c r="H414" s="16">
        <f t="shared" si="50"/>
        <v>5.1502145922746783E-3</v>
      </c>
    </row>
    <row r="415" spans="1:8" x14ac:dyDescent="0.2">
      <c r="A415" s="8"/>
      <c r="B415" s="31" t="s">
        <v>394</v>
      </c>
      <c r="C415" s="28">
        <v>2</v>
      </c>
      <c r="D415" s="9">
        <v>1</v>
      </c>
      <c r="E415" s="10">
        <f t="shared" si="48"/>
        <v>1.7167381974248926E-3</v>
      </c>
      <c r="F415" s="10">
        <f t="shared" si="49"/>
        <v>4.995004995004995E-4</v>
      </c>
      <c r="G415" s="10">
        <f t="shared" si="51"/>
        <v>-0.5</v>
      </c>
      <c r="H415" s="16">
        <f t="shared" si="50"/>
        <v>-8.5836909871244631E-4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0</v>
      </c>
      <c r="E417" s="10" t="str">
        <f t="shared" si="48"/>
        <v/>
      </c>
      <c r="F417" s="10" t="str">
        <f t="shared" si="49"/>
        <v/>
      </c>
      <c r="G417" s="10" t="str">
        <f t="shared" si="51"/>
        <v xml:space="preserve"> 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1</v>
      </c>
      <c r="D419" s="9">
        <v>0</v>
      </c>
      <c r="E419" s="10">
        <f t="shared" si="48"/>
        <v>8.5836909871244631E-4</v>
      </c>
      <c r="F419" s="10" t="str">
        <f t="shared" si="49"/>
        <v/>
      </c>
      <c r="G419" s="10">
        <f t="shared" si="51"/>
        <v>-1</v>
      </c>
      <c r="H419" s="16">
        <f t="shared" si="50"/>
        <v>-8.5836909871244631E-4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2</v>
      </c>
      <c r="E421" s="10" t="str">
        <f t="shared" si="48"/>
        <v/>
      </c>
      <c r="F421" s="10">
        <f t="shared" si="49"/>
        <v>9.99000999000999E-4</v>
      </c>
      <c r="G421" s="10">
        <f t="shared" si="51"/>
        <v>1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0</v>
      </c>
      <c r="D424" s="9">
        <v>1</v>
      </c>
      <c r="E424" s="10" t="str">
        <f t="shared" si="48"/>
        <v/>
      </c>
      <c r="F424" s="10">
        <f t="shared" si="49"/>
        <v>4.995004995004995E-4</v>
      </c>
      <c r="G424" s="10">
        <f t="shared" si="51"/>
        <v>1</v>
      </c>
      <c r="H424" s="16" t="str">
        <f t="shared" si="50"/>
        <v/>
      </c>
    </row>
    <row r="425" spans="1:8" x14ac:dyDescent="0.2">
      <c r="A425" s="8"/>
      <c r="B425" s="31" t="s">
        <v>404</v>
      </c>
      <c r="C425" s="28">
        <v>1</v>
      </c>
      <c r="D425" s="9">
        <v>4</v>
      </c>
      <c r="E425" s="10">
        <f t="shared" si="48"/>
        <v>8.5836909871244631E-4</v>
      </c>
      <c r="F425" s="10">
        <f t="shared" si="49"/>
        <v>1.998001998001998E-3</v>
      </c>
      <c r="G425" s="10">
        <f t="shared" si="51"/>
        <v>3</v>
      </c>
      <c r="H425" s="16">
        <f t="shared" si="50"/>
        <v>2.5751072961373387E-3</v>
      </c>
    </row>
    <row r="426" spans="1:8" x14ac:dyDescent="0.2">
      <c r="A426" s="8"/>
      <c r="B426" s="31" t="s">
        <v>405</v>
      </c>
      <c r="C426" s="28">
        <v>3</v>
      </c>
      <c r="D426" s="9">
        <v>21</v>
      </c>
      <c r="E426" s="10">
        <f t="shared" ref="E426:E489" si="52">+IF(C426=0,"",C426/C$362)</f>
        <v>2.5751072961373391E-3</v>
      </c>
      <c r="F426" s="10">
        <f t="shared" ref="F426:F489" si="53">+IF(D426=0,"",D426/D$362)</f>
        <v>1.048951048951049E-2</v>
      </c>
      <c r="G426" s="10">
        <f t="shared" si="51"/>
        <v>6</v>
      </c>
      <c r="H426" s="16">
        <f t="shared" ref="H426:H489" si="54">+IF(OR(AND(E426=""),(G426="")),"",E426*G426)</f>
        <v>1.5450643776824036E-2</v>
      </c>
    </row>
    <row r="427" spans="1:8" x14ac:dyDescent="0.2">
      <c r="A427" s="8"/>
      <c r="B427" s="31" t="s">
        <v>406</v>
      </c>
      <c r="C427" s="28">
        <v>1</v>
      </c>
      <c r="D427" s="9">
        <v>0</v>
      </c>
      <c r="E427" s="10">
        <f t="shared" si="52"/>
        <v>8.5836909871244631E-4</v>
      </c>
      <c r="F427" s="10" t="str">
        <f t="shared" si="53"/>
        <v/>
      </c>
      <c r="G427" s="10">
        <f t="shared" ref="G427:G490" si="55">+IF(AND(C427=0,D427=0)," ",IF(C427=0,1,IF(D427=0,-1,(D427-C427)/C427)))</f>
        <v>-1</v>
      </c>
      <c r="H427" s="16">
        <f t="shared" si="54"/>
        <v>-8.5836909871244631E-4</v>
      </c>
    </row>
    <row r="428" spans="1:8" x14ac:dyDescent="0.2">
      <c r="A428" s="8"/>
      <c r="B428" s="31" t="s">
        <v>407</v>
      </c>
      <c r="C428" s="28">
        <v>6</v>
      </c>
      <c r="D428" s="9">
        <v>10</v>
      </c>
      <c r="E428" s="10">
        <f t="shared" si="52"/>
        <v>5.1502145922746783E-3</v>
      </c>
      <c r="F428" s="10">
        <f t="shared" si="53"/>
        <v>4.995004995004995E-3</v>
      </c>
      <c r="G428" s="10">
        <f t="shared" si="55"/>
        <v>0.66666666666666663</v>
      </c>
      <c r="H428" s="16">
        <f t="shared" si="54"/>
        <v>3.4334763948497852E-3</v>
      </c>
    </row>
    <row r="429" spans="1:8" x14ac:dyDescent="0.2">
      <c r="A429" s="8"/>
      <c r="B429" s="31" t="s">
        <v>408</v>
      </c>
      <c r="C429" s="28">
        <v>0</v>
      </c>
      <c r="D429" s="9">
        <v>0</v>
      </c>
      <c r="E429" s="10" t="str">
        <f t="shared" si="52"/>
        <v/>
      </c>
      <c r="F429" s="10" t="str">
        <f t="shared" si="53"/>
        <v/>
      </c>
      <c r="G429" s="10" t="str">
        <f t="shared" si="55"/>
        <v xml:space="preserve"> 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2</v>
      </c>
      <c r="E434" s="10" t="str">
        <f t="shared" si="52"/>
        <v/>
      </c>
      <c r="F434" s="10">
        <f t="shared" si="53"/>
        <v>9.99000999000999E-4</v>
      </c>
      <c r="G434" s="10">
        <f t="shared" si="55"/>
        <v>1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30</v>
      </c>
      <c r="D437" s="9">
        <v>47</v>
      </c>
      <c r="E437" s="10">
        <f t="shared" si="52"/>
        <v>2.575107296137339E-2</v>
      </c>
      <c r="F437" s="10">
        <f t="shared" si="53"/>
        <v>2.3476523476523476E-2</v>
      </c>
      <c r="G437" s="10">
        <f t="shared" si="55"/>
        <v>0.56666666666666665</v>
      </c>
      <c r="H437" s="16">
        <f t="shared" si="54"/>
        <v>1.4592274678111588E-2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136</v>
      </c>
      <c r="E439" s="10" t="str">
        <f t="shared" si="52"/>
        <v/>
      </c>
      <c r="F439" s="10">
        <f t="shared" si="53"/>
        <v>6.7932067932067935E-2</v>
      </c>
      <c r="G439" s="10">
        <f t="shared" si="55"/>
        <v>1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1</v>
      </c>
      <c r="D441" s="9">
        <v>0</v>
      </c>
      <c r="E441" s="10">
        <f t="shared" si="52"/>
        <v>8.5836909871244631E-4</v>
      </c>
      <c r="F441" s="10" t="str">
        <f t="shared" si="53"/>
        <v/>
      </c>
      <c r="G441" s="10">
        <f t="shared" si="55"/>
        <v>-1</v>
      </c>
      <c r="H441" s="16">
        <f t="shared" si="54"/>
        <v>-8.5836909871244631E-4</v>
      </c>
    </row>
    <row r="442" spans="1:8" x14ac:dyDescent="0.2">
      <c r="A442" s="8"/>
      <c r="B442" s="31" t="s">
        <v>421</v>
      </c>
      <c r="C442" s="28">
        <v>4</v>
      </c>
      <c r="D442" s="9">
        <v>15</v>
      </c>
      <c r="E442" s="10">
        <f t="shared" si="52"/>
        <v>3.4334763948497852E-3</v>
      </c>
      <c r="F442" s="10">
        <f t="shared" si="53"/>
        <v>7.4925074925074929E-3</v>
      </c>
      <c r="G442" s="10">
        <f t="shared" si="55"/>
        <v>2.75</v>
      </c>
      <c r="H442" s="16">
        <f t="shared" si="54"/>
        <v>9.4420600858369091E-3</v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0</v>
      </c>
      <c r="E445" s="10" t="str">
        <f t="shared" si="52"/>
        <v/>
      </c>
      <c r="F445" s="10" t="str">
        <f t="shared" si="53"/>
        <v/>
      </c>
      <c r="G445" s="10" t="str">
        <f t="shared" si="55"/>
        <v xml:space="preserve"> 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1</v>
      </c>
      <c r="D450" s="9">
        <v>0</v>
      </c>
      <c r="E450" s="10">
        <f t="shared" si="52"/>
        <v>8.5836909871244631E-4</v>
      </c>
      <c r="F450" s="10" t="str">
        <f t="shared" si="53"/>
        <v/>
      </c>
      <c r="G450" s="10">
        <f t="shared" si="55"/>
        <v>-1</v>
      </c>
      <c r="H450" s="16">
        <f t="shared" si="54"/>
        <v>-8.5836909871244631E-4</v>
      </c>
    </row>
    <row r="451" spans="1:8" ht="25.5" x14ac:dyDescent="0.2">
      <c r="A451" s="8"/>
      <c r="B451" s="31" t="s">
        <v>430</v>
      </c>
      <c r="C451" s="28">
        <v>145</v>
      </c>
      <c r="D451" s="9">
        <v>380</v>
      </c>
      <c r="E451" s="10">
        <f t="shared" si="52"/>
        <v>0.12446351931330472</v>
      </c>
      <c r="F451" s="10">
        <f t="shared" si="53"/>
        <v>0.18981018981018982</v>
      </c>
      <c r="G451" s="10">
        <f t="shared" si="55"/>
        <v>1.6206896551724137</v>
      </c>
      <c r="H451" s="16">
        <f t="shared" si="54"/>
        <v>0.20171673819742489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22</v>
      </c>
      <c r="D453" s="9">
        <v>27</v>
      </c>
      <c r="E453" s="10">
        <f t="shared" si="52"/>
        <v>1.8884120171673818E-2</v>
      </c>
      <c r="F453" s="10">
        <f t="shared" si="53"/>
        <v>1.3486513486513486E-2</v>
      </c>
      <c r="G453" s="10">
        <f t="shared" si="55"/>
        <v>0.22727272727272727</v>
      </c>
      <c r="H453" s="16">
        <f t="shared" si="54"/>
        <v>4.2918454935622309E-3</v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1</v>
      </c>
      <c r="D455" s="9">
        <v>0</v>
      </c>
      <c r="E455" s="10">
        <f t="shared" si="52"/>
        <v>8.5836909871244631E-4</v>
      </c>
      <c r="F455" s="10" t="str">
        <f t="shared" si="53"/>
        <v/>
      </c>
      <c r="G455" s="10">
        <f t="shared" si="55"/>
        <v>-1</v>
      </c>
      <c r="H455" s="16">
        <f t="shared" si="54"/>
        <v>-8.5836909871244631E-4</v>
      </c>
    </row>
    <row r="456" spans="1:8" x14ac:dyDescent="0.2">
      <c r="A456" s="8"/>
      <c r="B456" s="31" t="s">
        <v>435</v>
      </c>
      <c r="C456" s="28">
        <v>2</v>
      </c>
      <c r="D456" s="9">
        <v>0</v>
      </c>
      <c r="E456" s="10">
        <f t="shared" si="52"/>
        <v>1.7167381974248926E-3</v>
      </c>
      <c r="F456" s="10" t="str">
        <f t="shared" si="53"/>
        <v/>
      </c>
      <c r="G456" s="10">
        <f t="shared" si="55"/>
        <v>-1</v>
      </c>
      <c r="H456" s="16">
        <f t="shared" si="54"/>
        <v>-1.7167381974248926E-3</v>
      </c>
    </row>
    <row r="457" spans="1:8" x14ac:dyDescent="0.2">
      <c r="A457" s="8"/>
      <c r="B457" s="31" t="s">
        <v>436</v>
      </c>
      <c r="C457" s="28">
        <v>2</v>
      </c>
      <c r="D457" s="9">
        <v>3</v>
      </c>
      <c r="E457" s="10">
        <f t="shared" si="52"/>
        <v>1.7167381974248926E-3</v>
      </c>
      <c r="F457" s="10">
        <f t="shared" si="53"/>
        <v>1.4985014985014985E-3</v>
      </c>
      <c r="G457" s="10">
        <f t="shared" si="55"/>
        <v>0.5</v>
      </c>
      <c r="H457" s="16">
        <f t="shared" si="54"/>
        <v>8.5836909871244631E-4</v>
      </c>
    </row>
    <row r="458" spans="1:8" x14ac:dyDescent="0.2">
      <c r="A458" s="8"/>
      <c r="B458" s="31" t="s">
        <v>437</v>
      </c>
      <c r="C458" s="28">
        <v>127</v>
      </c>
      <c r="D458" s="9">
        <v>150</v>
      </c>
      <c r="E458" s="10">
        <f t="shared" si="52"/>
        <v>0.10901287553648069</v>
      </c>
      <c r="F458" s="10">
        <f t="shared" si="53"/>
        <v>7.4925074925074928E-2</v>
      </c>
      <c r="G458" s="10">
        <f t="shared" si="55"/>
        <v>0.18110236220472442</v>
      </c>
      <c r="H458" s="16">
        <f t="shared" si="54"/>
        <v>1.9742489270386267E-2</v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29</v>
      </c>
      <c r="E460" s="10" t="str">
        <f t="shared" si="52"/>
        <v/>
      </c>
      <c r="F460" s="10">
        <f t="shared" si="53"/>
        <v>1.4485514485514486E-2</v>
      </c>
      <c r="G460" s="10">
        <f t="shared" si="55"/>
        <v>1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0</v>
      </c>
      <c r="D461" s="9">
        <v>0</v>
      </c>
      <c r="E461" s="10" t="str">
        <f t="shared" si="52"/>
        <v/>
      </c>
      <c r="F461" s="10" t="str">
        <f t="shared" si="53"/>
        <v/>
      </c>
      <c r="G461" s="10" t="str">
        <f t="shared" si="55"/>
        <v xml:space="preserve"> </v>
      </c>
      <c r="H461" s="16" t="str">
        <f t="shared" si="54"/>
        <v/>
      </c>
    </row>
    <row r="462" spans="1:8" x14ac:dyDescent="0.2">
      <c r="A462" s="8"/>
      <c r="B462" s="31" t="s">
        <v>441</v>
      </c>
      <c r="C462" s="28">
        <v>228</v>
      </c>
      <c r="D462" s="9">
        <v>290</v>
      </c>
      <c r="E462" s="10">
        <f t="shared" si="52"/>
        <v>0.19570815450643778</v>
      </c>
      <c r="F462" s="10">
        <f t="shared" si="53"/>
        <v>0.14485514485514486</v>
      </c>
      <c r="G462" s="10">
        <f t="shared" si="55"/>
        <v>0.27192982456140352</v>
      </c>
      <c r="H462" s="16">
        <f t="shared" si="54"/>
        <v>5.3218884120171679E-2</v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0</v>
      </c>
      <c r="D472" s="9">
        <v>0</v>
      </c>
      <c r="E472" s="10" t="str">
        <f t="shared" si="52"/>
        <v/>
      </c>
      <c r="F472" s="10" t="str">
        <f t="shared" si="53"/>
        <v/>
      </c>
      <c r="G472" s="10" t="str">
        <f t="shared" si="55"/>
        <v xml:space="preserve"> </v>
      </c>
      <c r="H472" s="16" t="str">
        <f t="shared" si="54"/>
        <v/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4</v>
      </c>
      <c r="D474" s="9">
        <v>3</v>
      </c>
      <c r="E474" s="10">
        <f t="shared" si="52"/>
        <v>3.4334763948497852E-3</v>
      </c>
      <c r="F474" s="10">
        <f t="shared" si="53"/>
        <v>1.4985014985014985E-3</v>
      </c>
      <c r="G474" s="10">
        <f t="shared" si="55"/>
        <v>-0.25</v>
      </c>
      <c r="H474" s="16">
        <f t="shared" si="54"/>
        <v>-8.5836909871244631E-4</v>
      </c>
    </row>
    <row r="475" spans="1:8" x14ac:dyDescent="0.2">
      <c r="A475" s="8"/>
      <c r="B475" s="31" t="s">
        <v>454</v>
      </c>
      <c r="C475" s="28">
        <v>8</v>
      </c>
      <c r="D475" s="9">
        <v>22</v>
      </c>
      <c r="E475" s="10">
        <f t="shared" si="52"/>
        <v>6.8669527896995704E-3</v>
      </c>
      <c r="F475" s="10">
        <f t="shared" si="53"/>
        <v>1.098901098901099E-2</v>
      </c>
      <c r="G475" s="10">
        <f t="shared" si="55"/>
        <v>1.75</v>
      </c>
      <c r="H475" s="16">
        <f t="shared" si="54"/>
        <v>1.2017167381974248E-2</v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1</v>
      </c>
      <c r="D477" s="9">
        <v>0</v>
      </c>
      <c r="E477" s="10">
        <f t="shared" si="52"/>
        <v>8.5836909871244631E-4</v>
      </c>
      <c r="F477" s="10" t="str">
        <f t="shared" si="53"/>
        <v/>
      </c>
      <c r="G477" s="10">
        <f t="shared" si="55"/>
        <v>-1</v>
      </c>
      <c r="H477" s="16">
        <f t="shared" si="54"/>
        <v>-8.5836909871244631E-4</v>
      </c>
    </row>
    <row r="478" spans="1:8" ht="25.5" x14ac:dyDescent="0.2">
      <c r="A478" s="8"/>
      <c r="B478" s="31" t="s">
        <v>457</v>
      </c>
      <c r="C478" s="28">
        <v>0</v>
      </c>
      <c r="D478" s="9">
        <v>0</v>
      </c>
      <c r="E478" s="10" t="str">
        <f t="shared" si="52"/>
        <v/>
      </c>
      <c r="F478" s="10" t="str">
        <f t="shared" si="53"/>
        <v/>
      </c>
      <c r="G478" s="10" t="str">
        <f t="shared" si="55"/>
        <v xml:space="preserve"> 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0</v>
      </c>
      <c r="D480" s="9">
        <v>0</v>
      </c>
      <c r="E480" s="10" t="str">
        <f t="shared" si="52"/>
        <v/>
      </c>
      <c r="F480" s="10" t="str">
        <f t="shared" si="53"/>
        <v/>
      </c>
      <c r="G480" s="10" t="str">
        <f t="shared" si="55"/>
        <v xml:space="preserve"> </v>
      </c>
      <c r="H480" s="16" t="str">
        <f t="shared" si="54"/>
        <v/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3</v>
      </c>
      <c r="D482" s="9">
        <v>0</v>
      </c>
      <c r="E482" s="10">
        <f t="shared" si="52"/>
        <v>2.5751072961373391E-3</v>
      </c>
      <c r="F482" s="10" t="str">
        <f t="shared" si="53"/>
        <v/>
      </c>
      <c r="G482" s="10">
        <f t="shared" si="55"/>
        <v>-1</v>
      </c>
      <c r="H482" s="16">
        <f t="shared" si="54"/>
        <v>-2.5751072961373391E-3</v>
      </c>
    </row>
    <row r="483" spans="1:8" x14ac:dyDescent="0.2">
      <c r="A483" s="8"/>
      <c r="B483" s="31" t="s">
        <v>462</v>
      </c>
      <c r="C483" s="28">
        <v>0</v>
      </c>
      <c r="D483" s="9">
        <v>7</v>
      </c>
      <c r="E483" s="10" t="str">
        <f t="shared" si="52"/>
        <v/>
      </c>
      <c r="F483" s="10">
        <f t="shared" si="53"/>
        <v>3.4965034965034965E-3</v>
      </c>
      <c r="G483" s="10">
        <f t="shared" si="55"/>
        <v>1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4</v>
      </c>
      <c r="D484" s="9">
        <v>27</v>
      </c>
      <c r="E484" s="10">
        <f t="shared" si="52"/>
        <v>3.4334763948497852E-3</v>
      </c>
      <c r="F484" s="10">
        <f t="shared" si="53"/>
        <v>1.3486513486513486E-2</v>
      </c>
      <c r="G484" s="10">
        <f t="shared" si="55"/>
        <v>5.75</v>
      </c>
      <c r="H484" s="16">
        <f t="shared" si="54"/>
        <v>1.9742489270386264E-2</v>
      </c>
    </row>
    <row r="485" spans="1:8" x14ac:dyDescent="0.2">
      <c r="A485" s="8"/>
      <c r="B485" s="31" t="s">
        <v>464</v>
      </c>
      <c r="C485" s="28">
        <v>0</v>
      </c>
      <c r="D485" s="9">
        <v>10</v>
      </c>
      <c r="E485" s="10" t="str">
        <f t="shared" si="52"/>
        <v/>
      </c>
      <c r="F485" s="10">
        <f t="shared" si="53"/>
        <v>4.995004995004995E-3</v>
      </c>
      <c r="G485" s="10">
        <f t="shared" si="55"/>
        <v>1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2</v>
      </c>
      <c r="D486" s="9">
        <v>1</v>
      </c>
      <c r="E486" s="10">
        <f t="shared" si="52"/>
        <v>1.7167381974248926E-3</v>
      </c>
      <c r="F486" s="10">
        <f t="shared" si="53"/>
        <v>4.995004995004995E-4</v>
      </c>
      <c r="G486" s="10">
        <f t="shared" si="55"/>
        <v>-0.5</v>
      </c>
      <c r="H486" s="16">
        <f t="shared" si="54"/>
        <v>-8.5836909871244631E-4</v>
      </c>
    </row>
    <row r="487" spans="1:8" x14ac:dyDescent="0.2">
      <c r="A487" s="8"/>
      <c r="B487" s="31" t="s">
        <v>466</v>
      </c>
      <c r="C487" s="28">
        <v>1</v>
      </c>
      <c r="D487" s="9">
        <v>2</v>
      </c>
      <c r="E487" s="10">
        <f t="shared" si="52"/>
        <v>8.5836909871244631E-4</v>
      </c>
      <c r="F487" s="10">
        <f t="shared" si="53"/>
        <v>9.99000999000999E-4</v>
      </c>
      <c r="G487" s="10">
        <f t="shared" si="55"/>
        <v>1</v>
      </c>
      <c r="H487" s="16">
        <f t="shared" si="54"/>
        <v>8.5836909871244631E-4</v>
      </c>
    </row>
    <row r="488" spans="1:8" x14ac:dyDescent="0.2">
      <c r="A488" s="8"/>
      <c r="B488" s="31" t="s">
        <v>467</v>
      </c>
      <c r="C488" s="28">
        <v>0</v>
      </c>
      <c r="D488" s="9">
        <v>0</v>
      </c>
      <c r="E488" s="10" t="str">
        <f t="shared" si="52"/>
        <v/>
      </c>
      <c r="F488" s="10" t="str">
        <f t="shared" si="53"/>
        <v/>
      </c>
      <c r="G488" s="10" t="str">
        <f t="shared" si="55"/>
        <v xml:space="preserve"> </v>
      </c>
      <c r="H488" s="16" t="str">
        <f t="shared" si="54"/>
        <v/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20</v>
      </c>
      <c r="D490" s="9">
        <v>144</v>
      </c>
      <c r="E490" s="10">
        <f t="shared" ref="E490:E553" si="56">+IF(C490=0,"",C490/C$362)</f>
        <v>1.7167381974248927E-2</v>
      </c>
      <c r="F490" s="10">
        <f t="shared" ref="F490:F553" si="57">+IF(D490=0,"",D490/D$362)</f>
        <v>7.1928071928071935E-2</v>
      </c>
      <c r="G490" s="10">
        <f t="shared" si="55"/>
        <v>6.2</v>
      </c>
      <c r="H490" s="16">
        <f t="shared" ref="H490:H553" si="58">+IF(OR(AND(E490=""),(G490="")),"",E490*G490)</f>
        <v>0.10643776824034334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0</v>
      </c>
      <c r="D495" s="9">
        <v>0</v>
      </c>
      <c r="E495" s="10" t="str">
        <f t="shared" si="56"/>
        <v/>
      </c>
      <c r="F495" s="10" t="str">
        <f t="shared" si="57"/>
        <v/>
      </c>
      <c r="G495" s="10" t="str">
        <f t="shared" si="59"/>
        <v xml:space="preserve"> </v>
      </c>
      <c r="H495" s="16" t="str">
        <f t="shared" si="58"/>
        <v/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35</v>
      </c>
      <c r="D498" s="9">
        <v>25</v>
      </c>
      <c r="E498" s="10">
        <f t="shared" si="56"/>
        <v>3.0042918454935622E-2</v>
      </c>
      <c r="F498" s="10">
        <f t="shared" si="57"/>
        <v>1.2487512487512488E-2</v>
      </c>
      <c r="G498" s="10">
        <f t="shared" si="59"/>
        <v>-0.2857142857142857</v>
      </c>
      <c r="H498" s="16">
        <f t="shared" si="58"/>
        <v>-8.5836909871244635E-3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0</v>
      </c>
      <c r="D500" s="9">
        <v>0</v>
      </c>
      <c r="E500" s="10" t="str">
        <f t="shared" si="56"/>
        <v/>
      </c>
      <c r="F500" s="10" t="str">
        <f t="shared" si="57"/>
        <v/>
      </c>
      <c r="G500" s="10" t="str">
        <f t="shared" si="59"/>
        <v xml:space="preserve"> </v>
      </c>
      <c r="H500" s="16" t="str">
        <f t="shared" si="58"/>
        <v/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1</v>
      </c>
      <c r="D502" s="9">
        <v>1</v>
      </c>
      <c r="E502" s="10">
        <f t="shared" si="56"/>
        <v>8.5836909871244631E-4</v>
      </c>
      <c r="F502" s="10">
        <f t="shared" si="57"/>
        <v>4.995004995004995E-4</v>
      </c>
      <c r="G502" s="10">
        <f t="shared" si="59"/>
        <v>0</v>
      </c>
      <c r="H502" s="16">
        <f t="shared" si="58"/>
        <v>0</v>
      </c>
    </row>
    <row r="503" spans="1:8" x14ac:dyDescent="0.2">
      <c r="A503" s="8"/>
      <c r="B503" s="31" t="s">
        <v>482</v>
      </c>
      <c r="C503" s="28">
        <v>2</v>
      </c>
      <c r="D503" s="9">
        <v>2</v>
      </c>
      <c r="E503" s="10">
        <f t="shared" si="56"/>
        <v>1.7167381974248926E-3</v>
      </c>
      <c r="F503" s="10">
        <f t="shared" si="57"/>
        <v>9.99000999000999E-4</v>
      </c>
      <c r="G503" s="10">
        <f t="shared" si="59"/>
        <v>0</v>
      </c>
      <c r="H503" s="16">
        <f t="shared" si="58"/>
        <v>0</v>
      </c>
    </row>
    <row r="504" spans="1:8" x14ac:dyDescent="0.2">
      <c r="A504" s="8"/>
      <c r="B504" s="31" t="s">
        <v>483</v>
      </c>
      <c r="C504" s="28">
        <v>2</v>
      </c>
      <c r="D504" s="9">
        <v>1</v>
      </c>
      <c r="E504" s="10">
        <f t="shared" si="56"/>
        <v>1.7167381974248926E-3</v>
      </c>
      <c r="F504" s="10">
        <f t="shared" si="57"/>
        <v>4.995004995004995E-4</v>
      </c>
      <c r="G504" s="10">
        <f t="shared" si="59"/>
        <v>-0.5</v>
      </c>
      <c r="H504" s="16">
        <f t="shared" si="58"/>
        <v>-8.5836909871244631E-4</v>
      </c>
    </row>
    <row r="505" spans="1:8" x14ac:dyDescent="0.2">
      <c r="A505" s="8"/>
      <c r="B505" s="31" t="s">
        <v>484</v>
      </c>
      <c r="C505" s="28">
        <v>2</v>
      </c>
      <c r="D505" s="9">
        <v>5</v>
      </c>
      <c r="E505" s="10">
        <f t="shared" si="56"/>
        <v>1.7167381974248926E-3</v>
      </c>
      <c r="F505" s="10">
        <f t="shared" si="57"/>
        <v>2.4975024975024975E-3</v>
      </c>
      <c r="G505" s="10">
        <f t="shared" si="59"/>
        <v>1.5</v>
      </c>
      <c r="H505" s="16">
        <f t="shared" si="58"/>
        <v>2.5751072961373387E-3</v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1</v>
      </c>
      <c r="D508" s="9">
        <v>1</v>
      </c>
      <c r="E508" s="10">
        <f t="shared" si="56"/>
        <v>8.5836909871244631E-4</v>
      </c>
      <c r="F508" s="10">
        <f t="shared" si="57"/>
        <v>4.995004995004995E-4</v>
      </c>
      <c r="G508" s="10">
        <f t="shared" si="59"/>
        <v>0</v>
      </c>
      <c r="H508" s="16">
        <f t="shared" si="58"/>
        <v>0</v>
      </c>
    </row>
    <row r="509" spans="1:8" x14ac:dyDescent="0.2">
      <c r="A509" s="8"/>
      <c r="B509" s="31" t="s">
        <v>488</v>
      </c>
      <c r="C509" s="28">
        <v>0</v>
      </c>
      <c r="D509" s="9">
        <v>1</v>
      </c>
      <c r="E509" s="10" t="str">
        <f t="shared" si="56"/>
        <v/>
      </c>
      <c r="F509" s="10">
        <f t="shared" si="57"/>
        <v>4.995004995004995E-4</v>
      </c>
      <c r="G509" s="10">
        <f t="shared" si="59"/>
        <v>1</v>
      </c>
      <c r="H509" s="16" t="str">
        <f t="shared" si="58"/>
        <v/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2</v>
      </c>
      <c r="D511" s="9">
        <v>0</v>
      </c>
      <c r="E511" s="10">
        <f t="shared" si="56"/>
        <v>1.7167381974248926E-3</v>
      </c>
      <c r="F511" s="10" t="str">
        <f t="shared" si="57"/>
        <v/>
      </c>
      <c r="G511" s="10">
        <f t="shared" si="59"/>
        <v>-1</v>
      </c>
      <c r="H511" s="16">
        <f t="shared" si="58"/>
        <v>-1.7167381974248926E-3</v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3</v>
      </c>
      <c r="E516" s="10" t="str">
        <f t="shared" si="56"/>
        <v/>
      </c>
      <c r="F516" s="10">
        <f t="shared" si="57"/>
        <v>1.4985014985014985E-3</v>
      </c>
      <c r="G516" s="10">
        <f t="shared" si="59"/>
        <v>1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0</v>
      </c>
      <c r="D517" s="9">
        <v>0</v>
      </c>
      <c r="E517" s="10" t="str">
        <f t="shared" si="56"/>
        <v/>
      </c>
      <c r="F517" s="10" t="str">
        <f t="shared" si="57"/>
        <v/>
      </c>
      <c r="G517" s="10" t="str">
        <f t="shared" si="59"/>
        <v xml:space="preserve"> 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8</v>
      </c>
      <c r="D519" s="9">
        <v>6</v>
      </c>
      <c r="E519" s="10">
        <f t="shared" si="56"/>
        <v>6.8669527896995704E-3</v>
      </c>
      <c r="F519" s="10">
        <f t="shared" si="57"/>
        <v>2.997002997002997E-3</v>
      </c>
      <c r="G519" s="10">
        <f t="shared" si="59"/>
        <v>-0.25</v>
      </c>
      <c r="H519" s="16">
        <f t="shared" si="58"/>
        <v>-1.7167381974248926E-3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0</v>
      </c>
      <c r="E528" s="10" t="str">
        <f t="shared" si="56"/>
        <v/>
      </c>
      <c r="F528" s="10" t="str">
        <f t="shared" si="57"/>
        <v/>
      </c>
      <c r="G528" s="10" t="str">
        <f t="shared" si="59"/>
        <v xml:space="preserve"> 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0</v>
      </c>
      <c r="D530" s="9">
        <v>0</v>
      </c>
      <c r="E530" s="10" t="str">
        <f t="shared" si="56"/>
        <v/>
      </c>
      <c r="F530" s="10" t="str">
        <f t="shared" si="57"/>
        <v/>
      </c>
      <c r="G530" s="10" t="str">
        <f t="shared" si="59"/>
        <v xml:space="preserve"> </v>
      </c>
      <c r="H530" s="16" t="str">
        <f t="shared" si="58"/>
        <v/>
      </c>
    </row>
    <row r="531" spans="1:8" x14ac:dyDescent="0.2">
      <c r="A531" s="8"/>
      <c r="B531" s="31" t="s">
        <v>510</v>
      </c>
      <c r="C531" s="28">
        <v>1</v>
      </c>
      <c r="D531" s="9">
        <v>0</v>
      </c>
      <c r="E531" s="10">
        <f t="shared" si="56"/>
        <v>8.5836909871244631E-4</v>
      </c>
      <c r="F531" s="10" t="str">
        <f t="shared" si="57"/>
        <v/>
      </c>
      <c r="G531" s="10">
        <f t="shared" si="59"/>
        <v>-1</v>
      </c>
      <c r="H531" s="16">
        <f t="shared" si="58"/>
        <v>-8.5836909871244631E-4</v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2</v>
      </c>
      <c r="D535" s="9">
        <v>1</v>
      </c>
      <c r="E535" s="10">
        <f t="shared" si="56"/>
        <v>1.7167381974248926E-3</v>
      </c>
      <c r="F535" s="10">
        <f t="shared" si="57"/>
        <v>4.995004995004995E-4</v>
      </c>
      <c r="G535" s="10">
        <f t="shared" si="59"/>
        <v>-0.5</v>
      </c>
      <c r="H535" s="16">
        <f t="shared" si="58"/>
        <v>-8.5836909871244631E-4</v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0</v>
      </c>
      <c r="D537" s="9">
        <v>0</v>
      </c>
      <c r="E537" s="10" t="str">
        <f t="shared" si="56"/>
        <v/>
      </c>
      <c r="F537" s="10" t="str">
        <f t="shared" si="57"/>
        <v/>
      </c>
      <c r="G537" s="10" t="str">
        <f t="shared" si="59"/>
        <v xml:space="preserve"> </v>
      </c>
      <c r="H537" s="16" t="str">
        <f t="shared" si="58"/>
        <v/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0</v>
      </c>
      <c r="D546" s="9">
        <v>0</v>
      </c>
      <c r="E546" s="10" t="str">
        <f t="shared" si="56"/>
        <v/>
      </c>
      <c r="F546" s="10" t="str">
        <f t="shared" si="57"/>
        <v/>
      </c>
      <c r="G546" s="10" t="str">
        <f t="shared" si="59"/>
        <v xml:space="preserve"> </v>
      </c>
      <c r="H546" s="16" t="str">
        <f t="shared" si="58"/>
        <v/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0</v>
      </c>
      <c r="E549" s="10" t="str">
        <f t="shared" si="56"/>
        <v/>
      </c>
      <c r="F549" s="10" t="str">
        <f t="shared" si="57"/>
        <v/>
      </c>
      <c r="G549" s="10" t="str">
        <f t="shared" si="59"/>
        <v xml:space="preserve"> 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0</v>
      </c>
      <c r="D552" s="9">
        <v>5</v>
      </c>
      <c r="E552" s="10" t="str">
        <f t="shared" si="56"/>
        <v/>
      </c>
      <c r="F552" s="10">
        <f t="shared" si="57"/>
        <v>2.4975024975024975E-3</v>
      </c>
      <c r="G552" s="10">
        <f t="shared" si="59"/>
        <v>1</v>
      </c>
      <c r="H552" s="16" t="str">
        <f t="shared" si="58"/>
        <v/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0</v>
      </c>
      <c r="D555" s="9">
        <v>6</v>
      </c>
      <c r="E555" s="10" t="str">
        <f t="shared" si="60"/>
        <v/>
      </c>
      <c r="F555" s="10">
        <f t="shared" si="61"/>
        <v>2.997002997002997E-3</v>
      </c>
      <c r="G555" s="10">
        <f t="shared" ref="G555:G595" si="63">+IF(AND(C555=0,D555=0)," ",IF(C555=0,1,IF(D555=0,-1,(D555-C555)/C555)))</f>
        <v>1</v>
      </c>
      <c r="H555" s="16" t="str">
        <f t="shared" si="62"/>
        <v/>
      </c>
    </row>
    <row r="556" spans="1:8" ht="25.5" x14ac:dyDescent="0.2">
      <c r="A556" s="8"/>
      <c r="B556" s="31" t="s">
        <v>535</v>
      </c>
      <c r="C556" s="28">
        <v>1</v>
      </c>
      <c r="D556" s="9">
        <v>0</v>
      </c>
      <c r="E556" s="10">
        <f t="shared" si="60"/>
        <v>8.5836909871244631E-4</v>
      </c>
      <c r="F556" s="10" t="str">
        <f t="shared" si="61"/>
        <v/>
      </c>
      <c r="G556" s="10">
        <f t="shared" si="63"/>
        <v>-1</v>
      </c>
      <c r="H556" s="16">
        <f t="shared" si="62"/>
        <v>-8.5836909871244631E-4</v>
      </c>
    </row>
    <row r="557" spans="1:8" x14ac:dyDescent="0.2">
      <c r="A557" s="8"/>
      <c r="B557" s="31" t="s">
        <v>536</v>
      </c>
      <c r="C557" s="28">
        <v>0</v>
      </c>
      <c r="D557" s="9">
        <v>0</v>
      </c>
      <c r="E557" s="10" t="str">
        <f t="shared" si="60"/>
        <v/>
      </c>
      <c r="F557" s="10" t="str">
        <f t="shared" si="61"/>
        <v/>
      </c>
      <c r="G557" s="10" t="str">
        <f t="shared" si="63"/>
        <v xml:space="preserve"> 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5</v>
      </c>
      <c r="D558" s="9">
        <v>1</v>
      </c>
      <c r="E558" s="10">
        <f t="shared" si="60"/>
        <v>4.2918454935622317E-3</v>
      </c>
      <c r="F558" s="10">
        <f t="shared" si="61"/>
        <v>4.995004995004995E-4</v>
      </c>
      <c r="G558" s="10">
        <f t="shared" si="63"/>
        <v>-0.8</v>
      </c>
      <c r="H558" s="16">
        <f t="shared" si="62"/>
        <v>-3.4334763948497857E-3</v>
      </c>
    </row>
    <row r="559" spans="1:8" x14ac:dyDescent="0.2">
      <c r="A559" s="8"/>
      <c r="B559" s="31" t="s">
        <v>538</v>
      </c>
      <c r="C559" s="28">
        <v>6</v>
      </c>
      <c r="D559" s="9">
        <v>24</v>
      </c>
      <c r="E559" s="10">
        <f t="shared" si="60"/>
        <v>5.1502145922746783E-3</v>
      </c>
      <c r="F559" s="10">
        <f t="shared" si="61"/>
        <v>1.1988011988011988E-2</v>
      </c>
      <c r="G559" s="10">
        <f t="shared" si="63"/>
        <v>3</v>
      </c>
      <c r="H559" s="16">
        <f t="shared" si="62"/>
        <v>1.5450643776824036E-2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1</v>
      </c>
      <c r="E562" s="10" t="str">
        <f t="shared" si="60"/>
        <v/>
      </c>
      <c r="F562" s="10">
        <f t="shared" si="61"/>
        <v>4.995004995004995E-4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0</v>
      </c>
      <c r="D568" s="9">
        <v>0</v>
      </c>
      <c r="E568" s="10" t="str">
        <f t="shared" si="60"/>
        <v/>
      </c>
      <c r="F568" s="10" t="str">
        <f t="shared" si="61"/>
        <v/>
      </c>
      <c r="G568" s="10" t="str">
        <f t="shared" si="63"/>
        <v xml:space="preserve"> </v>
      </c>
      <c r="H568" s="16" t="str">
        <f t="shared" si="62"/>
        <v/>
      </c>
    </row>
    <row r="569" spans="1:8" ht="25.5" x14ac:dyDescent="0.2">
      <c r="A569" s="8"/>
      <c r="B569" s="31" t="s">
        <v>548</v>
      </c>
      <c r="C569" s="28">
        <v>1</v>
      </c>
      <c r="D569" s="9">
        <v>2</v>
      </c>
      <c r="E569" s="10">
        <f t="shared" si="60"/>
        <v>8.5836909871244631E-4</v>
      </c>
      <c r="F569" s="10">
        <f t="shared" si="61"/>
        <v>9.99000999000999E-4</v>
      </c>
      <c r="G569" s="10">
        <f t="shared" si="63"/>
        <v>1</v>
      </c>
      <c r="H569" s="16">
        <f t="shared" si="62"/>
        <v>8.5836909871244631E-4</v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4</v>
      </c>
      <c r="D571" s="9">
        <v>37</v>
      </c>
      <c r="E571" s="10">
        <f t="shared" si="60"/>
        <v>3.4334763948497852E-3</v>
      </c>
      <c r="F571" s="10">
        <f t="shared" si="61"/>
        <v>1.848151848151848E-2</v>
      </c>
      <c r="G571" s="10">
        <f t="shared" si="63"/>
        <v>8.25</v>
      </c>
      <c r="H571" s="16">
        <f t="shared" si="62"/>
        <v>2.8326180257510727E-2</v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34</v>
      </c>
      <c r="D574" s="9">
        <v>33</v>
      </c>
      <c r="E574" s="10">
        <f t="shared" si="60"/>
        <v>2.9184549356223177E-2</v>
      </c>
      <c r="F574" s="10">
        <f t="shared" si="61"/>
        <v>1.6483516483516484E-2</v>
      </c>
      <c r="G574" s="10">
        <f t="shared" si="63"/>
        <v>-2.9411764705882353E-2</v>
      </c>
      <c r="H574" s="16">
        <f t="shared" si="62"/>
        <v>-8.5836909871244631E-4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1</v>
      </c>
      <c r="D576" s="9">
        <v>0</v>
      </c>
      <c r="E576" s="10">
        <f t="shared" si="60"/>
        <v>8.5836909871244631E-4</v>
      </c>
      <c r="F576" s="10" t="str">
        <f t="shared" si="61"/>
        <v/>
      </c>
      <c r="G576" s="10">
        <f t="shared" si="63"/>
        <v>-1</v>
      </c>
      <c r="H576" s="16">
        <f t="shared" si="62"/>
        <v>-8.5836909871244631E-4</v>
      </c>
    </row>
    <row r="577" spans="1:8" x14ac:dyDescent="0.2">
      <c r="A577" s="8"/>
      <c r="B577" s="31" t="s">
        <v>556</v>
      </c>
      <c r="C577" s="28">
        <v>5</v>
      </c>
      <c r="D577" s="9">
        <v>3</v>
      </c>
      <c r="E577" s="10">
        <f t="shared" si="60"/>
        <v>4.2918454935622317E-3</v>
      </c>
      <c r="F577" s="10">
        <f t="shared" si="61"/>
        <v>1.4985014985014985E-3</v>
      </c>
      <c r="G577" s="10">
        <f t="shared" si="63"/>
        <v>-0.4</v>
      </c>
      <c r="H577" s="16">
        <f t="shared" si="62"/>
        <v>-1.7167381974248928E-3</v>
      </c>
    </row>
    <row r="578" spans="1:8" x14ac:dyDescent="0.2">
      <c r="A578" s="8"/>
      <c r="B578" s="31" t="s">
        <v>557</v>
      </c>
      <c r="C578" s="28">
        <v>4</v>
      </c>
      <c r="D578" s="9">
        <v>2</v>
      </c>
      <c r="E578" s="10">
        <f t="shared" si="60"/>
        <v>3.4334763948497852E-3</v>
      </c>
      <c r="F578" s="10">
        <f t="shared" si="61"/>
        <v>9.99000999000999E-4</v>
      </c>
      <c r="G578" s="10">
        <f t="shared" si="63"/>
        <v>-0.5</v>
      </c>
      <c r="H578" s="16">
        <f t="shared" si="62"/>
        <v>-1.7167381974248926E-3</v>
      </c>
    </row>
    <row r="579" spans="1:8" x14ac:dyDescent="0.2">
      <c r="A579" s="8"/>
      <c r="B579" s="31" t="s">
        <v>558</v>
      </c>
      <c r="C579" s="28">
        <v>16</v>
      </c>
      <c r="D579" s="9">
        <v>8</v>
      </c>
      <c r="E579" s="10">
        <f t="shared" si="60"/>
        <v>1.3733905579399141E-2</v>
      </c>
      <c r="F579" s="10">
        <f t="shared" si="61"/>
        <v>3.996003996003996E-3</v>
      </c>
      <c r="G579" s="10">
        <f t="shared" si="63"/>
        <v>-0.5</v>
      </c>
      <c r="H579" s="16">
        <f t="shared" si="62"/>
        <v>-6.8669527896995704E-3</v>
      </c>
    </row>
    <row r="580" spans="1:8" ht="25.5" x14ac:dyDescent="0.2">
      <c r="A580" s="8"/>
      <c r="B580" s="31" t="s">
        <v>559</v>
      </c>
      <c r="C580" s="28">
        <v>1</v>
      </c>
      <c r="D580" s="9">
        <v>4</v>
      </c>
      <c r="E580" s="10">
        <f t="shared" si="60"/>
        <v>8.5836909871244631E-4</v>
      </c>
      <c r="F580" s="10">
        <f t="shared" si="61"/>
        <v>1.998001998001998E-3</v>
      </c>
      <c r="G580" s="10">
        <f t="shared" si="63"/>
        <v>3</v>
      </c>
      <c r="H580" s="16">
        <f t="shared" si="62"/>
        <v>2.5751072961373387E-3</v>
      </c>
    </row>
    <row r="581" spans="1:8" x14ac:dyDescent="0.2">
      <c r="A581" s="8"/>
      <c r="B581" s="31" t="s">
        <v>560</v>
      </c>
      <c r="C581" s="28">
        <v>24</v>
      </c>
      <c r="D581" s="9">
        <v>18</v>
      </c>
      <c r="E581" s="10">
        <f t="shared" si="60"/>
        <v>2.0600858369098713E-2</v>
      </c>
      <c r="F581" s="10">
        <f t="shared" si="61"/>
        <v>8.9910089910089919E-3</v>
      </c>
      <c r="G581" s="10">
        <f t="shared" si="63"/>
        <v>-0.25</v>
      </c>
      <c r="H581" s="16">
        <f t="shared" si="62"/>
        <v>-5.1502145922746783E-3</v>
      </c>
    </row>
    <row r="582" spans="1:8" x14ac:dyDescent="0.2">
      <c r="A582" s="8"/>
      <c r="B582" s="31" t="s">
        <v>561</v>
      </c>
      <c r="C582" s="28">
        <v>5</v>
      </c>
      <c r="D582" s="9">
        <v>0</v>
      </c>
      <c r="E582" s="10">
        <f t="shared" si="60"/>
        <v>4.2918454935622317E-3</v>
      </c>
      <c r="F582" s="10" t="str">
        <f t="shared" si="61"/>
        <v/>
      </c>
      <c r="G582" s="10">
        <f t="shared" si="63"/>
        <v>-1</v>
      </c>
      <c r="H582" s="16">
        <f t="shared" si="62"/>
        <v>-4.2918454935622317E-3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3</v>
      </c>
      <c r="D588" s="9">
        <v>10</v>
      </c>
      <c r="E588" s="10">
        <f t="shared" si="60"/>
        <v>2.5751072961373391E-3</v>
      </c>
      <c r="F588" s="10">
        <f t="shared" si="61"/>
        <v>4.995004995004995E-3</v>
      </c>
      <c r="G588" s="10">
        <f t="shared" si="63"/>
        <v>2.3333333333333335</v>
      </c>
      <c r="H588" s="16">
        <f t="shared" si="62"/>
        <v>6.0085836909871248E-3</v>
      </c>
    </row>
    <row r="589" spans="1:8" x14ac:dyDescent="0.2">
      <c r="A589" s="8"/>
      <c r="B589" s="31" t="s">
        <v>568</v>
      </c>
      <c r="C589" s="28">
        <v>8</v>
      </c>
      <c r="D589" s="9">
        <v>41</v>
      </c>
      <c r="E589" s="10">
        <f t="shared" si="60"/>
        <v>6.8669527896995704E-3</v>
      </c>
      <c r="F589" s="10">
        <f t="shared" si="61"/>
        <v>2.047952047952048E-2</v>
      </c>
      <c r="G589" s="10">
        <f t="shared" si="63"/>
        <v>4.125</v>
      </c>
      <c r="H589" s="16">
        <f t="shared" si="62"/>
        <v>2.8326180257510727E-2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264</v>
      </c>
      <c r="D601" s="27">
        <f>SUM(D602:D629)</f>
        <v>534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1.0227272727272727</v>
      </c>
      <c r="H601" s="33">
        <f t="shared" ref="H601:H629" si="66">+IF(OR(AND(E601=""),(G601="")),"",E601*G601)</f>
        <v>1.0227272727272727</v>
      </c>
    </row>
    <row r="602" spans="1:8" x14ac:dyDescent="0.2">
      <c r="A602" s="8"/>
      <c r="B602" s="30" t="s">
        <v>575</v>
      </c>
      <c r="C602" s="28">
        <v>2</v>
      </c>
      <c r="D602" s="9">
        <v>0</v>
      </c>
      <c r="E602" s="10">
        <f t="shared" si="64"/>
        <v>7.575757575757576E-3</v>
      </c>
      <c r="F602" s="10" t="str">
        <f t="shared" si="65"/>
        <v/>
      </c>
      <c r="G602" s="10">
        <f t="shared" ref="G602:G629" si="67">+IF(AND(C602=0,D602=0)," ",IF(C602=0,1,IF(D602=0,-1,(D602-C602)/C602)))</f>
        <v>-1</v>
      </c>
      <c r="H602" s="16">
        <f t="shared" si="66"/>
        <v>-7.575757575757576E-3</v>
      </c>
    </row>
    <row r="603" spans="1:8" x14ac:dyDescent="0.2">
      <c r="A603" s="8"/>
      <c r="B603" s="31" t="s">
        <v>576</v>
      </c>
      <c r="C603" s="28">
        <v>2</v>
      </c>
      <c r="D603" s="9">
        <v>2</v>
      </c>
      <c r="E603" s="10">
        <f t="shared" si="64"/>
        <v>7.575757575757576E-3</v>
      </c>
      <c r="F603" s="10">
        <f t="shared" si="65"/>
        <v>3.7453183520599251E-3</v>
      </c>
      <c r="G603" s="10">
        <f t="shared" si="67"/>
        <v>0</v>
      </c>
      <c r="H603" s="16">
        <f t="shared" si="66"/>
        <v>0</v>
      </c>
    </row>
    <row r="604" spans="1:8" ht="25.5" x14ac:dyDescent="0.2">
      <c r="A604" s="8"/>
      <c r="B604" s="31" t="s">
        <v>577</v>
      </c>
      <c r="C604" s="28">
        <v>27</v>
      </c>
      <c r="D604" s="9">
        <v>34</v>
      </c>
      <c r="E604" s="10">
        <f t="shared" si="64"/>
        <v>0.10227272727272728</v>
      </c>
      <c r="F604" s="10">
        <f t="shared" si="65"/>
        <v>6.3670411985018729E-2</v>
      </c>
      <c r="G604" s="10">
        <f t="shared" si="67"/>
        <v>0.25925925925925924</v>
      </c>
      <c r="H604" s="16">
        <f t="shared" si="66"/>
        <v>2.6515151515151516E-2</v>
      </c>
    </row>
    <row r="605" spans="1:8" x14ac:dyDescent="0.2">
      <c r="A605" s="8"/>
      <c r="B605" s="31" t="s">
        <v>578</v>
      </c>
      <c r="C605" s="28">
        <v>56</v>
      </c>
      <c r="D605" s="9">
        <v>77</v>
      </c>
      <c r="E605" s="10">
        <f t="shared" si="64"/>
        <v>0.21212121212121213</v>
      </c>
      <c r="F605" s="10">
        <f t="shared" si="65"/>
        <v>0.14419475655430711</v>
      </c>
      <c r="G605" s="10">
        <f t="shared" si="67"/>
        <v>0.375</v>
      </c>
      <c r="H605" s="16">
        <f t="shared" si="66"/>
        <v>7.9545454545454544E-2</v>
      </c>
    </row>
    <row r="606" spans="1:8" x14ac:dyDescent="0.2">
      <c r="A606" s="8"/>
      <c r="B606" s="31" t="s">
        <v>579</v>
      </c>
      <c r="C606" s="28">
        <v>0</v>
      </c>
      <c r="D606" s="9">
        <v>1</v>
      </c>
      <c r="E606" s="10" t="str">
        <f t="shared" si="64"/>
        <v/>
      </c>
      <c r="F606" s="10">
        <f t="shared" si="65"/>
        <v>1.8726591760299626E-3</v>
      </c>
      <c r="G606" s="10">
        <f t="shared" si="67"/>
        <v>1</v>
      </c>
      <c r="H606" s="16" t="str">
        <f t="shared" si="66"/>
        <v/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3</v>
      </c>
      <c r="E608" s="10" t="str">
        <f t="shared" si="64"/>
        <v/>
      </c>
      <c r="F608" s="10">
        <f t="shared" si="65"/>
        <v>5.6179775280898875E-3</v>
      </c>
      <c r="G608" s="10">
        <f t="shared" si="67"/>
        <v>1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0</v>
      </c>
      <c r="D609" s="9">
        <v>0</v>
      </c>
      <c r="E609" s="10" t="str">
        <f t="shared" si="64"/>
        <v/>
      </c>
      <c r="F609" s="10" t="str">
        <f t="shared" si="65"/>
        <v/>
      </c>
      <c r="G609" s="10" t="str">
        <f t="shared" si="67"/>
        <v xml:space="preserve"> 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2</v>
      </c>
      <c r="D610" s="9">
        <v>0</v>
      </c>
      <c r="E610" s="10">
        <f t="shared" si="64"/>
        <v>7.575757575757576E-3</v>
      </c>
      <c r="F610" s="10" t="str">
        <f t="shared" si="65"/>
        <v/>
      </c>
      <c r="G610" s="10">
        <f t="shared" si="67"/>
        <v>-1</v>
      </c>
      <c r="H610" s="16">
        <f t="shared" si="66"/>
        <v>-7.575757575757576E-3</v>
      </c>
    </row>
    <row r="611" spans="1:8" x14ac:dyDescent="0.2">
      <c r="A611" s="8"/>
      <c r="B611" s="31" t="s">
        <v>584</v>
      </c>
      <c r="C611" s="28">
        <v>0</v>
      </c>
      <c r="D611" s="9">
        <v>1</v>
      </c>
      <c r="E611" s="10" t="str">
        <f t="shared" si="64"/>
        <v/>
      </c>
      <c r="F611" s="10">
        <f t="shared" si="65"/>
        <v>1.8726591760299626E-3</v>
      </c>
      <c r="G611" s="10">
        <f t="shared" si="67"/>
        <v>1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1</v>
      </c>
      <c r="D612" s="9">
        <v>0</v>
      </c>
      <c r="E612" s="10">
        <f t="shared" si="64"/>
        <v>3.787878787878788E-3</v>
      </c>
      <c r="F612" s="10" t="str">
        <f t="shared" si="65"/>
        <v/>
      </c>
      <c r="G612" s="10">
        <f t="shared" si="67"/>
        <v>-1</v>
      </c>
      <c r="H612" s="16">
        <f t="shared" si="66"/>
        <v>-3.787878787878788E-3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2</v>
      </c>
      <c r="D614" s="9">
        <v>0</v>
      </c>
      <c r="E614" s="10">
        <f t="shared" si="64"/>
        <v>7.575757575757576E-3</v>
      </c>
      <c r="F614" s="10" t="str">
        <f t="shared" si="65"/>
        <v/>
      </c>
      <c r="G614" s="10">
        <f t="shared" si="67"/>
        <v>-1</v>
      </c>
      <c r="H614" s="16">
        <f t="shared" si="66"/>
        <v>-7.575757575757576E-3</v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39</v>
      </c>
      <c r="D616" s="9">
        <v>17</v>
      </c>
      <c r="E616" s="10">
        <f t="shared" si="64"/>
        <v>0.14772727272727273</v>
      </c>
      <c r="F616" s="10">
        <f t="shared" si="65"/>
        <v>3.1835205992509365E-2</v>
      </c>
      <c r="G616" s="10">
        <f t="shared" si="67"/>
        <v>-0.5641025641025641</v>
      </c>
      <c r="H616" s="16">
        <f t="shared" si="66"/>
        <v>-8.3333333333333343E-2</v>
      </c>
    </row>
    <row r="617" spans="1:8" x14ac:dyDescent="0.2">
      <c r="A617" s="8"/>
      <c r="B617" s="31" t="s">
        <v>590</v>
      </c>
      <c r="C617" s="28">
        <v>10</v>
      </c>
      <c r="D617" s="9">
        <v>4</v>
      </c>
      <c r="E617" s="10">
        <f t="shared" si="64"/>
        <v>3.787878787878788E-2</v>
      </c>
      <c r="F617" s="10">
        <f t="shared" si="65"/>
        <v>7.4906367041198503E-3</v>
      </c>
      <c r="G617" s="10">
        <f t="shared" si="67"/>
        <v>-0.6</v>
      </c>
      <c r="H617" s="16">
        <f t="shared" si="66"/>
        <v>-2.2727272727272728E-2</v>
      </c>
    </row>
    <row r="618" spans="1:8" x14ac:dyDescent="0.2">
      <c r="A618" s="8"/>
      <c r="B618" s="31" t="s">
        <v>591</v>
      </c>
      <c r="C618" s="28">
        <v>1</v>
      </c>
      <c r="D618" s="9">
        <v>0</v>
      </c>
      <c r="E618" s="10">
        <f t="shared" si="64"/>
        <v>3.787878787878788E-3</v>
      </c>
      <c r="F618" s="10" t="str">
        <f t="shared" si="65"/>
        <v/>
      </c>
      <c r="G618" s="10">
        <f t="shared" si="67"/>
        <v>-1</v>
      </c>
      <c r="H618" s="16">
        <f t="shared" si="66"/>
        <v>-3.787878787878788E-3</v>
      </c>
    </row>
    <row r="619" spans="1:8" x14ac:dyDescent="0.2">
      <c r="A619" s="8"/>
      <c r="B619" s="31" t="s">
        <v>592</v>
      </c>
      <c r="C619" s="28">
        <v>104</v>
      </c>
      <c r="D619" s="9">
        <v>356</v>
      </c>
      <c r="E619" s="10">
        <f t="shared" si="64"/>
        <v>0.39393939393939392</v>
      </c>
      <c r="F619" s="10">
        <f t="shared" si="65"/>
        <v>0.66666666666666663</v>
      </c>
      <c r="G619" s="10">
        <f t="shared" si="67"/>
        <v>2.4230769230769229</v>
      </c>
      <c r="H619" s="16">
        <f t="shared" si="66"/>
        <v>0.95454545454545447</v>
      </c>
    </row>
    <row r="620" spans="1:8" x14ac:dyDescent="0.2">
      <c r="A620" s="8"/>
      <c r="B620" s="31" t="s">
        <v>593</v>
      </c>
      <c r="C620" s="28">
        <v>6</v>
      </c>
      <c r="D620" s="9">
        <v>3</v>
      </c>
      <c r="E620" s="10">
        <f t="shared" si="64"/>
        <v>2.2727272727272728E-2</v>
      </c>
      <c r="F620" s="10">
        <f t="shared" si="65"/>
        <v>5.6179775280898875E-3</v>
      </c>
      <c r="G620" s="10">
        <f t="shared" si="67"/>
        <v>-0.5</v>
      </c>
      <c r="H620" s="16">
        <f t="shared" si="66"/>
        <v>-1.1363636363636364E-2</v>
      </c>
    </row>
    <row r="621" spans="1:8" x14ac:dyDescent="0.2">
      <c r="A621" s="8"/>
      <c r="B621" s="31" t="s">
        <v>594</v>
      </c>
      <c r="C621" s="28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0</v>
      </c>
      <c r="D622" s="9">
        <v>4</v>
      </c>
      <c r="E622" s="10" t="str">
        <f t="shared" si="64"/>
        <v/>
      </c>
      <c r="F622" s="10">
        <f t="shared" si="65"/>
        <v>7.4906367041198503E-3</v>
      </c>
      <c r="G622" s="10">
        <f t="shared" si="67"/>
        <v>1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3</v>
      </c>
      <c r="D625" s="9">
        <v>32</v>
      </c>
      <c r="E625" s="10">
        <f t="shared" si="64"/>
        <v>1.1363636363636364E-2</v>
      </c>
      <c r="F625" s="10">
        <f t="shared" si="65"/>
        <v>5.9925093632958802E-2</v>
      </c>
      <c r="G625" s="10">
        <f t="shared" si="67"/>
        <v>9.6666666666666661</v>
      </c>
      <c r="H625" s="16">
        <f t="shared" si="66"/>
        <v>0.10984848484848485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6</v>
      </c>
      <c r="D628" s="9">
        <v>0</v>
      </c>
      <c r="E628" s="10">
        <f t="shared" si="64"/>
        <v>2.2727272727272728E-2</v>
      </c>
      <c r="F628" s="10" t="str">
        <f t="shared" si="65"/>
        <v/>
      </c>
      <c r="G628" s="10">
        <f t="shared" si="67"/>
        <v>-1</v>
      </c>
      <c r="H628" s="16">
        <f t="shared" si="66"/>
        <v>-2.2727272727272728E-2</v>
      </c>
    </row>
    <row r="629" spans="1:8" ht="26.25" thickBot="1" x14ac:dyDescent="0.25">
      <c r="A629" s="8"/>
      <c r="B629" s="32" t="s">
        <v>602</v>
      </c>
      <c r="C629" s="29">
        <v>3</v>
      </c>
      <c r="D629" s="17">
        <v>0</v>
      </c>
      <c r="E629" s="18">
        <f t="shared" si="64"/>
        <v>1.1363636363636364E-2</v>
      </c>
      <c r="F629" s="18" t="str">
        <f t="shared" si="65"/>
        <v/>
      </c>
      <c r="G629" s="18">
        <f t="shared" si="67"/>
        <v>-1</v>
      </c>
      <c r="H629" s="19">
        <f t="shared" si="66"/>
        <v>-1.1363636363636364E-2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609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610</v>
      </c>
      <c r="C8" s="27">
        <f>+C19+C76+C181+C362+C601</f>
        <v>11374</v>
      </c>
      <c r="D8" s="27">
        <f>+D19+D76+D181+D362+D601</f>
        <v>13100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0.15174960436082294</v>
      </c>
      <c r="H8" s="33">
        <f t="shared" ref="H8:H13" si="1">+IF(OR(AND(E8=""),(G8="")),"",E8*G8)</f>
        <v>0.15174960436082294</v>
      </c>
    </row>
    <row r="9" spans="1:8" x14ac:dyDescent="0.2">
      <c r="A9" s="8"/>
      <c r="B9" s="30" t="s">
        <v>8</v>
      </c>
      <c r="C9" s="28">
        <f>+C19</f>
        <v>88</v>
      </c>
      <c r="D9" s="9">
        <f>+D19</f>
        <v>105</v>
      </c>
      <c r="E9" s="10">
        <f t="shared" ref="E9:F13" si="2">+C9/C$8</f>
        <v>7.7369439071566732E-3</v>
      </c>
      <c r="F9" s="10">
        <f t="shared" si="2"/>
        <v>8.0152671755725196E-3</v>
      </c>
      <c r="G9" s="10">
        <f t="shared" si="0"/>
        <v>0.19318181818181818</v>
      </c>
      <c r="H9" s="16">
        <f t="shared" si="1"/>
        <v>1.4946368911552665E-3</v>
      </c>
    </row>
    <row r="10" spans="1:8" x14ac:dyDescent="0.2">
      <c r="A10" s="8"/>
      <c r="B10" s="31" t="s">
        <v>9</v>
      </c>
      <c r="C10" s="28">
        <f>+C76</f>
        <v>1980</v>
      </c>
      <c r="D10" s="9">
        <f>+D76</f>
        <v>2183</v>
      </c>
      <c r="E10" s="10">
        <f t="shared" si="2"/>
        <v>0.17408123791102514</v>
      </c>
      <c r="F10" s="10">
        <f t="shared" si="2"/>
        <v>0.1666412213740458</v>
      </c>
      <c r="G10" s="10">
        <f t="shared" si="0"/>
        <v>0.10252525252525252</v>
      </c>
      <c r="H10" s="16">
        <f t="shared" si="1"/>
        <v>1.7847722876736416E-2</v>
      </c>
    </row>
    <row r="11" spans="1:8" ht="25.5" x14ac:dyDescent="0.2">
      <c r="A11" s="8"/>
      <c r="B11" s="31" t="s">
        <v>10</v>
      </c>
      <c r="C11" s="28">
        <f>+C181</f>
        <v>1639</v>
      </c>
      <c r="D11" s="9">
        <f>+D181</f>
        <v>1879</v>
      </c>
      <c r="E11" s="10">
        <f t="shared" si="2"/>
        <v>0.14410058027079303</v>
      </c>
      <c r="F11" s="10">
        <f t="shared" si="2"/>
        <v>0.1434351145038168</v>
      </c>
      <c r="G11" s="10">
        <f t="shared" si="0"/>
        <v>0.1464307504575961</v>
      </c>
      <c r="H11" s="16">
        <f t="shared" si="1"/>
        <v>2.1100756110427291E-2</v>
      </c>
    </row>
    <row r="12" spans="1:8" x14ac:dyDescent="0.2">
      <c r="A12" s="8"/>
      <c r="B12" s="31" t="s">
        <v>11</v>
      </c>
      <c r="C12" s="28">
        <f>+C362</f>
        <v>6451</v>
      </c>
      <c r="D12" s="9">
        <f>+D362</f>
        <v>7486</v>
      </c>
      <c r="E12" s="10">
        <f t="shared" si="2"/>
        <v>0.56717074028486025</v>
      </c>
      <c r="F12" s="10">
        <f t="shared" si="2"/>
        <v>0.57145038167938933</v>
      </c>
      <c r="G12" s="10">
        <f t="shared" si="0"/>
        <v>0.16044024182297317</v>
      </c>
      <c r="H12" s="16">
        <f t="shared" si="1"/>
        <v>9.0997010726217686E-2</v>
      </c>
    </row>
    <row r="13" spans="1:8" ht="15.75" thickBot="1" x14ac:dyDescent="0.25">
      <c r="A13" s="8"/>
      <c r="B13" s="32" t="s">
        <v>12</v>
      </c>
      <c r="C13" s="29">
        <f>+C601</f>
        <v>1216</v>
      </c>
      <c r="D13" s="17">
        <f>+D601</f>
        <v>1447</v>
      </c>
      <c r="E13" s="18">
        <f t="shared" si="2"/>
        <v>0.10691049762616493</v>
      </c>
      <c r="F13" s="18">
        <f t="shared" si="2"/>
        <v>0.11045801526717557</v>
      </c>
      <c r="G13" s="18">
        <f t="shared" si="0"/>
        <v>0.18996710526315788</v>
      </c>
      <c r="H13" s="19">
        <f t="shared" si="1"/>
        <v>2.0309477756286266E-2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88</v>
      </c>
      <c r="D19" s="27">
        <f>SUM(D20:D70)</f>
        <v>105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0.19318181818181818</v>
      </c>
      <c r="H19" s="33">
        <f t="shared" ref="H19:H50" si="5">+IF(OR(AND(E19=""),(G19="")),"",E19*G19)</f>
        <v>0.19318181818181818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1</v>
      </c>
      <c r="D26" s="9">
        <v>0</v>
      </c>
      <c r="E26" s="10">
        <f t="shared" si="3"/>
        <v>1.1363636363636364E-2</v>
      </c>
      <c r="F26" s="10" t="str">
        <f t="shared" si="4"/>
        <v/>
      </c>
      <c r="G26" s="10">
        <f t="shared" si="6"/>
        <v>-1</v>
      </c>
      <c r="H26" s="16">
        <f t="shared" si="5"/>
        <v>-1.1363636363636364E-2</v>
      </c>
    </row>
    <row r="27" spans="1:8" x14ac:dyDescent="0.2">
      <c r="A27" s="8"/>
      <c r="B27" s="31" t="s">
        <v>23</v>
      </c>
      <c r="C27" s="28">
        <v>4</v>
      </c>
      <c r="D27" s="9">
        <v>2</v>
      </c>
      <c r="E27" s="10">
        <f t="shared" si="3"/>
        <v>4.5454545454545456E-2</v>
      </c>
      <c r="F27" s="10">
        <f t="shared" si="4"/>
        <v>1.9047619047619049E-2</v>
      </c>
      <c r="G27" s="10">
        <f t="shared" si="6"/>
        <v>-0.5</v>
      </c>
      <c r="H27" s="16">
        <f t="shared" si="5"/>
        <v>-2.2727272727272728E-2</v>
      </c>
    </row>
    <row r="28" spans="1:8" x14ac:dyDescent="0.2">
      <c r="A28" s="8"/>
      <c r="B28" s="31" t="s">
        <v>24</v>
      </c>
      <c r="C28" s="28">
        <v>0</v>
      </c>
      <c r="D28" s="9">
        <v>1</v>
      </c>
      <c r="E28" s="10" t="str">
        <f t="shared" si="3"/>
        <v/>
      </c>
      <c r="F28" s="10">
        <f t="shared" si="4"/>
        <v>9.5238095238095247E-3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2</v>
      </c>
      <c r="D29" s="9">
        <v>7</v>
      </c>
      <c r="E29" s="10">
        <f t="shared" si="3"/>
        <v>2.2727272727272728E-2</v>
      </c>
      <c r="F29" s="10">
        <f t="shared" si="4"/>
        <v>6.6666666666666666E-2</v>
      </c>
      <c r="G29" s="10">
        <f t="shared" si="6"/>
        <v>2.5</v>
      </c>
      <c r="H29" s="16">
        <f t="shared" si="5"/>
        <v>5.6818181818181823E-2</v>
      </c>
    </row>
    <row r="30" spans="1:8" x14ac:dyDescent="0.2">
      <c r="A30" s="8"/>
      <c r="B30" s="31" t="s">
        <v>26</v>
      </c>
      <c r="C30" s="28">
        <v>20</v>
      </c>
      <c r="D30" s="9">
        <v>4</v>
      </c>
      <c r="E30" s="10">
        <f t="shared" si="3"/>
        <v>0.22727272727272727</v>
      </c>
      <c r="F30" s="10">
        <f t="shared" si="4"/>
        <v>3.8095238095238099E-2</v>
      </c>
      <c r="G30" s="10">
        <f t="shared" si="6"/>
        <v>-0.8</v>
      </c>
      <c r="H30" s="16">
        <f t="shared" si="5"/>
        <v>-0.18181818181818182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1</v>
      </c>
      <c r="D34" s="9">
        <v>0</v>
      </c>
      <c r="E34" s="10">
        <f t="shared" si="3"/>
        <v>1.1363636363636364E-2</v>
      </c>
      <c r="F34" s="10" t="str">
        <f t="shared" si="4"/>
        <v/>
      </c>
      <c r="G34" s="10">
        <f t="shared" si="6"/>
        <v>-1</v>
      </c>
      <c r="H34" s="16">
        <f t="shared" si="5"/>
        <v>-1.1363636363636364E-2</v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2</v>
      </c>
      <c r="D36" s="9">
        <v>4</v>
      </c>
      <c r="E36" s="10">
        <f t="shared" si="3"/>
        <v>2.2727272727272728E-2</v>
      </c>
      <c r="F36" s="10">
        <f t="shared" si="4"/>
        <v>3.8095238095238099E-2</v>
      </c>
      <c r="G36" s="10">
        <f t="shared" si="6"/>
        <v>1</v>
      </c>
      <c r="H36" s="16">
        <f t="shared" si="5"/>
        <v>2.2727272727272728E-2</v>
      </c>
    </row>
    <row r="37" spans="1:8" ht="25.5" x14ac:dyDescent="0.2">
      <c r="A37" s="8"/>
      <c r="B37" s="31" t="s">
        <v>33</v>
      </c>
      <c r="C37" s="28">
        <v>0</v>
      </c>
      <c r="D37" s="9">
        <v>1</v>
      </c>
      <c r="E37" s="10" t="str">
        <f t="shared" si="3"/>
        <v/>
      </c>
      <c r="F37" s="10">
        <f t="shared" si="4"/>
        <v>9.5238095238095247E-3</v>
      </c>
      <c r="G37" s="10">
        <f t="shared" si="6"/>
        <v>1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7</v>
      </c>
      <c r="E38" s="10" t="str">
        <f t="shared" si="3"/>
        <v/>
      </c>
      <c r="F38" s="10">
        <f t="shared" si="4"/>
        <v>6.6666666666666666E-2</v>
      </c>
      <c r="G38" s="10">
        <f t="shared" si="6"/>
        <v>1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1</v>
      </c>
      <c r="D39" s="9">
        <v>3</v>
      </c>
      <c r="E39" s="10">
        <f t="shared" si="3"/>
        <v>1.1363636363636364E-2</v>
      </c>
      <c r="F39" s="10">
        <f t="shared" si="4"/>
        <v>2.8571428571428571E-2</v>
      </c>
      <c r="G39" s="10">
        <f t="shared" si="6"/>
        <v>2</v>
      </c>
      <c r="H39" s="16">
        <f t="shared" si="5"/>
        <v>2.2727272727272728E-2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4</v>
      </c>
      <c r="D44" s="9">
        <v>4</v>
      </c>
      <c r="E44" s="10">
        <f t="shared" si="3"/>
        <v>4.5454545454545456E-2</v>
      </c>
      <c r="F44" s="10">
        <f t="shared" si="4"/>
        <v>3.8095238095238099E-2</v>
      </c>
      <c r="G44" s="10">
        <f t="shared" si="6"/>
        <v>0</v>
      </c>
      <c r="H44" s="16">
        <f t="shared" si="5"/>
        <v>0</v>
      </c>
    </row>
    <row r="45" spans="1:8" ht="25.5" x14ac:dyDescent="0.2">
      <c r="A45" s="8"/>
      <c r="B45" s="31" t="s">
        <v>41</v>
      </c>
      <c r="C45" s="28">
        <v>0</v>
      </c>
      <c r="D45" s="9">
        <v>3</v>
      </c>
      <c r="E45" s="10" t="str">
        <f t="shared" si="3"/>
        <v/>
      </c>
      <c r="F45" s="10">
        <f t="shared" si="4"/>
        <v>2.8571428571428571E-2</v>
      </c>
      <c r="G45" s="10">
        <f t="shared" si="6"/>
        <v>1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1</v>
      </c>
      <c r="E48" s="10" t="str">
        <f t="shared" si="3"/>
        <v/>
      </c>
      <c r="F48" s="10">
        <f t="shared" si="4"/>
        <v>9.5238095238095247E-3</v>
      </c>
      <c r="G48" s="10">
        <f t="shared" si="6"/>
        <v>1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34</v>
      </c>
      <c r="D50" s="9">
        <v>37</v>
      </c>
      <c r="E50" s="10">
        <f t="shared" si="3"/>
        <v>0.38636363636363635</v>
      </c>
      <c r="F50" s="10">
        <f t="shared" si="4"/>
        <v>0.35238095238095241</v>
      </c>
      <c r="G50" s="10">
        <f t="shared" si="6"/>
        <v>8.8235294117647065E-2</v>
      </c>
      <c r="H50" s="16">
        <f t="shared" si="5"/>
        <v>3.4090909090909095E-2</v>
      </c>
    </row>
    <row r="51" spans="1:8" x14ac:dyDescent="0.2">
      <c r="A51" s="8"/>
      <c r="B51" s="31" t="s">
        <v>47</v>
      </c>
      <c r="C51" s="28">
        <v>0</v>
      </c>
      <c r="D51" s="9">
        <v>5</v>
      </c>
      <c r="E51" s="10" t="str">
        <f t="shared" ref="E51:E70" si="7">+IF(C51=0,"",C51/C$19)</f>
        <v/>
      </c>
      <c r="F51" s="10">
        <f t="shared" ref="F51:F70" si="8">+IF(D51=0,"",D51/D$19)</f>
        <v>4.7619047619047616E-2</v>
      </c>
      <c r="G51" s="10">
        <f t="shared" si="6"/>
        <v>1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1</v>
      </c>
      <c r="D54" s="9">
        <v>0</v>
      </c>
      <c r="E54" s="10">
        <f t="shared" si="7"/>
        <v>1.1363636363636364E-2</v>
      </c>
      <c r="F54" s="10" t="str">
        <f t="shared" si="8"/>
        <v/>
      </c>
      <c r="G54" s="10">
        <f t="shared" si="10"/>
        <v>-1</v>
      </c>
      <c r="H54" s="16">
        <f t="shared" si="9"/>
        <v>-1.1363636363636364E-2</v>
      </c>
    </row>
    <row r="55" spans="1:8" x14ac:dyDescent="0.2">
      <c r="A55" s="8"/>
      <c r="B55" s="31" t="s">
        <v>51</v>
      </c>
      <c r="C55" s="28">
        <v>0</v>
      </c>
      <c r="D55" s="9">
        <v>1</v>
      </c>
      <c r="E55" s="10" t="str">
        <f t="shared" si="7"/>
        <v/>
      </c>
      <c r="F55" s="10">
        <f t="shared" si="8"/>
        <v>9.5238095238095247E-3</v>
      </c>
      <c r="G55" s="10">
        <f t="shared" si="10"/>
        <v>1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1</v>
      </c>
      <c r="D57" s="9">
        <v>0</v>
      </c>
      <c r="E57" s="10">
        <f t="shared" si="7"/>
        <v>1.1363636363636364E-2</v>
      </c>
      <c r="F57" s="10" t="str">
        <f t="shared" si="8"/>
        <v/>
      </c>
      <c r="G57" s="10">
        <f t="shared" si="10"/>
        <v>-1</v>
      </c>
      <c r="H57" s="16">
        <f t="shared" si="9"/>
        <v>-1.1363636363636364E-2</v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2</v>
      </c>
      <c r="D59" s="9">
        <v>0</v>
      </c>
      <c r="E59" s="10">
        <f t="shared" si="7"/>
        <v>2.2727272727272728E-2</v>
      </c>
      <c r="F59" s="10" t="str">
        <f t="shared" si="8"/>
        <v/>
      </c>
      <c r="G59" s="10">
        <f t="shared" si="10"/>
        <v>-1</v>
      </c>
      <c r="H59" s="16">
        <f t="shared" si="9"/>
        <v>-2.2727272727272728E-2</v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0</v>
      </c>
      <c r="E62" s="10" t="str">
        <f t="shared" si="7"/>
        <v/>
      </c>
      <c r="F62" s="10" t="str">
        <f t="shared" si="8"/>
        <v/>
      </c>
      <c r="G62" s="10" t="str">
        <f t="shared" si="10"/>
        <v xml:space="preserve"> 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7</v>
      </c>
      <c r="D64" s="9">
        <v>8</v>
      </c>
      <c r="E64" s="10">
        <f t="shared" si="7"/>
        <v>7.9545454545454544E-2</v>
      </c>
      <c r="F64" s="10">
        <f t="shared" si="8"/>
        <v>7.6190476190476197E-2</v>
      </c>
      <c r="G64" s="10">
        <f t="shared" si="10"/>
        <v>0.14285714285714285</v>
      </c>
      <c r="H64" s="16">
        <f t="shared" si="9"/>
        <v>1.1363636363636362E-2</v>
      </c>
    </row>
    <row r="65" spans="1:8" x14ac:dyDescent="0.2">
      <c r="A65" s="8"/>
      <c r="B65" s="31" t="s">
        <v>61</v>
      </c>
      <c r="C65" s="28">
        <v>0</v>
      </c>
      <c r="D65" s="9">
        <v>2</v>
      </c>
      <c r="E65" s="10" t="str">
        <f t="shared" si="7"/>
        <v/>
      </c>
      <c r="F65" s="10">
        <f t="shared" si="8"/>
        <v>1.9047619047619049E-2</v>
      </c>
      <c r="G65" s="10">
        <f t="shared" si="10"/>
        <v>1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1</v>
      </c>
      <c r="D67" s="9">
        <v>2</v>
      </c>
      <c r="E67" s="10">
        <f t="shared" si="7"/>
        <v>1.1363636363636364E-2</v>
      </c>
      <c r="F67" s="10">
        <f t="shared" si="8"/>
        <v>1.9047619047619049E-2</v>
      </c>
      <c r="G67" s="10">
        <f t="shared" si="10"/>
        <v>1</v>
      </c>
      <c r="H67" s="16">
        <f t="shared" si="9"/>
        <v>1.1363636363636364E-2</v>
      </c>
    </row>
    <row r="68" spans="1:8" x14ac:dyDescent="0.2">
      <c r="A68" s="8"/>
      <c r="B68" s="31" t="s">
        <v>64</v>
      </c>
      <c r="C68" s="28">
        <v>7</v>
      </c>
      <c r="D68" s="9">
        <v>9</v>
      </c>
      <c r="E68" s="10">
        <f t="shared" si="7"/>
        <v>7.9545454545454544E-2</v>
      </c>
      <c r="F68" s="10">
        <f t="shared" si="8"/>
        <v>8.5714285714285715E-2</v>
      </c>
      <c r="G68" s="10">
        <f t="shared" si="10"/>
        <v>0.2857142857142857</v>
      </c>
      <c r="H68" s="16">
        <f t="shared" si="9"/>
        <v>2.2727272727272724E-2</v>
      </c>
    </row>
    <row r="69" spans="1:8" x14ac:dyDescent="0.2">
      <c r="A69" s="8"/>
      <c r="B69" s="31" t="s">
        <v>65</v>
      </c>
      <c r="C69" s="28">
        <v>0</v>
      </c>
      <c r="D69" s="9">
        <v>4</v>
      </c>
      <c r="E69" s="10" t="str">
        <f t="shared" si="7"/>
        <v/>
      </c>
      <c r="F69" s="10">
        <f t="shared" si="8"/>
        <v>3.8095238095238099E-2</v>
      </c>
      <c r="G69" s="10">
        <f t="shared" si="10"/>
        <v>1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1980</v>
      </c>
      <c r="D76" s="27">
        <f>SUM(D77:D175)</f>
        <v>2183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0.10252525252525252</v>
      </c>
      <c r="H76" s="33">
        <f t="shared" ref="H76:H107" si="13">+IF(OR(AND(E76=""),(G76="")),"",E76*G76)</f>
        <v>0.10252525252525252</v>
      </c>
    </row>
    <row r="77" spans="1:8" x14ac:dyDescent="0.2">
      <c r="A77" s="8"/>
      <c r="B77" s="30" t="s">
        <v>67</v>
      </c>
      <c r="C77" s="28">
        <v>13</v>
      </c>
      <c r="D77" s="9">
        <v>39</v>
      </c>
      <c r="E77" s="10">
        <f t="shared" si="11"/>
        <v>6.5656565656565654E-3</v>
      </c>
      <c r="F77" s="10">
        <f t="shared" si="12"/>
        <v>1.7865322950068714E-2</v>
      </c>
      <c r="G77" s="10">
        <f t="shared" ref="G77:G108" si="14">+IF(AND(C77=0,D77=0)," ",IF(C77=0,1,IF(D77=0,-1,(D77-C77)/C77)))</f>
        <v>2</v>
      </c>
      <c r="H77" s="16">
        <f t="shared" si="13"/>
        <v>1.3131313131313131E-2</v>
      </c>
    </row>
    <row r="78" spans="1:8" x14ac:dyDescent="0.2">
      <c r="A78" s="8"/>
      <c r="B78" s="31" t="s">
        <v>68</v>
      </c>
      <c r="C78" s="28">
        <v>3</v>
      </c>
      <c r="D78" s="9">
        <v>5</v>
      </c>
      <c r="E78" s="10">
        <f t="shared" si="11"/>
        <v>1.5151515151515152E-3</v>
      </c>
      <c r="F78" s="10">
        <f t="shared" si="12"/>
        <v>2.2904260192395786E-3</v>
      </c>
      <c r="G78" s="10">
        <f t="shared" si="14"/>
        <v>0.66666666666666663</v>
      </c>
      <c r="H78" s="16">
        <f t="shared" si="13"/>
        <v>1.0101010101010101E-3</v>
      </c>
    </row>
    <row r="79" spans="1:8" x14ac:dyDescent="0.2">
      <c r="A79" s="8"/>
      <c r="B79" s="31" t="s">
        <v>69</v>
      </c>
      <c r="C79" s="28">
        <v>5</v>
      </c>
      <c r="D79" s="9">
        <v>11</v>
      </c>
      <c r="E79" s="10">
        <f t="shared" si="11"/>
        <v>2.5252525252525255E-3</v>
      </c>
      <c r="F79" s="10">
        <f t="shared" si="12"/>
        <v>5.0389372423270727E-3</v>
      </c>
      <c r="G79" s="10">
        <f t="shared" si="14"/>
        <v>1.2</v>
      </c>
      <c r="H79" s="16">
        <f t="shared" si="13"/>
        <v>3.0303030303030303E-3</v>
      </c>
    </row>
    <row r="80" spans="1:8" x14ac:dyDescent="0.2">
      <c r="A80" s="8"/>
      <c r="B80" s="31" t="s">
        <v>70</v>
      </c>
      <c r="C80" s="28">
        <v>26</v>
      </c>
      <c r="D80" s="9">
        <v>14</v>
      </c>
      <c r="E80" s="10">
        <f t="shared" si="11"/>
        <v>1.3131313131313131E-2</v>
      </c>
      <c r="F80" s="10">
        <f t="shared" si="12"/>
        <v>6.4131928538708203E-3</v>
      </c>
      <c r="G80" s="10">
        <f t="shared" si="14"/>
        <v>-0.46153846153846156</v>
      </c>
      <c r="H80" s="16">
        <f t="shared" si="13"/>
        <v>-6.0606060606060606E-3</v>
      </c>
    </row>
    <row r="81" spans="1:8" ht="25.5" x14ac:dyDescent="0.2">
      <c r="A81" s="8"/>
      <c r="B81" s="31" t="s">
        <v>71</v>
      </c>
      <c r="C81" s="28">
        <v>49</v>
      </c>
      <c r="D81" s="9">
        <v>56</v>
      </c>
      <c r="E81" s="10">
        <f t="shared" si="11"/>
        <v>2.4747474747474747E-2</v>
      </c>
      <c r="F81" s="10">
        <f t="shared" si="12"/>
        <v>2.5652771415483281E-2</v>
      </c>
      <c r="G81" s="10">
        <f t="shared" si="14"/>
        <v>0.14285714285714285</v>
      </c>
      <c r="H81" s="16">
        <f t="shared" si="13"/>
        <v>3.5353535353535351E-3</v>
      </c>
    </row>
    <row r="82" spans="1:8" x14ac:dyDescent="0.2">
      <c r="A82" s="8"/>
      <c r="B82" s="31" t="s">
        <v>72</v>
      </c>
      <c r="C82" s="28">
        <v>18</v>
      </c>
      <c r="D82" s="9">
        <v>29</v>
      </c>
      <c r="E82" s="10">
        <f t="shared" si="11"/>
        <v>9.0909090909090905E-3</v>
      </c>
      <c r="F82" s="10">
        <f t="shared" si="12"/>
        <v>1.3284470911589555E-2</v>
      </c>
      <c r="G82" s="10">
        <f t="shared" si="14"/>
        <v>0.61111111111111116</v>
      </c>
      <c r="H82" s="16">
        <f t="shared" si="13"/>
        <v>5.5555555555555558E-3</v>
      </c>
    </row>
    <row r="83" spans="1:8" x14ac:dyDescent="0.2">
      <c r="A83" s="8"/>
      <c r="B83" s="31" t="s">
        <v>73</v>
      </c>
      <c r="C83" s="28">
        <v>73</v>
      </c>
      <c r="D83" s="9">
        <v>4</v>
      </c>
      <c r="E83" s="10">
        <f t="shared" si="11"/>
        <v>3.686868686868687E-2</v>
      </c>
      <c r="F83" s="10">
        <f t="shared" si="12"/>
        <v>1.8323408153916628E-3</v>
      </c>
      <c r="G83" s="10">
        <f t="shared" si="14"/>
        <v>-0.9452054794520548</v>
      </c>
      <c r="H83" s="16">
        <f t="shared" si="13"/>
        <v>-3.4848484848484851E-2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2</v>
      </c>
      <c r="D87" s="9">
        <v>4</v>
      </c>
      <c r="E87" s="10">
        <f t="shared" si="11"/>
        <v>1.0101010101010101E-3</v>
      </c>
      <c r="F87" s="10">
        <f t="shared" si="12"/>
        <v>1.8323408153916628E-3</v>
      </c>
      <c r="G87" s="10">
        <f t="shared" si="14"/>
        <v>1</v>
      </c>
      <c r="H87" s="16">
        <f t="shared" si="13"/>
        <v>1.0101010101010101E-3</v>
      </c>
    </row>
    <row r="88" spans="1:8" x14ac:dyDescent="0.2">
      <c r="A88" s="8"/>
      <c r="B88" s="31" t="s">
        <v>79</v>
      </c>
      <c r="C88" s="28">
        <v>2</v>
      </c>
      <c r="D88" s="9">
        <v>2</v>
      </c>
      <c r="E88" s="10">
        <f t="shared" si="11"/>
        <v>1.0101010101010101E-3</v>
      </c>
      <c r="F88" s="10">
        <f t="shared" si="12"/>
        <v>9.1617040769583142E-4</v>
      </c>
      <c r="G88" s="10">
        <f t="shared" si="14"/>
        <v>0</v>
      </c>
      <c r="H88" s="16">
        <f t="shared" si="13"/>
        <v>0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3</v>
      </c>
      <c r="D92" s="9">
        <v>44</v>
      </c>
      <c r="E92" s="10">
        <f t="shared" si="11"/>
        <v>1.5151515151515152E-3</v>
      </c>
      <c r="F92" s="10">
        <f t="shared" si="12"/>
        <v>2.0155748969308291E-2</v>
      </c>
      <c r="G92" s="10">
        <f t="shared" si="14"/>
        <v>13.666666666666666</v>
      </c>
      <c r="H92" s="16">
        <f t="shared" si="13"/>
        <v>2.0707070707070705E-2</v>
      </c>
    </row>
    <row r="93" spans="1:8" x14ac:dyDescent="0.2">
      <c r="A93" s="8"/>
      <c r="B93" s="31" t="s">
        <v>84</v>
      </c>
      <c r="C93" s="28">
        <v>1</v>
      </c>
      <c r="D93" s="9">
        <v>0</v>
      </c>
      <c r="E93" s="10">
        <f t="shared" si="11"/>
        <v>5.0505050505050505E-4</v>
      </c>
      <c r="F93" s="10" t="str">
        <f t="shared" si="12"/>
        <v/>
      </c>
      <c r="G93" s="10">
        <f t="shared" si="14"/>
        <v>-1</v>
      </c>
      <c r="H93" s="16">
        <f t="shared" si="13"/>
        <v>-5.0505050505050505E-4</v>
      </c>
    </row>
    <row r="94" spans="1:8" x14ac:dyDescent="0.2">
      <c r="A94" s="8"/>
      <c r="B94" s="31" t="s">
        <v>85</v>
      </c>
      <c r="C94" s="28">
        <v>0</v>
      </c>
      <c r="D94" s="9">
        <v>4</v>
      </c>
      <c r="E94" s="10" t="str">
        <f t="shared" si="11"/>
        <v/>
      </c>
      <c r="F94" s="10">
        <f t="shared" si="12"/>
        <v>1.8323408153916628E-3</v>
      </c>
      <c r="G94" s="10">
        <f t="shared" si="14"/>
        <v>1</v>
      </c>
      <c r="H94" s="16" t="str">
        <f t="shared" si="13"/>
        <v/>
      </c>
    </row>
    <row r="95" spans="1:8" x14ac:dyDescent="0.2">
      <c r="A95" s="8"/>
      <c r="B95" s="31" t="s">
        <v>86</v>
      </c>
      <c r="C95" s="28">
        <v>4</v>
      </c>
      <c r="D95" s="9">
        <v>7</v>
      </c>
      <c r="E95" s="10">
        <f t="shared" si="11"/>
        <v>2.0202020202020202E-3</v>
      </c>
      <c r="F95" s="10">
        <f t="shared" si="12"/>
        <v>3.2065964269354101E-3</v>
      </c>
      <c r="G95" s="10">
        <f t="shared" si="14"/>
        <v>0.75</v>
      </c>
      <c r="H95" s="16">
        <f t="shared" si="13"/>
        <v>1.5151515151515152E-3</v>
      </c>
    </row>
    <row r="96" spans="1:8" x14ac:dyDescent="0.2">
      <c r="A96" s="8"/>
      <c r="B96" s="31" t="s">
        <v>87</v>
      </c>
      <c r="C96" s="28">
        <v>0</v>
      </c>
      <c r="D96" s="9">
        <v>1</v>
      </c>
      <c r="E96" s="10" t="str">
        <f t="shared" si="11"/>
        <v/>
      </c>
      <c r="F96" s="10">
        <f t="shared" si="12"/>
        <v>4.5808520384791571E-4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6</v>
      </c>
      <c r="D98" s="9">
        <v>16</v>
      </c>
      <c r="E98" s="10">
        <f t="shared" si="11"/>
        <v>3.0303030303030303E-3</v>
      </c>
      <c r="F98" s="10">
        <f t="shared" si="12"/>
        <v>7.3293632615666513E-3</v>
      </c>
      <c r="G98" s="10">
        <f t="shared" si="14"/>
        <v>1.6666666666666667</v>
      </c>
      <c r="H98" s="16">
        <f t="shared" si="13"/>
        <v>5.0505050505050509E-3</v>
      </c>
    </row>
    <row r="99" spans="1:8" x14ac:dyDescent="0.2">
      <c r="A99" s="8"/>
      <c r="B99" s="31" t="s">
        <v>90</v>
      </c>
      <c r="C99" s="28">
        <v>20</v>
      </c>
      <c r="D99" s="9">
        <v>19</v>
      </c>
      <c r="E99" s="10">
        <f t="shared" si="11"/>
        <v>1.0101010101010102E-2</v>
      </c>
      <c r="F99" s="10">
        <f t="shared" si="12"/>
        <v>8.703618873110398E-3</v>
      </c>
      <c r="G99" s="10">
        <f t="shared" si="14"/>
        <v>-0.05</v>
      </c>
      <c r="H99" s="16">
        <f t="shared" si="13"/>
        <v>-5.0505050505050516E-4</v>
      </c>
    </row>
    <row r="100" spans="1:8" x14ac:dyDescent="0.2">
      <c r="A100" s="8"/>
      <c r="B100" s="31" t="s">
        <v>91</v>
      </c>
      <c r="C100" s="28">
        <v>17</v>
      </c>
      <c r="D100" s="9">
        <v>7</v>
      </c>
      <c r="E100" s="10">
        <f t="shared" si="11"/>
        <v>8.5858585858585856E-3</v>
      </c>
      <c r="F100" s="10">
        <f t="shared" si="12"/>
        <v>3.2065964269354101E-3</v>
      </c>
      <c r="G100" s="10">
        <f t="shared" si="14"/>
        <v>-0.58823529411764708</v>
      </c>
      <c r="H100" s="16">
        <f t="shared" si="13"/>
        <v>-5.0505050505050509E-3</v>
      </c>
    </row>
    <row r="101" spans="1:8" x14ac:dyDescent="0.2">
      <c r="A101" s="8"/>
      <c r="B101" s="31" t="s">
        <v>92</v>
      </c>
      <c r="C101" s="28">
        <v>2</v>
      </c>
      <c r="D101" s="9">
        <v>3</v>
      </c>
      <c r="E101" s="10">
        <f t="shared" si="11"/>
        <v>1.0101010101010101E-3</v>
      </c>
      <c r="F101" s="10">
        <f t="shared" si="12"/>
        <v>1.3742556115437471E-3</v>
      </c>
      <c r="G101" s="10">
        <f t="shared" si="14"/>
        <v>0.5</v>
      </c>
      <c r="H101" s="16">
        <f t="shared" si="13"/>
        <v>5.0505050505050505E-4</v>
      </c>
    </row>
    <row r="102" spans="1:8" x14ac:dyDescent="0.2">
      <c r="A102" s="8"/>
      <c r="B102" s="31" t="s">
        <v>93</v>
      </c>
      <c r="C102" s="28">
        <v>9</v>
      </c>
      <c r="D102" s="9">
        <v>1</v>
      </c>
      <c r="E102" s="10">
        <f t="shared" si="11"/>
        <v>4.5454545454545452E-3</v>
      </c>
      <c r="F102" s="10">
        <f t="shared" si="12"/>
        <v>4.5808520384791571E-4</v>
      </c>
      <c r="G102" s="10">
        <f t="shared" si="14"/>
        <v>-0.88888888888888884</v>
      </c>
      <c r="H102" s="16">
        <f t="shared" si="13"/>
        <v>-4.0404040404040404E-3</v>
      </c>
    </row>
    <row r="103" spans="1:8" x14ac:dyDescent="0.2">
      <c r="A103" s="8"/>
      <c r="B103" s="31" t="s">
        <v>94</v>
      </c>
      <c r="C103" s="28">
        <v>0</v>
      </c>
      <c r="D103" s="9">
        <v>6</v>
      </c>
      <c r="E103" s="10" t="str">
        <f t="shared" si="11"/>
        <v/>
      </c>
      <c r="F103" s="10">
        <f t="shared" si="12"/>
        <v>2.7485112230874941E-3</v>
      </c>
      <c r="G103" s="10">
        <f t="shared" si="14"/>
        <v>1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0</v>
      </c>
      <c r="D104" s="9">
        <v>0</v>
      </c>
      <c r="E104" s="10" t="str">
        <f t="shared" si="11"/>
        <v/>
      </c>
      <c r="F104" s="10" t="str">
        <f t="shared" si="12"/>
        <v/>
      </c>
      <c r="G104" s="10" t="str">
        <f t="shared" si="14"/>
        <v xml:space="preserve"> </v>
      </c>
      <c r="H104" s="16" t="str">
        <f t="shared" si="13"/>
        <v/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21</v>
      </c>
      <c r="D106" s="9">
        <v>49</v>
      </c>
      <c r="E106" s="10">
        <f t="shared" si="11"/>
        <v>1.0606060606060607E-2</v>
      </c>
      <c r="F106" s="10">
        <f t="shared" si="12"/>
        <v>2.2446174988547871E-2</v>
      </c>
      <c r="G106" s="10">
        <f t="shared" si="14"/>
        <v>1.3333333333333333</v>
      </c>
      <c r="H106" s="16">
        <f t="shared" si="13"/>
        <v>1.4141414141414142E-2</v>
      </c>
    </row>
    <row r="107" spans="1:8" x14ac:dyDescent="0.2">
      <c r="A107" s="8"/>
      <c r="B107" s="31" t="s">
        <v>98</v>
      </c>
      <c r="C107" s="28">
        <v>3</v>
      </c>
      <c r="D107" s="9">
        <v>0</v>
      </c>
      <c r="E107" s="10">
        <f t="shared" si="11"/>
        <v>1.5151515151515152E-3</v>
      </c>
      <c r="F107" s="10" t="str">
        <f t="shared" si="12"/>
        <v/>
      </c>
      <c r="G107" s="10">
        <f t="shared" si="14"/>
        <v>-1</v>
      </c>
      <c r="H107" s="16">
        <f t="shared" si="13"/>
        <v>-1.5151515151515152E-3</v>
      </c>
    </row>
    <row r="108" spans="1:8" x14ac:dyDescent="0.2">
      <c r="A108" s="8"/>
      <c r="B108" s="31" t="s">
        <v>99</v>
      </c>
      <c r="C108" s="28">
        <v>1</v>
      </c>
      <c r="D108" s="9">
        <v>0</v>
      </c>
      <c r="E108" s="10">
        <f t="shared" ref="E108:E139" si="15">+IF(C108=0,"",C108/C$76)</f>
        <v>5.0505050505050505E-4</v>
      </c>
      <c r="F108" s="10" t="str">
        <f t="shared" ref="F108:F139" si="16">+IF(D108=0,"",D108/D$76)</f>
        <v/>
      </c>
      <c r="G108" s="10">
        <f t="shared" si="14"/>
        <v>-1</v>
      </c>
      <c r="H108" s="16">
        <f t="shared" ref="H108:H139" si="17">+IF(OR(AND(E108=""),(G108="")),"",E108*G108)</f>
        <v>-5.0505050505050505E-4</v>
      </c>
    </row>
    <row r="109" spans="1:8" x14ac:dyDescent="0.2">
      <c r="A109" s="8"/>
      <c r="B109" s="31" t="s">
        <v>100</v>
      </c>
      <c r="C109" s="28">
        <v>3</v>
      </c>
      <c r="D109" s="9">
        <v>0</v>
      </c>
      <c r="E109" s="10">
        <f t="shared" si="15"/>
        <v>1.5151515151515152E-3</v>
      </c>
      <c r="F109" s="10" t="str">
        <f t="shared" si="16"/>
        <v/>
      </c>
      <c r="G109" s="10">
        <f t="shared" ref="G109:G140" si="18">+IF(AND(C109=0,D109=0)," ",IF(C109=0,1,IF(D109=0,-1,(D109-C109)/C109)))</f>
        <v>-1</v>
      </c>
      <c r="H109" s="16">
        <f t="shared" si="17"/>
        <v>-1.5151515151515152E-3</v>
      </c>
    </row>
    <row r="110" spans="1:8" x14ac:dyDescent="0.2">
      <c r="A110" s="8"/>
      <c r="B110" s="31" t="s">
        <v>101</v>
      </c>
      <c r="C110" s="28">
        <v>56</v>
      </c>
      <c r="D110" s="9">
        <v>34</v>
      </c>
      <c r="E110" s="10">
        <f t="shared" si="15"/>
        <v>2.8282828282828285E-2</v>
      </c>
      <c r="F110" s="10">
        <f t="shared" si="16"/>
        <v>1.5574896930829134E-2</v>
      </c>
      <c r="G110" s="10">
        <f t="shared" si="18"/>
        <v>-0.39285714285714285</v>
      </c>
      <c r="H110" s="16">
        <f t="shared" si="17"/>
        <v>-1.1111111111111112E-2</v>
      </c>
    </row>
    <row r="111" spans="1:8" x14ac:dyDescent="0.2">
      <c r="A111" s="8"/>
      <c r="B111" s="31" t="s">
        <v>102</v>
      </c>
      <c r="C111" s="28">
        <v>19</v>
      </c>
      <c r="D111" s="9">
        <v>11</v>
      </c>
      <c r="E111" s="10">
        <f t="shared" si="15"/>
        <v>9.5959595959595953E-3</v>
      </c>
      <c r="F111" s="10">
        <f t="shared" si="16"/>
        <v>5.0389372423270727E-3</v>
      </c>
      <c r="G111" s="10">
        <f t="shared" si="18"/>
        <v>-0.42105263157894735</v>
      </c>
      <c r="H111" s="16">
        <f t="shared" si="17"/>
        <v>-4.0404040404040395E-3</v>
      </c>
    </row>
    <row r="112" spans="1:8" x14ac:dyDescent="0.2">
      <c r="A112" s="8"/>
      <c r="B112" s="31" t="s">
        <v>103</v>
      </c>
      <c r="C112" s="28">
        <v>1</v>
      </c>
      <c r="D112" s="9">
        <v>1</v>
      </c>
      <c r="E112" s="10">
        <f t="shared" si="15"/>
        <v>5.0505050505050505E-4</v>
      </c>
      <c r="F112" s="10">
        <f t="shared" si="16"/>
        <v>4.5808520384791571E-4</v>
      </c>
      <c r="G112" s="10">
        <f t="shared" si="18"/>
        <v>0</v>
      </c>
      <c r="H112" s="16">
        <f t="shared" si="17"/>
        <v>0</v>
      </c>
    </row>
    <row r="113" spans="1:8" x14ac:dyDescent="0.2">
      <c r="A113" s="8"/>
      <c r="B113" s="31" t="s">
        <v>104</v>
      </c>
      <c r="C113" s="28">
        <v>7</v>
      </c>
      <c r="D113" s="9">
        <v>6</v>
      </c>
      <c r="E113" s="10">
        <f t="shared" si="15"/>
        <v>3.5353535353535356E-3</v>
      </c>
      <c r="F113" s="10">
        <f t="shared" si="16"/>
        <v>2.7485112230874941E-3</v>
      </c>
      <c r="G113" s="10">
        <f t="shared" si="18"/>
        <v>-0.14285714285714285</v>
      </c>
      <c r="H113" s="16">
        <f t="shared" si="17"/>
        <v>-5.0505050505050505E-4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1</v>
      </c>
      <c r="E115" s="10" t="str">
        <f t="shared" si="15"/>
        <v/>
      </c>
      <c r="F115" s="10">
        <f t="shared" si="16"/>
        <v>4.5808520384791571E-4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7</v>
      </c>
      <c r="D116" s="9">
        <v>5</v>
      </c>
      <c r="E116" s="10">
        <f t="shared" si="15"/>
        <v>3.5353535353535356E-3</v>
      </c>
      <c r="F116" s="10">
        <f t="shared" si="16"/>
        <v>2.2904260192395786E-3</v>
      </c>
      <c r="G116" s="10">
        <f t="shared" si="18"/>
        <v>-0.2857142857142857</v>
      </c>
      <c r="H116" s="16">
        <f t="shared" si="17"/>
        <v>-1.0101010101010101E-3</v>
      </c>
    </row>
    <row r="117" spans="1:8" x14ac:dyDescent="0.2">
      <c r="A117" s="8"/>
      <c r="B117" s="31" t="s">
        <v>108</v>
      </c>
      <c r="C117" s="28">
        <v>1</v>
      </c>
      <c r="D117" s="9">
        <v>7</v>
      </c>
      <c r="E117" s="10">
        <f t="shared" si="15"/>
        <v>5.0505050505050505E-4</v>
      </c>
      <c r="F117" s="10">
        <f t="shared" si="16"/>
        <v>3.2065964269354101E-3</v>
      </c>
      <c r="G117" s="10">
        <f t="shared" si="18"/>
        <v>6</v>
      </c>
      <c r="H117" s="16">
        <f t="shared" si="17"/>
        <v>3.0303030303030303E-3</v>
      </c>
    </row>
    <row r="118" spans="1:8" x14ac:dyDescent="0.2">
      <c r="A118" s="8"/>
      <c r="B118" s="31" t="s">
        <v>109</v>
      </c>
      <c r="C118" s="28">
        <v>16</v>
      </c>
      <c r="D118" s="9">
        <v>44</v>
      </c>
      <c r="E118" s="10">
        <f t="shared" si="15"/>
        <v>8.0808080808080808E-3</v>
      </c>
      <c r="F118" s="10">
        <f t="shared" si="16"/>
        <v>2.0155748969308291E-2</v>
      </c>
      <c r="G118" s="10">
        <f t="shared" si="18"/>
        <v>1.75</v>
      </c>
      <c r="H118" s="16">
        <f t="shared" si="17"/>
        <v>1.4141414141414142E-2</v>
      </c>
    </row>
    <row r="119" spans="1:8" ht="25.5" x14ac:dyDescent="0.2">
      <c r="A119" s="8"/>
      <c r="B119" s="31" t="s">
        <v>110</v>
      </c>
      <c r="C119" s="28">
        <v>2</v>
      </c>
      <c r="D119" s="9">
        <v>4</v>
      </c>
      <c r="E119" s="10">
        <f t="shared" si="15"/>
        <v>1.0101010101010101E-3</v>
      </c>
      <c r="F119" s="10">
        <f t="shared" si="16"/>
        <v>1.8323408153916628E-3</v>
      </c>
      <c r="G119" s="10">
        <f t="shared" si="18"/>
        <v>1</v>
      </c>
      <c r="H119" s="16">
        <f t="shared" si="17"/>
        <v>1.0101010101010101E-3</v>
      </c>
    </row>
    <row r="120" spans="1:8" ht="25.5" x14ac:dyDescent="0.2">
      <c r="A120" s="8"/>
      <c r="B120" s="31" t="s">
        <v>111</v>
      </c>
      <c r="C120" s="28">
        <v>82</v>
      </c>
      <c r="D120" s="9">
        <v>35</v>
      </c>
      <c r="E120" s="10">
        <f t="shared" si="15"/>
        <v>4.1414141414141417E-2</v>
      </c>
      <c r="F120" s="10">
        <f t="shared" si="16"/>
        <v>1.6032982134677048E-2</v>
      </c>
      <c r="G120" s="10">
        <f t="shared" si="18"/>
        <v>-0.57317073170731703</v>
      </c>
      <c r="H120" s="16">
        <f t="shared" si="17"/>
        <v>-2.3737373737373738E-2</v>
      </c>
    </row>
    <row r="121" spans="1:8" x14ac:dyDescent="0.2">
      <c r="A121" s="8"/>
      <c r="B121" s="31" t="s">
        <v>112</v>
      </c>
      <c r="C121" s="28">
        <v>7</v>
      </c>
      <c r="D121" s="9">
        <v>13</v>
      </c>
      <c r="E121" s="10">
        <f t="shared" si="15"/>
        <v>3.5353535353535356E-3</v>
      </c>
      <c r="F121" s="10">
        <f t="shared" si="16"/>
        <v>5.9551076500229038E-3</v>
      </c>
      <c r="G121" s="10">
        <f t="shared" si="18"/>
        <v>0.8571428571428571</v>
      </c>
      <c r="H121" s="16">
        <f t="shared" si="17"/>
        <v>3.0303030303030303E-3</v>
      </c>
    </row>
    <row r="122" spans="1:8" x14ac:dyDescent="0.2">
      <c r="A122" s="8"/>
      <c r="B122" s="31" t="s">
        <v>113</v>
      </c>
      <c r="C122" s="28">
        <v>11</v>
      </c>
      <c r="D122" s="9">
        <v>114</v>
      </c>
      <c r="E122" s="10">
        <f t="shared" si="15"/>
        <v>5.5555555555555558E-3</v>
      </c>
      <c r="F122" s="10">
        <f t="shared" si="16"/>
        <v>5.2221713238662391E-2</v>
      </c>
      <c r="G122" s="10">
        <f t="shared" si="18"/>
        <v>9.3636363636363633</v>
      </c>
      <c r="H122" s="16">
        <f t="shared" si="17"/>
        <v>5.2020202020202022E-2</v>
      </c>
    </row>
    <row r="123" spans="1:8" x14ac:dyDescent="0.2">
      <c r="A123" s="8"/>
      <c r="B123" s="31" t="s">
        <v>114</v>
      </c>
      <c r="C123" s="28">
        <v>1</v>
      </c>
      <c r="D123" s="9">
        <v>14</v>
      </c>
      <c r="E123" s="10">
        <f t="shared" si="15"/>
        <v>5.0505050505050505E-4</v>
      </c>
      <c r="F123" s="10">
        <f t="shared" si="16"/>
        <v>6.4131928538708203E-3</v>
      </c>
      <c r="G123" s="10">
        <f t="shared" si="18"/>
        <v>13</v>
      </c>
      <c r="H123" s="16">
        <f t="shared" si="17"/>
        <v>6.5656565656565654E-3</v>
      </c>
    </row>
    <row r="124" spans="1:8" x14ac:dyDescent="0.2">
      <c r="A124" s="8"/>
      <c r="B124" s="31" t="s">
        <v>115</v>
      </c>
      <c r="C124" s="28">
        <v>12</v>
      </c>
      <c r="D124" s="9">
        <v>1</v>
      </c>
      <c r="E124" s="10">
        <f t="shared" si="15"/>
        <v>6.0606060606060606E-3</v>
      </c>
      <c r="F124" s="10">
        <f t="shared" si="16"/>
        <v>4.5808520384791571E-4</v>
      </c>
      <c r="G124" s="10">
        <f t="shared" si="18"/>
        <v>-0.91666666666666663</v>
      </c>
      <c r="H124" s="16">
        <f t="shared" si="17"/>
        <v>-5.5555555555555549E-3</v>
      </c>
    </row>
    <row r="125" spans="1:8" x14ac:dyDescent="0.2">
      <c r="A125" s="8"/>
      <c r="B125" s="31" t="s">
        <v>116</v>
      </c>
      <c r="C125" s="28">
        <v>0</v>
      </c>
      <c r="D125" s="9">
        <v>1</v>
      </c>
      <c r="E125" s="10" t="str">
        <f t="shared" si="15"/>
        <v/>
      </c>
      <c r="F125" s="10">
        <f t="shared" si="16"/>
        <v>4.5808520384791571E-4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3</v>
      </c>
      <c r="D127" s="9">
        <v>2</v>
      </c>
      <c r="E127" s="10">
        <f t="shared" si="15"/>
        <v>1.5151515151515152E-3</v>
      </c>
      <c r="F127" s="10">
        <f t="shared" si="16"/>
        <v>9.1617040769583142E-4</v>
      </c>
      <c r="G127" s="10">
        <f t="shared" si="18"/>
        <v>-0.33333333333333331</v>
      </c>
      <c r="H127" s="16">
        <f t="shared" si="17"/>
        <v>-5.0505050505050505E-4</v>
      </c>
    </row>
    <row r="128" spans="1:8" x14ac:dyDescent="0.2">
      <c r="A128" s="8"/>
      <c r="B128" s="31" t="s">
        <v>119</v>
      </c>
      <c r="C128" s="28">
        <v>5</v>
      </c>
      <c r="D128" s="9">
        <v>21</v>
      </c>
      <c r="E128" s="10">
        <f t="shared" si="15"/>
        <v>2.5252525252525255E-3</v>
      </c>
      <c r="F128" s="10">
        <f t="shared" si="16"/>
        <v>9.6197892808062308E-3</v>
      </c>
      <c r="G128" s="10">
        <f t="shared" si="18"/>
        <v>3.2</v>
      </c>
      <c r="H128" s="16">
        <f t="shared" si="17"/>
        <v>8.0808080808080825E-3</v>
      </c>
    </row>
    <row r="129" spans="1:8" x14ac:dyDescent="0.2">
      <c r="A129" s="8"/>
      <c r="B129" s="31" t="s">
        <v>120</v>
      </c>
      <c r="C129" s="28">
        <v>3</v>
      </c>
      <c r="D129" s="9">
        <v>4</v>
      </c>
      <c r="E129" s="10">
        <f t="shared" si="15"/>
        <v>1.5151515151515152E-3</v>
      </c>
      <c r="F129" s="10">
        <f t="shared" si="16"/>
        <v>1.8323408153916628E-3</v>
      </c>
      <c r="G129" s="10">
        <f t="shared" si="18"/>
        <v>0.33333333333333331</v>
      </c>
      <c r="H129" s="16">
        <f t="shared" si="17"/>
        <v>5.0505050505050505E-4</v>
      </c>
    </row>
    <row r="130" spans="1:8" x14ac:dyDescent="0.2">
      <c r="A130" s="8"/>
      <c r="B130" s="31" t="s">
        <v>121</v>
      </c>
      <c r="C130" s="28">
        <v>1</v>
      </c>
      <c r="D130" s="9">
        <v>24</v>
      </c>
      <c r="E130" s="10">
        <f t="shared" si="15"/>
        <v>5.0505050505050505E-4</v>
      </c>
      <c r="F130" s="10">
        <f t="shared" si="16"/>
        <v>1.0994044892349977E-2</v>
      </c>
      <c r="G130" s="10">
        <f t="shared" si="18"/>
        <v>23</v>
      </c>
      <c r="H130" s="16">
        <f t="shared" si="17"/>
        <v>1.1616161616161616E-2</v>
      </c>
    </row>
    <row r="131" spans="1:8" x14ac:dyDescent="0.2">
      <c r="A131" s="8"/>
      <c r="B131" s="31" t="s">
        <v>122</v>
      </c>
      <c r="C131" s="28">
        <v>2</v>
      </c>
      <c r="D131" s="9">
        <v>8</v>
      </c>
      <c r="E131" s="10">
        <f t="shared" si="15"/>
        <v>1.0101010101010101E-3</v>
      </c>
      <c r="F131" s="10">
        <f t="shared" si="16"/>
        <v>3.6646816307833257E-3</v>
      </c>
      <c r="G131" s="10">
        <f t="shared" si="18"/>
        <v>3</v>
      </c>
      <c r="H131" s="16">
        <f t="shared" si="17"/>
        <v>3.0303030303030303E-3</v>
      </c>
    </row>
    <row r="132" spans="1:8" x14ac:dyDescent="0.2">
      <c r="A132" s="8"/>
      <c r="B132" s="31" t="s">
        <v>123</v>
      </c>
      <c r="C132" s="28">
        <v>44</v>
      </c>
      <c r="D132" s="9">
        <v>63</v>
      </c>
      <c r="E132" s="10">
        <f t="shared" si="15"/>
        <v>2.2222222222222223E-2</v>
      </c>
      <c r="F132" s="10">
        <f t="shared" si="16"/>
        <v>2.8859367842418691E-2</v>
      </c>
      <c r="G132" s="10">
        <f t="shared" si="18"/>
        <v>0.43181818181818182</v>
      </c>
      <c r="H132" s="16">
        <f t="shared" si="17"/>
        <v>9.595959595959597E-3</v>
      </c>
    </row>
    <row r="133" spans="1:8" x14ac:dyDescent="0.2">
      <c r="A133" s="8"/>
      <c r="B133" s="31" t="s">
        <v>124</v>
      </c>
      <c r="C133" s="28">
        <v>1</v>
      </c>
      <c r="D133" s="9">
        <v>3</v>
      </c>
      <c r="E133" s="10">
        <f t="shared" si="15"/>
        <v>5.0505050505050505E-4</v>
      </c>
      <c r="F133" s="10">
        <f t="shared" si="16"/>
        <v>1.3742556115437471E-3</v>
      </c>
      <c r="G133" s="10">
        <f t="shared" si="18"/>
        <v>2</v>
      </c>
      <c r="H133" s="16">
        <f t="shared" si="17"/>
        <v>1.0101010101010101E-3</v>
      </c>
    </row>
    <row r="134" spans="1:8" x14ac:dyDescent="0.2">
      <c r="A134" s="8"/>
      <c r="B134" s="31" t="s">
        <v>125</v>
      </c>
      <c r="C134" s="28">
        <v>27</v>
      </c>
      <c r="D134" s="9">
        <v>60</v>
      </c>
      <c r="E134" s="10">
        <f t="shared" si="15"/>
        <v>1.3636363636363636E-2</v>
      </c>
      <c r="F134" s="10">
        <f t="shared" si="16"/>
        <v>2.7485112230874943E-2</v>
      </c>
      <c r="G134" s="10">
        <f t="shared" si="18"/>
        <v>1.2222222222222223</v>
      </c>
      <c r="H134" s="16">
        <f t="shared" si="17"/>
        <v>1.6666666666666666E-2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25</v>
      </c>
      <c r="D136" s="9">
        <v>24</v>
      </c>
      <c r="E136" s="10">
        <f t="shared" si="15"/>
        <v>1.2626262626262626E-2</v>
      </c>
      <c r="F136" s="10">
        <f t="shared" si="16"/>
        <v>1.0994044892349977E-2</v>
      </c>
      <c r="G136" s="10">
        <f t="shared" si="18"/>
        <v>-0.04</v>
      </c>
      <c r="H136" s="16">
        <f t="shared" si="17"/>
        <v>-5.0505050505050505E-4</v>
      </c>
    </row>
    <row r="137" spans="1:8" x14ac:dyDescent="0.2">
      <c r="A137" s="8"/>
      <c r="B137" s="31" t="s">
        <v>128</v>
      </c>
      <c r="C137" s="28">
        <v>2</v>
      </c>
      <c r="D137" s="9">
        <v>1</v>
      </c>
      <c r="E137" s="10">
        <f t="shared" si="15"/>
        <v>1.0101010101010101E-3</v>
      </c>
      <c r="F137" s="10">
        <f t="shared" si="16"/>
        <v>4.5808520384791571E-4</v>
      </c>
      <c r="G137" s="10">
        <f t="shared" si="18"/>
        <v>-0.5</v>
      </c>
      <c r="H137" s="16">
        <f t="shared" si="17"/>
        <v>-5.0505050505050505E-4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1304</v>
      </c>
      <c r="D139" s="9">
        <v>1278</v>
      </c>
      <c r="E139" s="10">
        <f t="shared" si="15"/>
        <v>0.65858585858585861</v>
      </c>
      <c r="F139" s="10">
        <f t="shared" si="16"/>
        <v>0.58543289051763625</v>
      </c>
      <c r="G139" s="10">
        <f t="shared" si="18"/>
        <v>-1.9938650306748466E-2</v>
      </c>
      <c r="H139" s="16">
        <f t="shared" si="17"/>
        <v>-1.3131313131313131E-2</v>
      </c>
    </row>
    <row r="140" spans="1:8" x14ac:dyDescent="0.2">
      <c r="A140" s="8"/>
      <c r="B140" s="31" t="s">
        <v>131</v>
      </c>
      <c r="C140" s="28">
        <v>0</v>
      </c>
      <c r="D140" s="9">
        <v>4</v>
      </c>
      <c r="E140" s="10" t="str">
        <f t="shared" ref="E140:E175" si="19">+IF(C140=0,"",C140/C$76)</f>
        <v/>
      </c>
      <c r="F140" s="10">
        <f t="shared" ref="F140:F175" si="20">+IF(D140=0,"",D140/D$76)</f>
        <v>1.8323408153916628E-3</v>
      </c>
      <c r="G140" s="10">
        <f t="shared" si="18"/>
        <v>1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0</v>
      </c>
      <c r="D141" s="9">
        <v>0</v>
      </c>
      <c r="E141" s="10" t="str">
        <f t="shared" si="19"/>
        <v/>
      </c>
      <c r="F141" s="10" t="str">
        <f t="shared" si="20"/>
        <v/>
      </c>
      <c r="G141" s="10" t="str">
        <f t="shared" ref="G141:G175" si="22">+IF(AND(C141=0,D141=0)," ",IF(C141=0,1,IF(D141=0,-1,(D141-C141)/C141)))</f>
        <v xml:space="preserve"> 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10</v>
      </c>
      <c r="D143" s="9">
        <v>12</v>
      </c>
      <c r="E143" s="10">
        <f t="shared" si="19"/>
        <v>5.0505050505050509E-3</v>
      </c>
      <c r="F143" s="10">
        <f t="shared" si="20"/>
        <v>5.4970224461749883E-3</v>
      </c>
      <c r="G143" s="10">
        <f t="shared" si="22"/>
        <v>0.2</v>
      </c>
      <c r="H143" s="16">
        <f t="shared" si="21"/>
        <v>1.0101010101010103E-3</v>
      </c>
    </row>
    <row r="144" spans="1:8" x14ac:dyDescent="0.2">
      <c r="A144" s="8"/>
      <c r="B144" s="31" t="s">
        <v>135</v>
      </c>
      <c r="C144" s="28">
        <v>5</v>
      </c>
      <c r="D144" s="9">
        <v>1</v>
      </c>
      <c r="E144" s="10">
        <f t="shared" si="19"/>
        <v>2.5252525252525255E-3</v>
      </c>
      <c r="F144" s="10">
        <f t="shared" si="20"/>
        <v>4.5808520384791571E-4</v>
      </c>
      <c r="G144" s="10">
        <f t="shared" si="22"/>
        <v>-0.8</v>
      </c>
      <c r="H144" s="16">
        <f t="shared" si="21"/>
        <v>-2.0202020202020206E-3</v>
      </c>
    </row>
    <row r="145" spans="1:8" x14ac:dyDescent="0.2">
      <c r="A145" s="8"/>
      <c r="B145" s="31" t="s">
        <v>136</v>
      </c>
      <c r="C145" s="28">
        <v>1</v>
      </c>
      <c r="D145" s="9">
        <v>4</v>
      </c>
      <c r="E145" s="10">
        <f t="shared" si="19"/>
        <v>5.0505050505050505E-4</v>
      </c>
      <c r="F145" s="10">
        <f t="shared" si="20"/>
        <v>1.8323408153916628E-3</v>
      </c>
      <c r="G145" s="10">
        <f t="shared" si="22"/>
        <v>3</v>
      </c>
      <c r="H145" s="16">
        <f t="shared" si="21"/>
        <v>1.5151515151515152E-3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3</v>
      </c>
      <c r="E147" s="10" t="str">
        <f t="shared" si="19"/>
        <v/>
      </c>
      <c r="F147" s="10">
        <f t="shared" si="20"/>
        <v>1.3742556115437471E-3</v>
      </c>
      <c r="G147" s="10">
        <f t="shared" si="22"/>
        <v>1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1</v>
      </c>
      <c r="D149" s="9">
        <v>1</v>
      </c>
      <c r="E149" s="10">
        <f t="shared" si="19"/>
        <v>5.0505050505050505E-4</v>
      </c>
      <c r="F149" s="10">
        <f t="shared" si="20"/>
        <v>4.5808520384791571E-4</v>
      </c>
      <c r="G149" s="10">
        <f t="shared" si="22"/>
        <v>0</v>
      </c>
      <c r="H149" s="16">
        <f t="shared" si="21"/>
        <v>0</v>
      </c>
    </row>
    <row r="150" spans="1:8" ht="25.5" x14ac:dyDescent="0.2">
      <c r="A150" s="8"/>
      <c r="B150" s="31" t="s">
        <v>141</v>
      </c>
      <c r="C150" s="28">
        <v>0</v>
      </c>
      <c r="D150" s="9">
        <v>5</v>
      </c>
      <c r="E150" s="10" t="str">
        <f t="shared" si="19"/>
        <v/>
      </c>
      <c r="F150" s="10">
        <f t="shared" si="20"/>
        <v>2.2904260192395786E-3</v>
      </c>
      <c r="G150" s="10">
        <f t="shared" si="22"/>
        <v>1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1</v>
      </c>
      <c r="D151" s="9">
        <v>2</v>
      </c>
      <c r="E151" s="10">
        <f t="shared" si="19"/>
        <v>5.0505050505050505E-4</v>
      </c>
      <c r="F151" s="10">
        <f t="shared" si="20"/>
        <v>9.1617040769583142E-4</v>
      </c>
      <c r="G151" s="10">
        <f t="shared" si="22"/>
        <v>1</v>
      </c>
      <c r="H151" s="16">
        <f t="shared" si="21"/>
        <v>5.0505050505050505E-4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2</v>
      </c>
      <c r="E153" s="10" t="str">
        <f t="shared" si="19"/>
        <v/>
      </c>
      <c r="F153" s="10">
        <f t="shared" si="20"/>
        <v>9.1617040769583142E-4</v>
      </c>
      <c r="G153" s="10">
        <f t="shared" si="22"/>
        <v>1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0</v>
      </c>
      <c r="E154" s="10" t="str">
        <f t="shared" si="19"/>
        <v/>
      </c>
      <c r="F154" s="10" t="str">
        <f t="shared" si="20"/>
        <v/>
      </c>
      <c r="G154" s="10" t="str">
        <f t="shared" si="22"/>
        <v xml:space="preserve"> 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1</v>
      </c>
      <c r="D156" s="9">
        <v>3</v>
      </c>
      <c r="E156" s="10">
        <f t="shared" si="19"/>
        <v>5.0505050505050505E-4</v>
      </c>
      <c r="F156" s="10">
        <f t="shared" si="20"/>
        <v>1.3742556115437471E-3</v>
      </c>
      <c r="G156" s="10">
        <f t="shared" si="22"/>
        <v>2</v>
      </c>
      <c r="H156" s="16">
        <f t="shared" si="21"/>
        <v>1.0101010101010101E-3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1</v>
      </c>
      <c r="D160" s="9">
        <v>1</v>
      </c>
      <c r="E160" s="10">
        <f t="shared" si="19"/>
        <v>5.0505050505050505E-4</v>
      </c>
      <c r="F160" s="10">
        <f t="shared" si="20"/>
        <v>4.5808520384791571E-4</v>
      </c>
      <c r="G160" s="10">
        <f t="shared" si="22"/>
        <v>0</v>
      </c>
      <c r="H160" s="16">
        <f t="shared" si="21"/>
        <v>0</v>
      </c>
    </row>
    <row r="161" spans="1:8" x14ac:dyDescent="0.2">
      <c r="A161" s="8"/>
      <c r="B161" s="31" t="s">
        <v>152</v>
      </c>
      <c r="C161" s="28">
        <v>4</v>
      </c>
      <c r="D161" s="9">
        <v>4</v>
      </c>
      <c r="E161" s="10">
        <f t="shared" si="19"/>
        <v>2.0202020202020202E-3</v>
      </c>
      <c r="F161" s="10">
        <f t="shared" si="20"/>
        <v>1.8323408153916628E-3</v>
      </c>
      <c r="G161" s="10">
        <f t="shared" si="22"/>
        <v>0</v>
      </c>
      <c r="H161" s="16">
        <f t="shared" si="21"/>
        <v>0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1</v>
      </c>
      <c r="D163" s="9">
        <v>2</v>
      </c>
      <c r="E163" s="10">
        <f t="shared" si="19"/>
        <v>5.0505050505050505E-4</v>
      </c>
      <c r="F163" s="10">
        <f t="shared" si="20"/>
        <v>9.1617040769583142E-4</v>
      </c>
      <c r="G163" s="10">
        <f t="shared" si="22"/>
        <v>1</v>
      </c>
      <c r="H163" s="16">
        <f t="shared" si="21"/>
        <v>5.0505050505050505E-4</v>
      </c>
    </row>
    <row r="164" spans="1:8" x14ac:dyDescent="0.2">
      <c r="A164" s="8"/>
      <c r="B164" s="31" t="s">
        <v>155</v>
      </c>
      <c r="C164" s="28">
        <v>11</v>
      </c>
      <c r="D164" s="9">
        <v>6</v>
      </c>
      <c r="E164" s="10">
        <f t="shared" si="19"/>
        <v>5.5555555555555558E-3</v>
      </c>
      <c r="F164" s="10">
        <f t="shared" si="20"/>
        <v>2.7485112230874941E-3</v>
      </c>
      <c r="G164" s="10">
        <f t="shared" si="22"/>
        <v>-0.45454545454545453</v>
      </c>
      <c r="H164" s="16">
        <f t="shared" si="21"/>
        <v>-2.5252525252525255E-3</v>
      </c>
    </row>
    <row r="165" spans="1:8" ht="25.5" x14ac:dyDescent="0.2">
      <c r="A165" s="8"/>
      <c r="B165" s="31" t="s">
        <v>156</v>
      </c>
      <c r="C165" s="28">
        <v>2</v>
      </c>
      <c r="D165" s="9">
        <v>2</v>
      </c>
      <c r="E165" s="10">
        <f t="shared" si="19"/>
        <v>1.0101010101010101E-3</v>
      </c>
      <c r="F165" s="10">
        <f t="shared" si="20"/>
        <v>9.1617040769583142E-4</v>
      </c>
      <c r="G165" s="10">
        <f t="shared" si="22"/>
        <v>0</v>
      </c>
      <c r="H165" s="16">
        <f t="shared" si="21"/>
        <v>0</v>
      </c>
    </row>
    <row r="166" spans="1:8" x14ac:dyDescent="0.2">
      <c r="A166" s="8"/>
      <c r="B166" s="31" t="s">
        <v>157</v>
      </c>
      <c r="C166" s="28">
        <v>2</v>
      </c>
      <c r="D166" s="9">
        <v>4</v>
      </c>
      <c r="E166" s="10">
        <f t="shared" si="19"/>
        <v>1.0101010101010101E-3</v>
      </c>
      <c r="F166" s="10">
        <f t="shared" si="20"/>
        <v>1.8323408153916628E-3</v>
      </c>
      <c r="G166" s="10">
        <f t="shared" si="22"/>
        <v>1</v>
      </c>
      <c r="H166" s="16">
        <f t="shared" si="21"/>
        <v>1.0101010101010101E-3</v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5</v>
      </c>
      <c r="D169" s="9">
        <v>1</v>
      </c>
      <c r="E169" s="10">
        <f t="shared" si="19"/>
        <v>2.5252525252525255E-3</v>
      </c>
      <c r="F169" s="10">
        <f t="shared" si="20"/>
        <v>4.5808520384791571E-4</v>
      </c>
      <c r="G169" s="10">
        <f t="shared" si="22"/>
        <v>-0.8</v>
      </c>
      <c r="H169" s="16">
        <f t="shared" si="21"/>
        <v>-2.0202020202020206E-3</v>
      </c>
    </row>
    <row r="170" spans="1:8" x14ac:dyDescent="0.2">
      <c r="A170" s="8"/>
      <c r="B170" s="31" t="s">
        <v>161</v>
      </c>
      <c r="C170" s="28">
        <v>1</v>
      </c>
      <c r="D170" s="9">
        <v>1</v>
      </c>
      <c r="E170" s="10">
        <f t="shared" si="19"/>
        <v>5.0505050505050505E-4</v>
      </c>
      <c r="F170" s="10">
        <f t="shared" si="20"/>
        <v>4.5808520384791571E-4</v>
      </c>
      <c r="G170" s="10">
        <f t="shared" si="22"/>
        <v>0</v>
      </c>
      <c r="H170" s="16">
        <f t="shared" si="21"/>
        <v>0</v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13</v>
      </c>
      <c r="D172" s="9">
        <v>24</v>
      </c>
      <c r="E172" s="10">
        <f t="shared" si="19"/>
        <v>6.5656565656565654E-3</v>
      </c>
      <c r="F172" s="10">
        <f t="shared" si="20"/>
        <v>1.0994044892349977E-2</v>
      </c>
      <c r="G172" s="10">
        <f t="shared" si="22"/>
        <v>0.84615384615384615</v>
      </c>
      <c r="H172" s="16">
        <f t="shared" ref="H172:H203" si="23">+IF(OR(AND(E172=""),(G172="")),"",E172*G172)</f>
        <v>5.5555555555555549E-3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1</v>
      </c>
      <c r="D175" s="17">
        <v>1</v>
      </c>
      <c r="E175" s="18">
        <f t="shared" si="19"/>
        <v>5.0505050505050505E-4</v>
      </c>
      <c r="F175" s="18">
        <f t="shared" si="20"/>
        <v>4.5808520384791571E-4</v>
      </c>
      <c r="G175" s="18">
        <f t="shared" si="22"/>
        <v>0</v>
      </c>
      <c r="H175" s="19">
        <f t="shared" si="23"/>
        <v>0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1639</v>
      </c>
      <c r="D181" s="27">
        <f>SUM(D182:D356)</f>
        <v>1879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0.1464307504575961</v>
      </c>
      <c r="H181" s="33">
        <f t="shared" ref="H181:H212" si="26">+IF(OR(AND(E181=""),(G181="")),"",E181*G181)</f>
        <v>0.1464307504575961</v>
      </c>
    </row>
    <row r="182" spans="1:8" x14ac:dyDescent="0.2">
      <c r="A182" s="8"/>
      <c r="B182" s="30" t="s">
        <v>167</v>
      </c>
      <c r="C182" s="28">
        <v>10</v>
      </c>
      <c r="D182" s="9">
        <v>28</v>
      </c>
      <c r="E182" s="10">
        <f t="shared" si="24"/>
        <v>6.1012812690665044E-3</v>
      </c>
      <c r="F182" s="10">
        <f t="shared" si="25"/>
        <v>1.4901543374135177E-2</v>
      </c>
      <c r="G182" s="10">
        <f t="shared" ref="G182:G213" si="27">+IF(AND(C182=0,D182=0)," ",IF(C182=0,1,IF(D182=0,-1,(D182-C182)/C182)))</f>
        <v>1.8</v>
      </c>
      <c r="H182" s="16">
        <f t="shared" si="26"/>
        <v>1.0982306284319707E-2</v>
      </c>
    </row>
    <row r="183" spans="1:8" x14ac:dyDescent="0.2">
      <c r="A183" s="8"/>
      <c r="B183" s="31" t="s">
        <v>168</v>
      </c>
      <c r="C183" s="28">
        <v>7</v>
      </c>
      <c r="D183" s="9">
        <v>3</v>
      </c>
      <c r="E183" s="10">
        <f t="shared" si="24"/>
        <v>4.2708968883465532E-3</v>
      </c>
      <c r="F183" s="10">
        <f t="shared" si="25"/>
        <v>1.5965939329430547E-3</v>
      </c>
      <c r="G183" s="10">
        <f t="shared" si="27"/>
        <v>-0.5714285714285714</v>
      </c>
      <c r="H183" s="16">
        <f t="shared" si="26"/>
        <v>-2.4405125076266015E-3</v>
      </c>
    </row>
    <row r="184" spans="1:8" ht="38.25" x14ac:dyDescent="0.2">
      <c r="A184" s="8"/>
      <c r="B184" s="31" t="s">
        <v>169</v>
      </c>
      <c r="C184" s="28">
        <v>5</v>
      </c>
      <c r="D184" s="9">
        <v>3</v>
      </c>
      <c r="E184" s="10">
        <f t="shared" si="24"/>
        <v>3.0506406345332522E-3</v>
      </c>
      <c r="F184" s="10">
        <f t="shared" si="25"/>
        <v>1.5965939329430547E-3</v>
      </c>
      <c r="G184" s="10">
        <f t="shared" si="27"/>
        <v>-0.4</v>
      </c>
      <c r="H184" s="16">
        <f t="shared" si="26"/>
        <v>-1.220256253813301E-3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15</v>
      </c>
      <c r="D186" s="9">
        <v>25</v>
      </c>
      <c r="E186" s="10">
        <f t="shared" si="24"/>
        <v>9.1519219035997561E-3</v>
      </c>
      <c r="F186" s="10">
        <f t="shared" si="25"/>
        <v>1.3304949441192123E-2</v>
      </c>
      <c r="G186" s="10">
        <f t="shared" si="27"/>
        <v>0.66666666666666663</v>
      </c>
      <c r="H186" s="16">
        <f t="shared" si="26"/>
        <v>6.1012812690665035E-3</v>
      </c>
    </row>
    <row r="187" spans="1:8" ht="25.5" x14ac:dyDescent="0.2">
      <c r="A187" s="8"/>
      <c r="B187" s="31" t="s">
        <v>172</v>
      </c>
      <c r="C187" s="28">
        <v>0</v>
      </c>
      <c r="D187" s="9">
        <v>3</v>
      </c>
      <c r="E187" s="10" t="str">
        <f t="shared" si="24"/>
        <v/>
      </c>
      <c r="F187" s="10">
        <f t="shared" si="25"/>
        <v>1.5965939329430547E-3</v>
      </c>
      <c r="G187" s="10">
        <f t="shared" si="27"/>
        <v>1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157</v>
      </c>
      <c r="D188" s="9">
        <v>185</v>
      </c>
      <c r="E188" s="10">
        <f t="shared" si="24"/>
        <v>9.579011592434411E-2</v>
      </c>
      <c r="F188" s="10">
        <f t="shared" si="25"/>
        <v>9.845662586482172E-2</v>
      </c>
      <c r="G188" s="10">
        <f t="shared" si="27"/>
        <v>0.17834394904458598</v>
      </c>
      <c r="H188" s="16">
        <f t="shared" si="26"/>
        <v>1.7083587553386209E-2</v>
      </c>
    </row>
    <row r="189" spans="1:8" x14ac:dyDescent="0.2">
      <c r="A189" s="8"/>
      <c r="B189" s="31" t="s">
        <v>174</v>
      </c>
      <c r="C189" s="28">
        <v>6</v>
      </c>
      <c r="D189" s="9">
        <v>2</v>
      </c>
      <c r="E189" s="10">
        <f t="shared" si="24"/>
        <v>3.6607687614399025E-3</v>
      </c>
      <c r="F189" s="10">
        <f t="shared" si="25"/>
        <v>1.0643959552953698E-3</v>
      </c>
      <c r="G189" s="10">
        <f t="shared" si="27"/>
        <v>-0.66666666666666663</v>
      </c>
      <c r="H189" s="16">
        <f t="shared" si="26"/>
        <v>-2.4405125076266015E-3</v>
      </c>
    </row>
    <row r="190" spans="1:8" x14ac:dyDescent="0.2">
      <c r="A190" s="8"/>
      <c r="B190" s="31" t="s">
        <v>175</v>
      </c>
      <c r="C190" s="28">
        <v>11</v>
      </c>
      <c r="D190" s="9">
        <v>3</v>
      </c>
      <c r="E190" s="10">
        <f t="shared" si="24"/>
        <v>6.7114093959731542E-3</v>
      </c>
      <c r="F190" s="10">
        <f t="shared" si="25"/>
        <v>1.5965939329430547E-3</v>
      </c>
      <c r="G190" s="10">
        <f t="shared" si="27"/>
        <v>-0.72727272727272729</v>
      </c>
      <c r="H190" s="16">
        <f t="shared" si="26"/>
        <v>-4.881025015253203E-3</v>
      </c>
    </row>
    <row r="191" spans="1:8" x14ac:dyDescent="0.2">
      <c r="A191" s="8"/>
      <c r="B191" s="31" t="s">
        <v>176</v>
      </c>
      <c r="C191" s="28">
        <v>8</v>
      </c>
      <c r="D191" s="9">
        <v>19</v>
      </c>
      <c r="E191" s="10">
        <f t="shared" si="24"/>
        <v>4.881025015253203E-3</v>
      </c>
      <c r="F191" s="10">
        <f t="shared" si="25"/>
        <v>1.0111761575306013E-2</v>
      </c>
      <c r="G191" s="10">
        <f t="shared" si="27"/>
        <v>1.375</v>
      </c>
      <c r="H191" s="16">
        <f t="shared" si="26"/>
        <v>6.7114093959731542E-3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3</v>
      </c>
      <c r="D194" s="9">
        <v>4</v>
      </c>
      <c r="E194" s="10">
        <f t="shared" si="24"/>
        <v>1.8303843807199512E-3</v>
      </c>
      <c r="F194" s="10">
        <f t="shared" si="25"/>
        <v>2.1287919105907396E-3</v>
      </c>
      <c r="G194" s="10">
        <f t="shared" si="27"/>
        <v>0.33333333333333331</v>
      </c>
      <c r="H194" s="16">
        <f t="shared" si="26"/>
        <v>6.1012812690665037E-4</v>
      </c>
    </row>
    <row r="195" spans="1:8" x14ac:dyDescent="0.2">
      <c r="A195" s="8"/>
      <c r="B195" s="31" t="s">
        <v>180</v>
      </c>
      <c r="C195" s="28">
        <v>24</v>
      </c>
      <c r="D195" s="9">
        <v>8</v>
      </c>
      <c r="E195" s="10">
        <f t="shared" si="24"/>
        <v>1.464307504575961E-2</v>
      </c>
      <c r="F195" s="10">
        <f t="shared" si="25"/>
        <v>4.2575838211814793E-3</v>
      </c>
      <c r="G195" s="10">
        <f t="shared" si="27"/>
        <v>-0.66666666666666663</v>
      </c>
      <c r="H195" s="16">
        <f t="shared" si="26"/>
        <v>-9.762050030506406E-3</v>
      </c>
    </row>
    <row r="196" spans="1:8" x14ac:dyDescent="0.2">
      <c r="A196" s="8"/>
      <c r="B196" s="31" t="s">
        <v>181</v>
      </c>
      <c r="C196" s="28">
        <v>25</v>
      </c>
      <c r="D196" s="9">
        <v>20</v>
      </c>
      <c r="E196" s="10">
        <f t="shared" si="24"/>
        <v>1.525320317266626E-2</v>
      </c>
      <c r="F196" s="10">
        <f t="shared" si="25"/>
        <v>1.0643959552953698E-2</v>
      </c>
      <c r="G196" s="10">
        <f t="shared" si="27"/>
        <v>-0.2</v>
      </c>
      <c r="H196" s="16">
        <f t="shared" si="26"/>
        <v>-3.0506406345332522E-3</v>
      </c>
    </row>
    <row r="197" spans="1:8" ht="25.5" x14ac:dyDescent="0.2">
      <c r="A197" s="8"/>
      <c r="B197" s="31" t="s">
        <v>182</v>
      </c>
      <c r="C197" s="28">
        <v>12</v>
      </c>
      <c r="D197" s="9">
        <v>10</v>
      </c>
      <c r="E197" s="10">
        <f t="shared" si="24"/>
        <v>7.3215375228798049E-3</v>
      </c>
      <c r="F197" s="10">
        <f t="shared" si="25"/>
        <v>5.3219797764768491E-3</v>
      </c>
      <c r="G197" s="10">
        <f t="shared" si="27"/>
        <v>-0.16666666666666666</v>
      </c>
      <c r="H197" s="16">
        <f t="shared" si="26"/>
        <v>-1.2202562538133007E-3</v>
      </c>
    </row>
    <row r="198" spans="1:8" ht="25.5" x14ac:dyDescent="0.2">
      <c r="A198" s="8"/>
      <c r="B198" s="31" t="s">
        <v>183</v>
      </c>
      <c r="C198" s="28">
        <v>0</v>
      </c>
      <c r="D198" s="9">
        <v>1</v>
      </c>
      <c r="E198" s="10" t="str">
        <f t="shared" si="24"/>
        <v/>
      </c>
      <c r="F198" s="10">
        <f t="shared" si="25"/>
        <v>5.3219797764768491E-4</v>
      </c>
      <c r="G198" s="10">
        <f t="shared" si="27"/>
        <v>1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1</v>
      </c>
      <c r="E199" s="10" t="str">
        <f t="shared" si="24"/>
        <v/>
      </c>
      <c r="F199" s="10">
        <f t="shared" si="25"/>
        <v>5.3219797764768491E-4</v>
      </c>
      <c r="G199" s="10">
        <f t="shared" si="27"/>
        <v>1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3</v>
      </c>
      <c r="D200" s="9">
        <v>5</v>
      </c>
      <c r="E200" s="10">
        <f t="shared" si="24"/>
        <v>1.8303843807199512E-3</v>
      </c>
      <c r="F200" s="10">
        <f t="shared" si="25"/>
        <v>2.6609898882384245E-3</v>
      </c>
      <c r="G200" s="10">
        <f t="shared" si="27"/>
        <v>0.66666666666666663</v>
      </c>
      <c r="H200" s="16">
        <f t="shared" si="26"/>
        <v>1.2202562538133007E-3</v>
      </c>
    </row>
    <row r="201" spans="1:8" x14ac:dyDescent="0.2">
      <c r="A201" s="8"/>
      <c r="B201" s="31" t="s">
        <v>186</v>
      </c>
      <c r="C201" s="28">
        <v>1</v>
      </c>
      <c r="D201" s="9">
        <v>1</v>
      </c>
      <c r="E201" s="10">
        <f t="shared" si="24"/>
        <v>6.1012812690665037E-4</v>
      </c>
      <c r="F201" s="10">
        <f t="shared" si="25"/>
        <v>5.3219797764768491E-4</v>
      </c>
      <c r="G201" s="10">
        <f t="shared" si="27"/>
        <v>0</v>
      </c>
      <c r="H201" s="16">
        <f t="shared" si="26"/>
        <v>0</v>
      </c>
    </row>
    <row r="202" spans="1:8" ht="16.5" customHeight="1" x14ac:dyDescent="0.2">
      <c r="A202" s="8"/>
      <c r="B202" s="31" t="s">
        <v>187</v>
      </c>
      <c r="C202" s="28">
        <v>38</v>
      </c>
      <c r="D202" s="9">
        <v>43</v>
      </c>
      <c r="E202" s="10">
        <f t="shared" si="24"/>
        <v>2.3184868822452714E-2</v>
      </c>
      <c r="F202" s="10">
        <f t="shared" si="25"/>
        <v>2.2884513038850453E-2</v>
      </c>
      <c r="G202" s="10">
        <f t="shared" si="27"/>
        <v>0.13157894736842105</v>
      </c>
      <c r="H202" s="16">
        <f t="shared" si="26"/>
        <v>3.0506406345332518E-3</v>
      </c>
    </row>
    <row r="203" spans="1:8" x14ac:dyDescent="0.2">
      <c r="A203" s="8"/>
      <c r="B203" s="31" t="s">
        <v>188</v>
      </c>
      <c r="C203" s="28">
        <v>15</v>
      </c>
      <c r="D203" s="9">
        <v>18</v>
      </c>
      <c r="E203" s="10">
        <f t="shared" si="24"/>
        <v>9.1519219035997561E-3</v>
      </c>
      <c r="F203" s="10">
        <f t="shared" si="25"/>
        <v>9.5795635976583283E-3</v>
      </c>
      <c r="G203" s="10">
        <f t="shared" si="27"/>
        <v>0.2</v>
      </c>
      <c r="H203" s="16">
        <f t="shared" si="26"/>
        <v>1.8303843807199512E-3</v>
      </c>
    </row>
    <row r="204" spans="1:8" x14ac:dyDescent="0.2">
      <c r="A204" s="8"/>
      <c r="B204" s="31" t="s">
        <v>189</v>
      </c>
      <c r="C204" s="28">
        <v>0</v>
      </c>
      <c r="D204" s="9">
        <v>1</v>
      </c>
      <c r="E204" s="10" t="str">
        <f t="shared" si="24"/>
        <v/>
      </c>
      <c r="F204" s="10">
        <f t="shared" si="25"/>
        <v>5.3219797764768491E-4</v>
      </c>
      <c r="G204" s="10">
        <f t="shared" si="27"/>
        <v>1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3</v>
      </c>
      <c r="D206" s="9">
        <v>23</v>
      </c>
      <c r="E206" s="10">
        <f t="shared" si="24"/>
        <v>1.8303843807199512E-3</v>
      </c>
      <c r="F206" s="10">
        <f t="shared" si="25"/>
        <v>1.2240553485896753E-2</v>
      </c>
      <c r="G206" s="10">
        <f t="shared" si="27"/>
        <v>6.666666666666667</v>
      </c>
      <c r="H206" s="16">
        <f t="shared" si="26"/>
        <v>1.2202562538133009E-2</v>
      </c>
    </row>
    <row r="207" spans="1:8" x14ac:dyDescent="0.2">
      <c r="A207" s="8"/>
      <c r="B207" s="31" t="s">
        <v>192</v>
      </c>
      <c r="C207" s="28">
        <v>0</v>
      </c>
      <c r="D207" s="9">
        <v>1</v>
      </c>
      <c r="E207" s="10" t="str">
        <f t="shared" si="24"/>
        <v/>
      </c>
      <c r="F207" s="10">
        <f t="shared" si="25"/>
        <v>5.3219797764768491E-4</v>
      </c>
      <c r="G207" s="10">
        <f t="shared" si="27"/>
        <v>1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5</v>
      </c>
      <c r="D208" s="9">
        <v>5</v>
      </c>
      <c r="E208" s="10">
        <f t="shared" si="24"/>
        <v>3.0506406345332522E-3</v>
      </c>
      <c r="F208" s="10">
        <f t="shared" si="25"/>
        <v>2.6609898882384245E-3</v>
      </c>
      <c r="G208" s="10">
        <f t="shared" si="27"/>
        <v>0</v>
      </c>
      <c r="H208" s="16">
        <f t="shared" si="26"/>
        <v>0</v>
      </c>
    </row>
    <row r="209" spans="1:8" x14ac:dyDescent="0.2">
      <c r="A209" s="8"/>
      <c r="B209" s="31" t="s">
        <v>194</v>
      </c>
      <c r="C209" s="28">
        <v>1</v>
      </c>
      <c r="D209" s="9">
        <v>6</v>
      </c>
      <c r="E209" s="10">
        <f t="shared" si="24"/>
        <v>6.1012812690665037E-4</v>
      </c>
      <c r="F209" s="10">
        <f t="shared" si="25"/>
        <v>3.1931878658861094E-3</v>
      </c>
      <c r="G209" s="10">
        <f t="shared" si="27"/>
        <v>5</v>
      </c>
      <c r="H209" s="16">
        <f t="shared" si="26"/>
        <v>3.0506406345332518E-3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20</v>
      </c>
      <c r="D211" s="9">
        <v>15</v>
      </c>
      <c r="E211" s="10">
        <f t="shared" si="24"/>
        <v>1.2202562538133009E-2</v>
      </c>
      <c r="F211" s="10">
        <f t="shared" si="25"/>
        <v>7.9829696647152736E-3</v>
      </c>
      <c r="G211" s="10">
        <f t="shared" si="27"/>
        <v>-0.25</v>
      </c>
      <c r="H211" s="16">
        <f t="shared" si="26"/>
        <v>-3.0506406345332522E-3</v>
      </c>
    </row>
    <row r="212" spans="1:8" x14ac:dyDescent="0.2">
      <c r="A212" s="8"/>
      <c r="B212" s="31" t="s">
        <v>197</v>
      </c>
      <c r="C212" s="28">
        <v>162</v>
      </c>
      <c r="D212" s="9">
        <v>68</v>
      </c>
      <c r="E212" s="10">
        <f t="shared" si="24"/>
        <v>9.8840756558877363E-2</v>
      </c>
      <c r="F212" s="10">
        <f t="shared" si="25"/>
        <v>3.6189462480042574E-2</v>
      </c>
      <c r="G212" s="10">
        <f t="shared" si="27"/>
        <v>-0.58024691358024694</v>
      </c>
      <c r="H212" s="16">
        <f t="shared" si="26"/>
        <v>-5.735204392922514E-2</v>
      </c>
    </row>
    <row r="213" spans="1:8" x14ac:dyDescent="0.2">
      <c r="A213" s="8"/>
      <c r="B213" s="31" t="s">
        <v>198</v>
      </c>
      <c r="C213" s="28">
        <v>59</v>
      </c>
      <c r="D213" s="9">
        <v>94</v>
      </c>
      <c r="E213" s="10">
        <f t="shared" ref="E213:E244" si="28">+IF(C213=0,"",C213/C$181)</f>
        <v>3.5997559487492371E-2</v>
      </c>
      <c r="F213" s="10">
        <f t="shared" ref="F213:F244" si="29">+IF(D213=0,"",D213/D$181)</f>
        <v>5.0026609898882385E-2</v>
      </c>
      <c r="G213" s="10">
        <f t="shared" si="27"/>
        <v>0.59322033898305082</v>
      </c>
      <c r="H213" s="16">
        <f t="shared" ref="H213:H244" si="30">+IF(OR(AND(E213=""),(G213="")),"",E213*G213)</f>
        <v>2.1354484441732761E-2</v>
      </c>
    </row>
    <row r="214" spans="1:8" x14ac:dyDescent="0.2">
      <c r="A214" s="8"/>
      <c r="B214" s="31" t="s">
        <v>199</v>
      </c>
      <c r="C214" s="28">
        <v>194</v>
      </c>
      <c r="D214" s="9">
        <v>73</v>
      </c>
      <c r="E214" s="10">
        <f t="shared" si="28"/>
        <v>0.11836485661989017</v>
      </c>
      <c r="F214" s="10">
        <f t="shared" si="29"/>
        <v>3.8850452368281004E-2</v>
      </c>
      <c r="G214" s="10">
        <f t="shared" ref="G214:G245" si="31">+IF(AND(C214=0,D214=0)," ",IF(C214=0,1,IF(D214=0,-1,(D214-C214)/C214)))</f>
        <v>-0.62371134020618557</v>
      </c>
      <c r="H214" s="16">
        <f t="shared" si="30"/>
        <v>-7.3825503355704689E-2</v>
      </c>
    </row>
    <row r="215" spans="1:8" x14ac:dyDescent="0.2">
      <c r="A215" s="8"/>
      <c r="B215" s="31" t="s">
        <v>200</v>
      </c>
      <c r="C215" s="28">
        <v>18</v>
      </c>
      <c r="D215" s="9">
        <v>19</v>
      </c>
      <c r="E215" s="10">
        <f t="shared" si="28"/>
        <v>1.0982306284319707E-2</v>
      </c>
      <c r="F215" s="10">
        <f t="shared" si="29"/>
        <v>1.0111761575306013E-2</v>
      </c>
      <c r="G215" s="10">
        <f t="shared" si="31"/>
        <v>5.5555555555555552E-2</v>
      </c>
      <c r="H215" s="16">
        <f t="shared" si="30"/>
        <v>6.1012812690665037E-4</v>
      </c>
    </row>
    <row r="216" spans="1:8" x14ac:dyDescent="0.2">
      <c r="A216" s="8"/>
      <c r="B216" s="31" t="s">
        <v>201</v>
      </c>
      <c r="C216" s="28">
        <v>29</v>
      </c>
      <c r="D216" s="9">
        <v>37</v>
      </c>
      <c r="E216" s="10">
        <f t="shared" si="28"/>
        <v>1.7693715680292862E-2</v>
      </c>
      <c r="F216" s="10">
        <f t="shared" si="29"/>
        <v>1.9691325172964343E-2</v>
      </c>
      <c r="G216" s="10">
        <f t="shared" si="31"/>
        <v>0.27586206896551724</v>
      </c>
      <c r="H216" s="16">
        <f t="shared" si="30"/>
        <v>4.881025015253203E-3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38</v>
      </c>
      <c r="D218" s="9">
        <v>62</v>
      </c>
      <c r="E218" s="10">
        <f t="shared" si="28"/>
        <v>2.3184868822452714E-2</v>
      </c>
      <c r="F218" s="10">
        <f t="shared" si="29"/>
        <v>3.2996274614156468E-2</v>
      </c>
      <c r="G218" s="10">
        <f t="shared" si="31"/>
        <v>0.63157894736842102</v>
      </c>
      <c r="H218" s="16">
        <f t="shared" si="30"/>
        <v>1.4643075045759608E-2</v>
      </c>
    </row>
    <row r="219" spans="1:8" x14ac:dyDescent="0.2">
      <c r="A219" s="8"/>
      <c r="B219" s="31" t="s">
        <v>204</v>
      </c>
      <c r="C219" s="28">
        <v>17</v>
      </c>
      <c r="D219" s="9">
        <v>14</v>
      </c>
      <c r="E219" s="10">
        <f t="shared" si="28"/>
        <v>1.0372178157413058E-2</v>
      </c>
      <c r="F219" s="10">
        <f t="shared" si="29"/>
        <v>7.4507716870675887E-3</v>
      </c>
      <c r="G219" s="10">
        <f t="shared" si="31"/>
        <v>-0.17647058823529413</v>
      </c>
      <c r="H219" s="16">
        <f t="shared" si="30"/>
        <v>-1.8303843807199514E-3</v>
      </c>
    </row>
    <row r="220" spans="1:8" x14ac:dyDescent="0.2">
      <c r="A220" s="8"/>
      <c r="B220" s="31" t="s">
        <v>205</v>
      </c>
      <c r="C220" s="28">
        <v>6</v>
      </c>
      <c r="D220" s="9">
        <v>13</v>
      </c>
      <c r="E220" s="10">
        <f t="shared" si="28"/>
        <v>3.6607687614399025E-3</v>
      </c>
      <c r="F220" s="10">
        <f t="shared" si="29"/>
        <v>6.9185737094199038E-3</v>
      </c>
      <c r="G220" s="10">
        <f t="shared" si="31"/>
        <v>1.1666666666666667</v>
      </c>
      <c r="H220" s="16">
        <f t="shared" si="30"/>
        <v>4.2708968883465532E-3</v>
      </c>
    </row>
    <row r="221" spans="1:8" x14ac:dyDescent="0.2">
      <c r="A221" s="8"/>
      <c r="B221" s="31" t="s">
        <v>206</v>
      </c>
      <c r="C221" s="28">
        <v>0</v>
      </c>
      <c r="D221" s="9">
        <v>1</v>
      </c>
      <c r="E221" s="10" t="str">
        <f t="shared" si="28"/>
        <v/>
      </c>
      <c r="F221" s="10">
        <f t="shared" si="29"/>
        <v>5.3219797764768491E-4</v>
      </c>
      <c r="G221" s="10">
        <f t="shared" si="31"/>
        <v>1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3</v>
      </c>
      <c r="D222" s="9">
        <v>3</v>
      </c>
      <c r="E222" s="10">
        <f t="shared" si="28"/>
        <v>1.8303843807199512E-3</v>
      </c>
      <c r="F222" s="10">
        <f t="shared" si="29"/>
        <v>1.5965939329430547E-3</v>
      </c>
      <c r="G222" s="10">
        <f t="shared" si="31"/>
        <v>0</v>
      </c>
      <c r="H222" s="16">
        <f t="shared" si="30"/>
        <v>0</v>
      </c>
    </row>
    <row r="223" spans="1:8" ht="25.5" x14ac:dyDescent="0.2">
      <c r="A223" s="8"/>
      <c r="B223" s="31" t="s">
        <v>208</v>
      </c>
      <c r="C223" s="28">
        <v>44</v>
      </c>
      <c r="D223" s="9">
        <v>37</v>
      </c>
      <c r="E223" s="10">
        <f t="shared" si="28"/>
        <v>2.6845637583892617E-2</v>
      </c>
      <c r="F223" s="10">
        <f t="shared" si="29"/>
        <v>1.9691325172964343E-2</v>
      </c>
      <c r="G223" s="10">
        <f t="shared" si="31"/>
        <v>-0.15909090909090909</v>
      </c>
      <c r="H223" s="16">
        <f t="shared" si="30"/>
        <v>-4.2708968883465523E-3</v>
      </c>
    </row>
    <row r="224" spans="1:8" x14ac:dyDescent="0.2">
      <c r="A224" s="8"/>
      <c r="B224" s="31" t="s">
        <v>209</v>
      </c>
      <c r="C224" s="28">
        <v>1</v>
      </c>
      <c r="D224" s="9">
        <v>23</v>
      </c>
      <c r="E224" s="10">
        <f t="shared" si="28"/>
        <v>6.1012812690665037E-4</v>
      </c>
      <c r="F224" s="10">
        <f t="shared" si="29"/>
        <v>1.2240553485896753E-2</v>
      </c>
      <c r="G224" s="10">
        <f t="shared" si="31"/>
        <v>22</v>
      </c>
      <c r="H224" s="16">
        <f t="shared" si="30"/>
        <v>1.3422818791946308E-2</v>
      </c>
    </row>
    <row r="225" spans="1:8" ht="25.5" x14ac:dyDescent="0.2">
      <c r="A225" s="8"/>
      <c r="B225" s="31" t="s">
        <v>210</v>
      </c>
      <c r="C225" s="28">
        <v>0</v>
      </c>
      <c r="D225" s="9">
        <v>0</v>
      </c>
      <c r="E225" s="10" t="str">
        <f t="shared" si="28"/>
        <v/>
      </c>
      <c r="F225" s="10" t="str">
        <f t="shared" si="29"/>
        <v/>
      </c>
      <c r="G225" s="10" t="str">
        <f t="shared" si="31"/>
        <v xml:space="preserve"> 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34</v>
      </c>
      <c r="D228" s="9">
        <v>40</v>
      </c>
      <c r="E228" s="10">
        <f t="shared" si="28"/>
        <v>2.0744356314826115E-2</v>
      </c>
      <c r="F228" s="10">
        <f t="shared" si="29"/>
        <v>2.1287919105907396E-2</v>
      </c>
      <c r="G228" s="10">
        <f t="shared" si="31"/>
        <v>0.17647058823529413</v>
      </c>
      <c r="H228" s="16">
        <f t="shared" si="30"/>
        <v>3.6607687614399029E-3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1</v>
      </c>
      <c r="E231" s="10" t="str">
        <f t="shared" si="28"/>
        <v/>
      </c>
      <c r="F231" s="10">
        <f t="shared" si="29"/>
        <v>5.3219797764768491E-4</v>
      </c>
      <c r="G231" s="10">
        <f t="shared" si="31"/>
        <v>1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3</v>
      </c>
      <c r="D232" s="9">
        <v>0</v>
      </c>
      <c r="E232" s="10">
        <f t="shared" si="28"/>
        <v>1.8303843807199512E-3</v>
      </c>
      <c r="F232" s="10" t="str">
        <f t="shared" si="29"/>
        <v/>
      </c>
      <c r="G232" s="10">
        <f t="shared" si="31"/>
        <v>-1</v>
      </c>
      <c r="H232" s="16">
        <f t="shared" si="30"/>
        <v>-1.8303843807199512E-3</v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102</v>
      </c>
      <c r="D235" s="9">
        <v>107</v>
      </c>
      <c r="E235" s="10">
        <f t="shared" si="28"/>
        <v>6.2233068944478338E-2</v>
      </c>
      <c r="F235" s="10">
        <f t="shared" si="29"/>
        <v>5.6945183608302287E-2</v>
      </c>
      <c r="G235" s="10">
        <f t="shared" si="31"/>
        <v>4.9019607843137254E-2</v>
      </c>
      <c r="H235" s="16">
        <f t="shared" si="30"/>
        <v>3.0506406345332518E-3</v>
      </c>
    </row>
    <row r="236" spans="1:8" x14ac:dyDescent="0.2">
      <c r="A236" s="8"/>
      <c r="B236" s="31" t="s">
        <v>221</v>
      </c>
      <c r="C236" s="28">
        <v>0</v>
      </c>
      <c r="D236" s="9">
        <v>4</v>
      </c>
      <c r="E236" s="10" t="str">
        <f t="shared" si="28"/>
        <v/>
      </c>
      <c r="F236" s="10">
        <f t="shared" si="29"/>
        <v>2.1287919105907396E-3</v>
      </c>
      <c r="G236" s="10">
        <f t="shared" si="31"/>
        <v>1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0</v>
      </c>
      <c r="D238" s="9">
        <v>10</v>
      </c>
      <c r="E238" s="10" t="str">
        <f t="shared" si="28"/>
        <v/>
      </c>
      <c r="F238" s="10">
        <f t="shared" si="29"/>
        <v>5.3219797764768491E-3</v>
      </c>
      <c r="G238" s="10">
        <f t="shared" si="31"/>
        <v>1</v>
      </c>
      <c r="H238" s="16" t="str">
        <f t="shared" si="30"/>
        <v/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16</v>
      </c>
      <c r="D241" s="9">
        <v>32</v>
      </c>
      <c r="E241" s="10">
        <f t="shared" si="28"/>
        <v>9.762050030506406E-3</v>
      </c>
      <c r="F241" s="10">
        <f t="shared" si="29"/>
        <v>1.7030335284725917E-2</v>
      </c>
      <c r="G241" s="10">
        <f t="shared" si="31"/>
        <v>1</v>
      </c>
      <c r="H241" s="16">
        <f t="shared" si="30"/>
        <v>9.762050030506406E-3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1</v>
      </c>
      <c r="D244" s="9">
        <v>0</v>
      </c>
      <c r="E244" s="10">
        <f t="shared" si="28"/>
        <v>6.1012812690665037E-4</v>
      </c>
      <c r="F244" s="10" t="str">
        <f t="shared" si="29"/>
        <v/>
      </c>
      <c r="G244" s="10">
        <f t="shared" si="31"/>
        <v>-1</v>
      </c>
      <c r="H244" s="16">
        <f t="shared" si="30"/>
        <v>-6.1012812690665037E-4</v>
      </c>
    </row>
    <row r="245" spans="1:8" ht="25.5" x14ac:dyDescent="0.2">
      <c r="A245" s="8"/>
      <c r="B245" s="31" t="s">
        <v>230</v>
      </c>
      <c r="C245" s="28">
        <v>2</v>
      </c>
      <c r="D245" s="9">
        <v>11</v>
      </c>
      <c r="E245" s="10">
        <f t="shared" ref="E245:E276" si="32">+IF(C245=0,"",C245/C$181)</f>
        <v>1.2202562538133007E-3</v>
      </c>
      <c r="F245" s="10">
        <f t="shared" ref="F245:F276" si="33">+IF(D245=0,"",D245/D$181)</f>
        <v>5.854177754124534E-3</v>
      </c>
      <c r="G245" s="10">
        <f t="shared" si="31"/>
        <v>4.5</v>
      </c>
      <c r="H245" s="16">
        <f t="shared" ref="H245:H276" si="34">+IF(OR(AND(E245=""),(G245="")),"",E245*G245)</f>
        <v>5.4911531421598537E-3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2</v>
      </c>
      <c r="D247" s="9">
        <v>0</v>
      </c>
      <c r="E247" s="10">
        <f t="shared" si="32"/>
        <v>1.2202562538133007E-3</v>
      </c>
      <c r="F247" s="10" t="str">
        <f t="shared" si="33"/>
        <v/>
      </c>
      <c r="G247" s="10">
        <f t="shared" si="35"/>
        <v>-1</v>
      </c>
      <c r="H247" s="16">
        <f t="shared" si="34"/>
        <v>-1.2202562538133007E-3</v>
      </c>
    </row>
    <row r="248" spans="1:8" x14ac:dyDescent="0.2">
      <c r="A248" s="8"/>
      <c r="B248" s="31" t="s">
        <v>233</v>
      </c>
      <c r="C248" s="28">
        <v>17</v>
      </c>
      <c r="D248" s="9">
        <v>135</v>
      </c>
      <c r="E248" s="10">
        <f t="shared" si="32"/>
        <v>1.0372178157413058E-2</v>
      </c>
      <c r="F248" s="10">
        <f t="shared" si="33"/>
        <v>7.1846726982437464E-2</v>
      </c>
      <c r="G248" s="10">
        <f t="shared" si="35"/>
        <v>6.9411764705882355</v>
      </c>
      <c r="H248" s="16">
        <f t="shared" si="34"/>
        <v>7.1995118974984756E-2</v>
      </c>
    </row>
    <row r="249" spans="1:8" x14ac:dyDescent="0.2">
      <c r="A249" s="8"/>
      <c r="B249" s="31" t="s">
        <v>234</v>
      </c>
      <c r="C249" s="28">
        <v>9</v>
      </c>
      <c r="D249" s="9">
        <v>9</v>
      </c>
      <c r="E249" s="10">
        <f t="shared" si="32"/>
        <v>5.4911531421598537E-3</v>
      </c>
      <c r="F249" s="10">
        <f t="shared" si="33"/>
        <v>4.7897817988291642E-3</v>
      </c>
      <c r="G249" s="10">
        <f t="shared" si="35"/>
        <v>0</v>
      </c>
      <c r="H249" s="16">
        <f t="shared" si="34"/>
        <v>0</v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51</v>
      </c>
      <c r="D251" s="9">
        <v>52</v>
      </c>
      <c r="E251" s="10">
        <f t="shared" si="32"/>
        <v>3.1116534472239169E-2</v>
      </c>
      <c r="F251" s="10">
        <f t="shared" si="33"/>
        <v>2.7674294837679615E-2</v>
      </c>
      <c r="G251" s="10">
        <f t="shared" si="35"/>
        <v>1.9607843137254902E-2</v>
      </c>
      <c r="H251" s="16">
        <f t="shared" si="34"/>
        <v>6.1012812690665037E-4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1</v>
      </c>
      <c r="D254" s="9">
        <v>4</v>
      </c>
      <c r="E254" s="10">
        <f t="shared" si="32"/>
        <v>6.1012812690665037E-4</v>
      </c>
      <c r="F254" s="10">
        <f t="shared" si="33"/>
        <v>2.1287919105907396E-3</v>
      </c>
      <c r="G254" s="10">
        <f t="shared" si="35"/>
        <v>3</v>
      </c>
      <c r="H254" s="16">
        <f t="shared" si="34"/>
        <v>1.8303843807199512E-3</v>
      </c>
    </row>
    <row r="255" spans="1:8" ht="25.5" x14ac:dyDescent="0.2">
      <c r="A255" s="8"/>
      <c r="B255" s="31" t="s">
        <v>240</v>
      </c>
      <c r="C255" s="28">
        <v>0</v>
      </c>
      <c r="D255" s="9">
        <v>1</v>
      </c>
      <c r="E255" s="10" t="str">
        <f t="shared" si="32"/>
        <v/>
      </c>
      <c r="F255" s="10">
        <f t="shared" si="33"/>
        <v>5.3219797764768491E-4</v>
      </c>
      <c r="G255" s="10">
        <f t="shared" si="35"/>
        <v>1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4</v>
      </c>
      <c r="D256" s="9">
        <v>0</v>
      </c>
      <c r="E256" s="10">
        <f t="shared" si="32"/>
        <v>2.4405125076266015E-3</v>
      </c>
      <c r="F256" s="10" t="str">
        <f t="shared" si="33"/>
        <v/>
      </c>
      <c r="G256" s="10">
        <f t="shared" si="35"/>
        <v>-1</v>
      </c>
      <c r="H256" s="16">
        <f t="shared" si="34"/>
        <v>-2.4405125076266015E-3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0</v>
      </c>
      <c r="E258" s="10" t="str">
        <f t="shared" si="32"/>
        <v/>
      </c>
      <c r="F258" s="10" t="str">
        <f t="shared" si="33"/>
        <v/>
      </c>
      <c r="G258" s="10" t="str">
        <f t="shared" si="35"/>
        <v xml:space="preserve"> 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3</v>
      </c>
      <c r="E260" s="10" t="str">
        <f t="shared" si="32"/>
        <v/>
      </c>
      <c r="F260" s="10">
        <f t="shared" si="33"/>
        <v>1.5965939329430547E-3</v>
      </c>
      <c r="G260" s="10">
        <f t="shared" si="35"/>
        <v>1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2</v>
      </c>
      <c r="E264" s="10" t="str">
        <f t="shared" si="32"/>
        <v/>
      </c>
      <c r="F264" s="10">
        <f t="shared" si="33"/>
        <v>1.0643959552953698E-3</v>
      </c>
      <c r="G264" s="10">
        <f t="shared" si="35"/>
        <v>1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1</v>
      </c>
      <c r="D265" s="9">
        <v>1</v>
      </c>
      <c r="E265" s="10">
        <f t="shared" si="32"/>
        <v>6.1012812690665037E-4</v>
      </c>
      <c r="F265" s="10">
        <f t="shared" si="33"/>
        <v>5.3219797764768491E-4</v>
      </c>
      <c r="G265" s="10">
        <f t="shared" si="35"/>
        <v>0</v>
      </c>
      <c r="H265" s="16">
        <f t="shared" si="34"/>
        <v>0</v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4</v>
      </c>
      <c r="E268" s="10" t="str">
        <f t="shared" si="32"/>
        <v/>
      </c>
      <c r="F268" s="10">
        <f t="shared" si="33"/>
        <v>2.1287919105907396E-3</v>
      </c>
      <c r="G268" s="10">
        <f t="shared" si="35"/>
        <v>1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5</v>
      </c>
      <c r="D269" s="9">
        <v>3</v>
      </c>
      <c r="E269" s="10">
        <f t="shared" si="32"/>
        <v>3.0506406345332522E-3</v>
      </c>
      <c r="F269" s="10">
        <f t="shared" si="33"/>
        <v>1.5965939329430547E-3</v>
      </c>
      <c r="G269" s="10">
        <f t="shared" si="35"/>
        <v>-0.4</v>
      </c>
      <c r="H269" s="16">
        <f t="shared" si="34"/>
        <v>-1.220256253813301E-3</v>
      </c>
    </row>
    <row r="270" spans="1:8" x14ac:dyDescent="0.2">
      <c r="A270" s="8"/>
      <c r="B270" s="31" t="s">
        <v>255</v>
      </c>
      <c r="C270" s="28">
        <v>2</v>
      </c>
      <c r="D270" s="9">
        <v>7</v>
      </c>
      <c r="E270" s="10">
        <f t="shared" si="32"/>
        <v>1.2202562538133007E-3</v>
      </c>
      <c r="F270" s="10">
        <f t="shared" si="33"/>
        <v>3.7253858435337944E-3</v>
      </c>
      <c r="G270" s="10">
        <f t="shared" si="35"/>
        <v>2.5</v>
      </c>
      <c r="H270" s="16">
        <f t="shared" si="34"/>
        <v>3.0506406345332518E-3</v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4</v>
      </c>
      <c r="D274" s="9">
        <v>11</v>
      </c>
      <c r="E274" s="10">
        <f t="shared" si="32"/>
        <v>2.4405125076266015E-3</v>
      </c>
      <c r="F274" s="10">
        <f t="shared" si="33"/>
        <v>5.854177754124534E-3</v>
      </c>
      <c r="G274" s="10">
        <f t="shared" si="35"/>
        <v>1.75</v>
      </c>
      <c r="H274" s="16">
        <f t="shared" si="34"/>
        <v>4.2708968883465523E-3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3</v>
      </c>
      <c r="E277" s="10" t="str">
        <f t="shared" ref="E277:E308" si="36">+IF(C277=0,"",C277/C$181)</f>
        <v/>
      </c>
      <c r="F277" s="10">
        <f t="shared" ref="F277:F308" si="37">+IF(D277=0,"",D277/D$181)</f>
        <v>1.5965939329430547E-3</v>
      </c>
      <c r="G277" s="10">
        <f t="shared" si="35"/>
        <v>1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1</v>
      </c>
      <c r="E278" s="10" t="str">
        <f t="shared" si="36"/>
        <v/>
      </c>
      <c r="F278" s="10">
        <f t="shared" si="37"/>
        <v>5.3219797764768491E-4</v>
      </c>
      <c r="G278" s="10">
        <f t="shared" ref="G278:G309" si="39">+IF(AND(C278=0,D278=0)," ",IF(C278=0,1,IF(D278=0,-1,(D278-C278)/C278)))</f>
        <v>1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42</v>
      </c>
      <c r="E279" s="10" t="str">
        <f t="shared" si="36"/>
        <v/>
      </c>
      <c r="F279" s="10">
        <f t="shared" si="37"/>
        <v>2.2352315061202766E-2</v>
      </c>
      <c r="G279" s="10">
        <f t="shared" si="39"/>
        <v>1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41</v>
      </c>
      <c r="D280" s="9">
        <v>95</v>
      </c>
      <c r="E280" s="10">
        <f t="shared" si="36"/>
        <v>2.5015253203172667E-2</v>
      </c>
      <c r="F280" s="10">
        <f t="shared" si="37"/>
        <v>5.0558807876530068E-2</v>
      </c>
      <c r="G280" s="10">
        <f t="shared" si="39"/>
        <v>1.3170731707317074</v>
      </c>
      <c r="H280" s="16">
        <f t="shared" si="38"/>
        <v>3.2946918852959126E-2</v>
      </c>
    </row>
    <row r="281" spans="1:8" x14ac:dyDescent="0.2">
      <c r="A281" s="8"/>
      <c r="B281" s="31" t="s">
        <v>266</v>
      </c>
      <c r="C281" s="28">
        <v>0</v>
      </c>
      <c r="D281" s="9">
        <v>1</v>
      </c>
      <c r="E281" s="10" t="str">
        <f t="shared" si="36"/>
        <v/>
      </c>
      <c r="F281" s="10">
        <f t="shared" si="37"/>
        <v>5.3219797764768491E-4</v>
      </c>
      <c r="G281" s="10">
        <f t="shared" si="39"/>
        <v>1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6</v>
      </c>
      <c r="D285" s="9">
        <v>8</v>
      </c>
      <c r="E285" s="10">
        <f t="shared" si="36"/>
        <v>3.6607687614399025E-3</v>
      </c>
      <c r="F285" s="10">
        <f t="shared" si="37"/>
        <v>4.2575838211814793E-3</v>
      </c>
      <c r="G285" s="10">
        <f t="shared" si="39"/>
        <v>0.33333333333333331</v>
      </c>
      <c r="H285" s="16">
        <f t="shared" si="38"/>
        <v>1.2202562538133007E-3</v>
      </c>
    </row>
    <row r="286" spans="1:8" ht="25.5" x14ac:dyDescent="0.2">
      <c r="A286" s="8"/>
      <c r="B286" s="31" t="s">
        <v>271</v>
      </c>
      <c r="C286" s="28">
        <v>30</v>
      </c>
      <c r="D286" s="9">
        <v>26</v>
      </c>
      <c r="E286" s="10">
        <f t="shared" si="36"/>
        <v>1.8303843807199512E-2</v>
      </c>
      <c r="F286" s="10">
        <f t="shared" si="37"/>
        <v>1.3837147418839808E-2</v>
      </c>
      <c r="G286" s="10">
        <f t="shared" si="39"/>
        <v>-0.13333333333333333</v>
      </c>
      <c r="H286" s="16">
        <f t="shared" si="38"/>
        <v>-2.4405125076266015E-3</v>
      </c>
    </row>
    <row r="287" spans="1:8" x14ac:dyDescent="0.2">
      <c r="A287" s="8"/>
      <c r="B287" s="31" t="s">
        <v>272</v>
      </c>
      <c r="C287" s="28">
        <v>5</v>
      </c>
      <c r="D287" s="9">
        <v>5</v>
      </c>
      <c r="E287" s="10">
        <f t="shared" si="36"/>
        <v>3.0506406345332522E-3</v>
      </c>
      <c r="F287" s="10">
        <f t="shared" si="37"/>
        <v>2.6609898882384245E-3</v>
      </c>
      <c r="G287" s="10">
        <f t="shared" si="39"/>
        <v>0</v>
      </c>
      <c r="H287" s="16">
        <f t="shared" si="38"/>
        <v>0</v>
      </c>
    </row>
    <row r="288" spans="1:8" x14ac:dyDescent="0.2">
      <c r="A288" s="8"/>
      <c r="B288" s="31" t="s">
        <v>273</v>
      </c>
      <c r="C288" s="28">
        <v>8</v>
      </c>
      <c r="D288" s="9">
        <v>0</v>
      </c>
      <c r="E288" s="10">
        <f t="shared" si="36"/>
        <v>4.881025015253203E-3</v>
      </c>
      <c r="F288" s="10" t="str">
        <f t="shared" si="37"/>
        <v/>
      </c>
      <c r="G288" s="10">
        <f t="shared" si="39"/>
        <v>-1</v>
      </c>
      <c r="H288" s="16">
        <f t="shared" si="38"/>
        <v>-4.881025015253203E-3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1</v>
      </c>
      <c r="E290" s="10" t="str">
        <f t="shared" si="36"/>
        <v/>
      </c>
      <c r="F290" s="10">
        <f t="shared" si="37"/>
        <v>5.3219797764768491E-4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1</v>
      </c>
      <c r="D292" s="9">
        <v>17</v>
      </c>
      <c r="E292" s="10">
        <f t="shared" si="36"/>
        <v>6.1012812690665037E-4</v>
      </c>
      <c r="F292" s="10">
        <f t="shared" si="37"/>
        <v>9.0473656200106434E-3</v>
      </c>
      <c r="G292" s="10">
        <f t="shared" si="39"/>
        <v>16</v>
      </c>
      <c r="H292" s="16">
        <f t="shared" si="38"/>
        <v>9.762050030506406E-3</v>
      </c>
    </row>
    <row r="293" spans="1:8" x14ac:dyDescent="0.2">
      <c r="A293" s="8"/>
      <c r="B293" s="31" t="s">
        <v>278</v>
      </c>
      <c r="C293" s="28">
        <v>3</v>
      </c>
      <c r="D293" s="9">
        <v>0</v>
      </c>
      <c r="E293" s="10">
        <f t="shared" si="36"/>
        <v>1.8303843807199512E-3</v>
      </c>
      <c r="F293" s="10" t="str">
        <f t="shared" si="37"/>
        <v/>
      </c>
      <c r="G293" s="10">
        <f t="shared" si="39"/>
        <v>-1</v>
      </c>
      <c r="H293" s="16">
        <f t="shared" si="38"/>
        <v>-1.8303843807199512E-3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30</v>
      </c>
      <c r="D297" s="9">
        <v>0</v>
      </c>
      <c r="E297" s="10">
        <f t="shared" si="36"/>
        <v>1.8303843807199512E-2</v>
      </c>
      <c r="F297" s="10" t="str">
        <f t="shared" si="37"/>
        <v/>
      </c>
      <c r="G297" s="10">
        <f t="shared" si="39"/>
        <v>-1</v>
      </c>
      <c r="H297" s="16">
        <f t="shared" si="38"/>
        <v>-1.8303843807199512E-2</v>
      </c>
    </row>
    <row r="298" spans="1:8" x14ac:dyDescent="0.2">
      <c r="A298" s="8"/>
      <c r="B298" s="31" t="s">
        <v>283</v>
      </c>
      <c r="C298" s="28">
        <v>0</v>
      </c>
      <c r="D298" s="9">
        <v>12</v>
      </c>
      <c r="E298" s="10" t="str">
        <f t="shared" si="36"/>
        <v/>
      </c>
      <c r="F298" s="10">
        <f t="shared" si="37"/>
        <v>6.3863757317722189E-3</v>
      </c>
      <c r="G298" s="10">
        <f t="shared" si="39"/>
        <v>1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10</v>
      </c>
      <c r="D299" s="9">
        <v>19</v>
      </c>
      <c r="E299" s="10">
        <f t="shared" si="36"/>
        <v>6.1012812690665044E-3</v>
      </c>
      <c r="F299" s="10">
        <f t="shared" si="37"/>
        <v>1.0111761575306013E-2</v>
      </c>
      <c r="G299" s="10">
        <f t="shared" si="39"/>
        <v>0.9</v>
      </c>
      <c r="H299" s="16">
        <f t="shared" si="38"/>
        <v>5.4911531421598537E-3</v>
      </c>
    </row>
    <row r="300" spans="1:8" x14ac:dyDescent="0.2">
      <c r="A300" s="8"/>
      <c r="B300" s="31" t="s">
        <v>285</v>
      </c>
      <c r="C300" s="28">
        <v>3</v>
      </c>
      <c r="D300" s="9">
        <v>2</v>
      </c>
      <c r="E300" s="10">
        <f t="shared" si="36"/>
        <v>1.8303843807199512E-3</v>
      </c>
      <c r="F300" s="10">
        <f t="shared" si="37"/>
        <v>1.0643959552953698E-3</v>
      </c>
      <c r="G300" s="10">
        <f t="shared" si="39"/>
        <v>-0.33333333333333331</v>
      </c>
      <c r="H300" s="16">
        <f t="shared" si="38"/>
        <v>-6.1012812690665037E-4</v>
      </c>
    </row>
    <row r="301" spans="1:8" x14ac:dyDescent="0.2">
      <c r="A301" s="8"/>
      <c r="B301" s="31" t="s">
        <v>286</v>
      </c>
      <c r="C301" s="28">
        <v>111</v>
      </c>
      <c r="D301" s="9">
        <v>11</v>
      </c>
      <c r="E301" s="10">
        <f t="shared" si="36"/>
        <v>6.7724222086638197E-2</v>
      </c>
      <c r="F301" s="10">
        <f t="shared" si="37"/>
        <v>5.854177754124534E-3</v>
      </c>
      <c r="G301" s="10">
        <f t="shared" si="39"/>
        <v>-0.90090090090090091</v>
      </c>
      <c r="H301" s="16">
        <f t="shared" si="38"/>
        <v>-6.1012812690665046E-2</v>
      </c>
    </row>
    <row r="302" spans="1:8" x14ac:dyDescent="0.2">
      <c r="A302" s="8"/>
      <c r="B302" s="31" t="s">
        <v>287</v>
      </c>
      <c r="C302" s="28">
        <v>6</v>
      </c>
      <c r="D302" s="9">
        <v>9</v>
      </c>
      <c r="E302" s="10">
        <f t="shared" si="36"/>
        <v>3.6607687614399025E-3</v>
      </c>
      <c r="F302" s="10">
        <f t="shared" si="37"/>
        <v>4.7897817988291642E-3</v>
      </c>
      <c r="G302" s="10">
        <f t="shared" si="39"/>
        <v>0.5</v>
      </c>
      <c r="H302" s="16">
        <f t="shared" si="38"/>
        <v>1.8303843807199512E-3</v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10</v>
      </c>
      <c r="E304" s="10" t="str">
        <f t="shared" si="36"/>
        <v/>
      </c>
      <c r="F304" s="10">
        <f t="shared" si="37"/>
        <v>5.3219797764768491E-3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4</v>
      </c>
      <c r="D305" s="9">
        <v>24</v>
      </c>
      <c r="E305" s="10">
        <f t="shared" si="36"/>
        <v>2.4405125076266015E-3</v>
      </c>
      <c r="F305" s="10">
        <f t="shared" si="37"/>
        <v>1.2772751463544438E-2</v>
      </c>
      <c r="G305" s="10">
        <f t="shared" si="39"/>
        <v>5</v>
      </c>
      <c r="H305" s="16">
        <f t="shared" si="38"/>
        <v>1.2202562538133007E-2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11</v>
      </c>
      <c r="D309" s="9">
        <v>8</v>
      </c>
      <c r="E309" s="10">
        <f t="shared" ref="E309:E340" si="40">+IF(C309=0,"",C309/C$181)</f>
        <v>6.7114093959731542E-3</v>
      </c>
      <c r="F309" s="10">
        <f t="shared" ref="F309:F340" si="41">+IF(D309=0,"",D309/D$181)</f>
        <v>4.2575838211814793E-3</v>
      </c>
      <c r="G309" s="10">
        <f t="shared" si="39"/>
        <v>-0.27272727272727271</v>
      </c>
      <c r="H309" s="16">
        <f t="shared" ref="H309:H340" si="42">+IF(OR(AND(E309=""),(G309="")),"",E309*G309)</f>
        <v>-1.830384380719951E-3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4</v>
      </c>
      <c r="D313" s="9">
        <v>22</v>
      </c>
      <c r="E313" s="10">
        <f t="shared" si="40"/>
        <v>2.4405125076266015E-3</v>
      </c>
      <c r="F313" s="10">
        <f t="shared" si="41"/>
        <v>1.1708355508249068E-2</v>
      </c>
      <c r="G313" s="10">
        <f t="shared" si="43"/>
        <v>4.5</v>
      </c>
      <c r="H313" s="16">
        <f t="shared" si="42"/>
        <v>1.0982306284319707E-2</v>
      </c>
    </row>
    <row r="314" spans="1:8" ht="25.5" x14ac:dyDescent="0.2">
      <c r="A314" s="8"/>
      <c r="B314" s="31" t="s">
        <v>299</v>
      </c>
      <c r="C314" s="28">
        <v>29</v>
      </c>
      <c r="D314" s="9">
        <v>13</v>
      </c>
      <c r="E314" s="10">
        <f t="shared" si="40"/>
        <v>1.7693715680292862E-2</v>
      </c>
      <c r="F314" s="10">
        <f t="shared" si="41"/>
        <v>6.9185737094199038E-3</v>
      </c>
      <c r="G314" s="10">
        <f t="shared" si="43"/>
        <v>-0.55172413793103448</v>
      </c>
      <c r="H314" s="16">
        <f t="shared" si="42"/>
        <v>-9.762050030506406E-3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1</v>
      </c>
      <c r="D316" s="9">
        <v>0</v>
      </c>
      <c r="E316" s="10">
        <f t="shared" si="40"/>
        <v>6.1012812690665037E-4</v>
      </c>
      <c r="F316" s="10" t="str">
        <f t="shared" si="41"/>
        <v/>
      </c>
      <c r="G316" s="10">
        <f t="shared" si="43"/>
        <v>-1</v>
      </c>
      <c r="H316" s="16">
        <f t="shared" si="42"/>
        <v>-6.1012812690665037E-4</v>
      </c>
    </row>
    <row r="317" spans="1:8" x14ac:dyDescent="0.2">
      <c r="A317" s="8"/>
      <c r="B317" s="31" t="s">
        <v>302</v>
      </c>
      <c r="C317" s="28">
        <v>3</v>
      </c>
      <c r="D317" s="9">
        <v>17</v>
      </c>
      <c r="E317" s="10">
        <f t="shared" si="40"/>
        <v>1.8303843807199512E-3</v>
      </c>
      <c r="F317" s="10">
        <f t="shared" si="41"/>
        <v>9.0473656200106434E-3</v>
      </c>
      <c r="G317" s="10">
        <f t="shared" si="43"/>
        <v>4.666666666666667</v>
      </c>
      <c r="H317" s="16">
        <f t="shared" si="42"/>
        <v>8.5417937766931063E-3</v>
      </c>
    </row>
    <row r="318" spans="1:8" x14ac:dyDescent="0.2">
      <c r="A318" s="8"/>
      <c r="B318" s="31" t="s">
        <v>303</v>
      </c>
      <c r="C318" s="28">
        <v>0</v>
      </c>
      <c r="D318" s="9">
        <v>1</v>
      </c>
      <c r="E318" s="10" t="str">
        <f t="shared" si="40"/>
        <v/>
      </c>
      <c r="F318" s="10">
        <f t="shared" si="41"/>
        <v>5.3219797764768491E-4</v>
      </c>
      <c r="G318" s="10">
        <f t="shared" si="43"/>
        <v>1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1</v>
      </c>
      <c r="E319" s="10" t="str">
        <f t="shared" si="40"/>
        <v/>
      </c>
      <c r="F319" s="10">
        <f t="shared" si="41"/>
        <v>5.3219797764768491E-4</v>
      </c>
      <c r="G319" s="10">
        <f t="shared" si="43"/>
        <v>1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1</v>
      </c>
      <c r="D320" s="9">
        <v>3</v>
      </c>
      <c r="E320" s="10">
        <f t="shared" si="40"/>
        <v>6.1012812690665037E-4</v>
      </c>
      <c r="F320" s="10">
        <f t="shared" si="41"/>
        <v>1.5965939329430547E-3</v>
      </c>
      <c r="G320" s="10">
        <f t="shared" si="43"/>
        <v>2</v>
      </c>
      <c r="H320" s="16">
        <f t="shared" si="42"/>
        <v>1.2202562538133007E-3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1</v>
      </c>
      <c r="D322" s="9">
        <v>0</v>
      </c>
      <c r="E322" s="10">
        <f t="shared" si="40"/>
        <v>6.1012812690665037E-4</v>
      </c>
      <c r="F322" s="10" t="str">
        <f t="shared" si="41"/>
        <v/>
      </c>
      <c r="G322" s="10">
        <f t="shared" si="43"/>
        <v>-1</v>
      </c>
      <c r="H322" s="16">
        <f t="shared" si="42"/>
        <v>-6.1012812690665037E-4</v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0</v>
      </c>
      <c r="E324" s="10" t="str">
        <f t="shared" si="40"/>
        <v/>
      </c>
      <c r="F324" s="10" t="str">
        <f t="shared" si="41"/>
        <v/>
      </c>
      <c r="G324" s="10" t="str">
        <f t="shared" si="43"/>
        <v xml:space="preserve"> 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22</v>
      </c>
      <c r="D325" s="9">
        <v>7</v>
      </c>
      <c r="E325" s="10">
        <f t="shared" si="40"/>
        <v>1.3422818791946308E-2</v>
      </c>
      <c r="F325" s="10">
        <f t="shared" si="41"/>
        <v>3.7253858435337944E-3</v>
      </c>
      <c r="G325" s="10">
        <f t="shared" si="43"/>
        <v>-0.68181818181818177</v>
      </c>
      <c r="H325" s="16">
        <f t="shared" si="42"/>
        <v>-9.1519219035997544E-3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5</v>
      </c>
      <c r="E327" s="10" t="str">
        <f t="shared" si="40"/>
        <v/>
      </c>
      <c r="F327" s="10">
        <f t="shared" si="41"/>
        <v>2.6609898882384245E-3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29</v>
      </c>
      <c r="D329" s="9">
        <v>3</v>
      </c>
      <c r="E329" s="10">
        <f t="shared" si="40"/>
        <v>1.7693715680292862E-2</v>
      </c>
      <c r="F329" s="10">
        <f t="shared" si="41"/>
        <v>1.5965939329430547E-3</v>
      </c>
      <c r="G329" s="10">
        <f t="shared" si="43"/>
        <v>-0.89655172413793105</v>
      </c>
      <c r="H329" s="16">
        <f t="shared" si="42"/>
        <v>-1.5863331299572913E-2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11</v>
      </c>
      <c r="D331" s="9">
        <v>11</v>
      </c>
      <c r="E331" s="10">
        <f t="shared" si="40"/>
        <v>6.7114093959731542E-3</v>
      </c>
      <c r="F331" s="10">
        <f t="shared" si="41"/>
        <v>5.854177754124534E-3</v>
      </c>
      <c r="G331" s="10">
        <f t="shared" si="43"/>
        <v>0</v>
      </c>
      <c r="H331" s="16">
        <f t="shared" si="42"/>
        <v>0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4</v>
      </c>
      <c r="D333" s="9">
        <v>10</v>
      </c>
      <c r="E333" s="10">
        <f t="shared" si="40"/>
        <v>2.4405125076266015E-3</v>
      </c>
      <c r="F333" s="10">
        <f t="shared" si="41"/>
        <v>5.3219797764768491E-3</v>
      </c>
      <c r="G333" s="10">
        <f t="shared" si="43"/>
        <v>1.5</v>
      </c>
      <c r="H333" s="16">
        <f t="shared" si="42"/>
        <v>3.6607687614399025E-3</v>
      </c>
    </row>
    <row r="334" spans="1:8" x14ac:dyDescent="0.2">
      <c r="A334" s="8"/>
      <c r="B334" s="31" t="s">
        <v>319</v>
      </c>
      <c r="C334" s="28">
        <v>25</v>
      </c>
      <c r="D334" s="9">
        <v>1</v>
      </c>
      <c r="E334" s="10">
        <f t="shared" si="40"/>
        <v>1.525320317266626E-2</v>
      </c>
      <c r="F334" s="10">
        <f t="shared" si="41"/>
        <v>5.3219797764768491E-4</v>
      </c>
      <c r="G334" s="10">
        <f t="shared" si="43"/>
        <v>-0.96</v>
      </c>
      <c r="H334" s="16">
        <f t="shared" si="42"/>
        <v>-1.4643075045759608E-2</v>
      </c>
    </row>
    <row r="335" spans="1:8" ht="25.5" x14ac:dyDescent="0.2">
      <c r="A335" s="8"/>
      <c r="B335" s="31" t="s">
        <v>320</v>
      </c>
      <c r="C335" s="28">
        <v>2</v>
      </c>
      <c r="D335" s="9">
        <v>2</v>
      </c>
      <c r="E335" s="10">
        <f t="shared" si="40"/>
        <v>1.2202562538133007E-3</v>
      </c>
      <c r="F335" s="10">
        <f t="shared" si="41"/>
        <v>1.0643959552953698E-3</v>
      </c>
      <c r="G335" s="10">
        <f t="shared" si="43"/>
        <v>0</v>
      </c>
      <c r="H335" s="16">
        <f t="shared" si="42"/>
        <v>0</v>
      </c>
    </row>
    <row r="336" spans="1:8" ht="25.5" x14ac:dyDescent="0.2">
      <c r="A336" s="8"/>
      <c r="B336" s="31" t="s">
        <v>321</v>
      </c>
      <c r="C336" s="28">
        <v>0</v>
      </c>
      <c r="D336" s="9">
        <v>7</v>
      </c>
      <c r="E336" s="10" t="str">
        <f t="shared" si="40"/>
        <v/>
      </c>
      <c r="F336" s="10">
        <f t="shared" si="41"/>
        <v>3.7253858435337944E-3</v>
      </c>
      <c r="G336" s="10">
        <f t="shared" si="43"/>
        <v>1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1</v>
      </c>
      <c r="D337" s="9">
        <v>2</v>
      </c>
      <c r="E337" s="10">
        <f t="shared" si="40"/>
        <v>6.1012812690665037E-4</v>
      </c>
      <c r="F337" s="10">
        <f t="shared" si="41"/>
        <v>1.0643959552953698E-3</v>
      </c>
      <c r="G337" s="10">
        <f t="shared" si="43"/>
        <v>1</v>
      </c>
      <c r="H337" s="16">
        <f t="shared" si="42"/>
        <v>6.1012812690665037E-4</v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1</v>
      </c>
      <c r="D339" s="9">
        <v>0</v>
      </c>
      <c r="E339" s="10">
        <f t="shared" si="40"/>
        <v>6.1012812690665037E-4</v>
      </c>
      <c r="F339" s="10" t="str">
        <f t="shared" si="41"/>
        <v/>
      </c>
      <c r="G339" s="10">
        <f t="shared" si="43"/>
        <v>-1</v>
      </c>
      <c r="H339" s="16">
        <f t="shared" si="42"/>
        <v>-6.1012812690665037E-4</v>
      </c>
    </row>
    <row r="340" spans="1:8" ht="25.5" x14ac:dyDescent="0.2">
      <c r="A340" s="8"/>
      <c r="B340" s="31" t="s">
        <v>325</v>
      </c>
      <c r="C340" s="28">
        <v>13</v>
      </c>
      <c r="D340" s="9">
        <v>23</v>
      </c>
      <c r="E340" s="10">
        <f t="shared" si="40"/>
        <v>7.9316656497864547E-3</v>
      </c>
      <c r="F340" s="10">
        <f t="shared" si="41"/>
        <v>1.2240553485896753E-2</v>
      </c>
      <c r="G340" s="10">
        <f t="shared" si="43"/>
        <v>0.76923076923076927</v>
      </c>
      <c r="H340" s="16">
        <f t="shared" si="42"/>
        <v>6.1012812690665044E-3</v>
      </c>
    </row>
    <row r="341" spans="1:8" x14ac:dyDescent="0.2">
      <c r="A341" s="8"/>
      <c r="B341" s="31" t="s">
        <v>326</v>
      </c>
      <c r="C341" s="28">
        <v>18</v>
      </c>
      <c r="D341" s="9">
        <v>0</v>
      </c>
      <c r="E341" s="10">
        <f t="shared" ref="E341:E356" si="44">+IF(C341=0,"",C341/C$181)</f>
        <v>1.0982306284319707E-2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-1.0982306284319707E-2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50</v>
      </c>
      <c r="E344" s="10" t="str">
        <f t="shared" si="44"/>
        <v/>
      </c>
      <c r="F344" s="10">
        <f t="shared" si="45"/>
        <v>2.6609898882384245E-2</v>
      </c>
      <c r="G344" s="10">
        <f t="shared" si="47"/>
        <v>1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1</v>
      </c>
      <c r="D345" s="9">
        <v>4</v>
      </c>
      <c r="E345" s="10">
        <f t="shared" si="44"/>
        <v>6.1012812690665037E-4</v>
      </c>
      <c r="F345" s="10">
        <f t="shared" si="45"/>
        <v>2.1287919105907396E-3</v>
      </c>
      <c r="G345" s="10">
        <f t="shared" si="47"/>
        <v>3</v>
      </c>
      <c r="H345" s="16">
        <f t="shared" si="46"/>
        <v>1.8303843807199512E-3</v>
      </c>
    </row>
    <row r="346" spans="1:8" ht="25.5" x14ac:dyDescent="0.2">
      <c r="A346" s="8"/>
      <c r="B346" s="31" t="s">
        <v>331</v>
      </c>
      <c r="C346" s="28">
        <v>0</v>
      </c>
      <c r="D346" s="9">
        <v>4</v>
      </c>
      <c r="E346" s="10" t="str">
        <f t="shared" si="44"/>
        <v/>
      </c>
      <c r="F346" s="10">
        <f t="shared" si="45"/>
        <v>2.1287919105907396E-3</v>
      </c>
      <c r="G346" s="10">
        <f t="shared" si="47"/>
        <v>1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1</v>
      </c>
      <c r="E347" s="10" t="str">
        <f t="shared" si="44"/>
        <v/>
      </c>
      <c r="F347" s="10">
        <f t="shared" si="45"/>
        <v>5.3219797764768491E-4</v>
      </c>
      <c r="G347" s="10">
        <f t="shared" si="47"/>
        <v>1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2</v>
      </c>
      <c r="D351" s="9">
        <v>0</v>
      </c>
      <c r="E351" s="10">
        <f t="shared" si="44"/>
        <v>1.2202562538133007E-3</v>
      </c>
      <c r="F351" s="10" t="str">
        <f t="shared" si="45"/>
        <v/>
      </c>
      <c r="G351" s="10">
        <f t="shared" si="47"/>
        <v>-1</v>
      </c>
      <c r="H351" s="16">
        <f t="shared" si="46"/>
        <v>-1.2202562538133007E-3</v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8</v>
      </c>
      <c r="D354" s="9">
        <v>81</v>
      </c>
      <c r="E354" s="10">
        <f t="shared" si="44"/>
        <v>4.881025015253203E-3</v>
      </c>
      <c r="F354" s="10">
        <f t="shared" si="45"/>
        <v>4.3108036189462483E-2</v>
      </c>
      <c r="G354" s="10">
        <f t="shared" si="47"/>
        <v>9.125</v>
      </c>
      <c r="H354" s="16">
        <f t="shared" si="46"/>
        <v>4.4539353264185476E-2</v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3</v>
      </c>
      <c r="E356" s="18" t="str">
        <f t="shared" si="44"/>
        <v/>
      </c>
      <c r="F356" s="18">
        <f t="shared" si="45"/>
        <v>1.5965939329430547E-3</v>
      </c>
      <c r="G356" s="18">
        <f t="shared" si="47"/>
        <v>1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6451</v>
      </c>
      <c r="D362" s="27">
        <f>SUM(D363:D595)</f>
        <v>7486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0.16044024182297317</v>
      </c>
      <c r="H362" s="33">
        <f t="shared" ref="H362:H425" si="50">+IF(OR(AND(E362=""),(G362="")),"",E362*G362)</f>
        <v>0.16044024182297317</v>
      </c>
    </row>
    <row r="363" spans="1:8" x14ac:dyDescent="0.2">
      <c r="A363" s="8"/>
      <c r="B363" s="30" t="s">
        <v>342</v>
      </c>
      <c r="C363" s="28">
        <v>8</v>
      </c>
      <c r="D363" s="9">
        <v>8</v>
      </c>
      <c r="E363" s="10">
        <f t="shared" si="48"/>
        <v>1.2401178111920632E-3</v>
      </c>
      <c r="F363" s="10">
        <f t="shared" si="49"/>
        <v>1.0686615014694097E-3</v>
      </c>
      <c r="G363" s="10">
        <f t="shared" ref="G363:G426" si="51">+IF(AND(C363=0,D363=0)," ",IF(C363=0,1,IF(D363=0,-1,(D363-C363)/C363)))</f>
        <v>0</v>
      </c>
      <c r="H363" s="16">
        <f t="shared" si="50"/>
        <v>0</v>
      </c>
    </row>
    <row r="364" spans="1:8" x14ac:dyDescent="0.2">
      <c r="A364" s="8"/>
      <c r="B364" s="31" t="s">
        <v>343</v>
      </c>
      <c r="C364" s="28">
        <v>7</v>
      </c>
      <c r="D364" s="9">
        <v>1</v>
      </c>
      <c r="E364" s="10">
        <f t="shared" si="48"/>
        <v>1.0851030847930554E-3</v>
      </c>
      <c r="F364" s="10">
        <f t="shared" si="49"/>
        <v>1.3358268768367621E-4</v>
      </c>
      <c r="G364" s="10">
        <f t="shared" si="51"/>
        <v>-0.8571428571428571</v>
      </c>
      <c r="H364" s="16">
        <f t="shared" si="50"/>
        <v>-9.3008835839404743E-4</v>
      </c>
    </row>
    <row r="365" spans="1:8" x14ac:dyDescent="0.2">
      <c r="A365" s="8"/>
      <c r="B365" s="31" t="s">
        <v>344</v>
      </c>
      <c r="C365" s="28">
        <v>7</v>
      </c>
      <c r="D365" s="9">
        <v>4</v>
      </c>
      <c r="E365" s="10">
        <f t="shared" si="48"/>
        <v>1.0851030847930554E-3</v>
      </c>
      <c r="F365" s="10">
        <f t="shared" si="49"/>
        <v>5.3433075073470483E-4</v>
      </c>
      <c r="G365" s="10">
        <f t="shared" si="51"/>
        <v>-0.42857142857142855</v>
      </c>
      <c r="H365" s="16">
        <f t="shared" si="50"/>
        <v>-4.6504417919702372E-4</v>
      </c>
    </row>
    <row r="366" spans="1:8" x14ac:dyDescent="0.2">
      <c r="A366" s="8"/>
      <c r="B366" s="31" t="s">
        <v>345</v>
      </c>
      <c r="C366" s="28">
        <v>0</v>
      </c>
      <c r="D366" s="9">
        <v>26</v>
      </c>
      <c r="E366" s="10" t="str">
        <f t="shared" si="48"/>
        <v/>
      </c>
      <c r="F366" s="10">
        <f t="shared" si="49"/>
        <v>3.473149879775581E-3</v>
      </c>
      <c r="G366" s="10">
        <f t="shared" si="51"/>
        <v>1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58</v>
      </c>
      <c r="D368" s="9">
        <v>123</v>
      </c>
      <c r="E368" s="10">
        <f t="shared" si="48"/>
        <v>8.9908541311424593E-3</v>
      </c>
      <c r="F368" s="10">
        <f t="shared" si="49"/>
        <v>1.6430670585092171E-2</v>
      </c>
      <c r="G368" s="10">
        <f t="shared" si="51"/>
        <v>1.1206896551724137</v>
      </c>
      <c r="H368" s="16">
        <f t="shared" si="50"/>
        <v>1.0075957215935514E-2</v>
      </c>
    </row>
    <row r="369" spans="1:8" x14ac:dyDescent="0.2">
      <c r="A369" s="8"/>
      <c r="B369" s="31" t="s">
        <v>348</v>
      </c>
      <c r="C369" s="28">
        <v>0</v>
      </c>
      <c r="D369" s="9">
        <v>0</v>
      </c>
      <c r="E369" s="10" t="str">
        <f t="shared" si="48"/>
        <v/>
      </c>
      <c r="F369" s="10" t="str">
        <f t="shared" si="49"/>
        <v/>
      </c>
      <c r="G369" s="10" t="str">
        <f t="shared" si="51"/>
        <v xml:space="preserve"> </v>
      </c>
      <c r="H369" s="16" t="str">
        <f t="shared" si="50"/>
        <v/>
      </c>
    </row>
    <row r="370" spans="1:8" x14ac:dyDescent="0.2">
      <c r="A370" s="8"/>
      <c r="B370" s="31" t="s">
        <v>349</v>
      </c>
      <c r="C370" s="28">
        <v>0</v>
      </c>
      <c r="D370" s="9">
        <v>1</v>
      </c>
      <c r="E370" s="10" t="str">
        <f t="shared" si="48"/>
        <v/>
      </c>
      <c r="F370" s="10">
        <f t="shared" si="49"/>
        <v>1.3358268768367621E-4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23</v>
      </c>
      <c r="D371" s="9">
        <v>16</v>
      </c>
      <c r="E371" s="10">
        <f t="shared" si="48"/>
        <v>3.5653387071771818E-3</v>
      </c>
      <c r="F371" s="10">
        <f t="shared" si="49"/>
        <v>2.1373230029388193E-3</v>
      </c>
      <c r="G371" s="10">
        <f t="shared" si="51"/>
        <v>-0.30434782608695654</v>
      </c>
      <c r="H371" s="16">
        <f t="shared" si="50"/>
        <v>-1.0851030847930554E-3</v>
      </c>
    </row>
    <row r="372" spans="1:8" x14ac:dyDescent="0.2">
      <c r="A372" s="8"/>
      <c r="B372" s="31" t="s">
        <v>351</v>
      </c>
      <c r="C372" s="28">
        <v>3</v>
      </c>
      <c r="D372" s="9">
        <v>7</v>
      </c>
      <c r="E372" s="10">
        <f t="shared" si="48"/>
        <v>4.6504417919702372E-4</v>
      </c>
      <c r="F372" s="10">
        <f t="shared" si="49"/>
        <v>9.3507881378573335E-4</v>
      </c>
      <c r="G372" s="10">
        <f t="shared" si="51"/>
        <v>1.3333333333333333</v>
      </c>
      <c r="H372" s="16">
        <f t="shared" si="50"/>
        <v>6.2005890559603159E-4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45</v>
      </c>
      <c r="D374" s="9">
        <v>60</v>
      </c>
      <c r="E374" s="10">
        <f t="shared" si="48"/>
        <v>6.9756626879553555E-3</v>
      </c>
      <c r="F374" s="10">
        <f t="shared" si="49"/>
        <v>8.0149612610205725E-3</v>
      </c>
      <c r="G374" s="10">
        <f t="shared" si="51"/>
        <v>0.33333333333333331</v>
      </c>
      <c r="H374" s="16">
        <f t="shared" si="50"/>
        <v>2.3252208959851184E-3</v>
      </c>
    </row>
    <row r="375" spans="1:8" x14ac:dyDescent="0.2">
      <c r="A375" s="8"/>
      <c r="B375" s="31" t="s">
        <v>354</v>
      </c>
      <c r="C375" s="28">
        <v>6</v>
      </c>
      <c r="D375" s="9">
        <v>12</v>
      </c>
      <c r="E375" s="10">
        <f t="shared" si="48"/>
        <v>9.3008835839404743E-4</v>
      </c>
      <c r="F375" s="10">
        <f t="shared" si="49"/>
        <v>1.6029922522041143E-3</v>
      </c>
      <c r="G375" s="10">
        <f t="shared" si="51"/>
        <v>1</v>
      </c>
      <c r="H375" s="16">
        <f t="shared" si="50"/>
        <v>9.3008835839404743E-4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12</v>
      </c>
      <c r="D377" s="9">
        <v>152</v>
      </c>
      <c r="E377" s="10">
        <f t="shared" si="48"/>
        <v>1.8601767167880949E-3</v>
      </c>
      <c r="F377" s="10">
        <f t="shared" si="49"/>
        <v>2.030456852791878E-2</v>
      </c>
      <c r="G377" s="10">
        <f t="shared" si="51"/>
        <v>11.666666666666666</v>
      </c>
      <c r="H377" s="16">
        <f t="shared" si="50"/>
        <v>2.1702061695861107E-2</v>
      </c>
    </row>
    <row r="378" spans="1:8" x14ac:dyDescent="0.2">
      <c r="A378" s="8"/>
      <c r="B378" s="31" t="s">
        <v>357</v>
      </c>
      <c r="C378" s="28">
        <v>4</v>
      </c>
      <c r="D378" s="9">
        <v>34</v>
      </c>
      <c r="E378" s="10">
        <f t="shared" si="48"/>
        <v>6.2005890559603159E-4</v>
      </c>
      <c r="F378" s="10">
        <f t="shared" si="49"/>
        <v>4.5418113812449911E-3</v>
      </c>
      <c r="G378" s="10">
        <f t="shared" si="51"/>
        <v>7.5</v>
      </c>
      <c r="H378" s="16">
        <f t="shared" si="50"/>
        <v>4.6504417919702367E-3</v>
      </c>
    </row>
    <row r="379" spans="1:8" x14ac:dyDescent="0.2">
      <c r="A379" s="8"/>
      <c r="B379" s="31" t="s">
        <v>358</v>
      </c>
      <c r="C379" s="28">
        <v>1</v>
      </c>
      <c r="D379" s="9">
        <v>7</v>
      </c>
      <c r="E379" s="10">
        <f t="shared" si="48"/>
        <v>1.550147263990079E-4</v>
      </c>
      <c r="F379" s="10">
        <f t="shared" si="49"/>
        <v>9.3507881378573335E-4</v>
      </c>
      <c r="G379" s="10">
        <f t="shared" si="51"/>
        <v>6</v>
      </c>
      <c r="H379" s="16">
        <f t="shared" si="50"/>
        <v>9.3008835839404743E-4</v>
      </c>
    </row>
    <row r="380" spans="1:8" x14ac:dyDescent="0.2">
      <c r="A380" s="8"/>
      <c r="B380" s="31" t="s">
        <v>359</v>
      </c>
      <c r="C380" s="28">
        <v>0</v>
      </c>
      <c r="D380" s="9">
        <v>5</v>
      </c>
      <c r="E380" s="10" t="str">
        <f t="shared" si="48"/>
        <v/>
      </c>
      <c r="F380" s="10">
        <f t="shared" si="49"/>
        <v>6.6791343841838093E-4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1550</v>
      </c>
      <c r="D382" s="9">
        <v>1067</v>
      </c>
      <c r="E382" s="10">
        <f t="shared" si="48"/>
        <v>0.24027282591846225</v>
      </c>
      <c r="F382" s="10">
        <f t="shared" si="49"/>
        <v>0.1425327277584825</v>
      </c>
      <c r="G382" s="10">
        <f t="shared" si="51"/>
        <v>-0.31161290322580643</v>
      </c>
      <c r="H382" s="16">
        <f t="shared" si="50"/>
        <v>-7.4872112850720804E-2</v>
      </c>
    </row>
    <row r="383" spans="1:8" x14ac:dyDescent="0.2">
      <c r="A383" s="8"/>
      <c r="B383" s="31" t="s">
        <v>362</v>
      </c>
      <c r="C383" s="28">
        <v>7</v>
      </c>
      <c r="D383" s="9">
        <v>0</v>
      </c>
      <c r="E383" s="10">
        <f t="shared" si="48"/>
        <v>1.0851030847930554E-3</v>
      </c>
      <c r="F383" s="10" t="str">
        <f t="shared" si="49"/>
        <v/>
      </c>
      <c r="G383" s="10">
        <f t="shared" si="51"/>
        <v>-1</v>
      </c>
      <c r="H383" s="16">
        <f t="shared" si="50"/>
        <v>-1.0851030847930554E-3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46</v>
      </c>
      <c r="D385" s="9">
        <v>11</v>
      </c>
      <c r="E385" s="10">
        <f t="shared" si="48"/>
        <v>7.1306774143543635E-3</v>
      </c>
      <c r="F385" s="10">
        <f t="shared" si="49"/>
        <v>1.4694095645204381E-3</v>
      </c>
      <c r="G385" s="10">
        <f t="shared" si="51"/>
        <v>-0.76086956521739135</v>
      </c>
      <c r="H385" s="16">
        <f t="shared" si="50"/>
        <v>-5.4255154239652766E-3</v>
      </c>
    </row>
    <row r="386" spans="1:8" x14ac:dyDescent="0.2">
      <c r="A386" s="8"/>
      <c r="B386" s="31" t="s">
        <v>365</v>
      </c>
      <c r="C386" s="28">
        <v>312</v>
      </c>
      <c r="D386" s="9">
        <v>479</v>
      </c>
      <c r="E386" s="10">
        <f t="shared" si="48"/>
        <v>4.8364594636490468E-2</v>
      </c>
      <c r="F386" s="10">
        <f t="shared" si="49"/>
        <v>6.3986107400480899E-2</v>
      </c>
      <c r="G386" s="10">
        <f t="shared" si="51"/>
        <v>0.53525641025641024</v>
      </c>
      <c r="H386" s="16">
        <f t="shared" si="50"/>
        <v>2.5887459308634321E-2</v>
      </c>
    </row>
    <row r="387" spans="1:8" x14ac:dyDescent="0.2">
      <c r="A387" s="8"/>
      <c r="B387" s="31" t="s">
        <v>366</v>
      </c>
      <c r="C387" s="28">
        <v>14</v>
      </c>
      <c r="D387" s="9">
        <v>38</v>
      </c>
      <c r="E387" s="10">
        <f t="shared" si="48"/>
        <v>2.1702061695861108E-3</v>
      </c>
      <c r="F387" s="10">
        <f t="shared" si="49"/>
        <v>5.076142131979695E-3</v>
      </c>
      <c r="G387" s="10">
        <f t="shared" si="51"/>
        <v>1.7142857142857142</v>
      </c>
      <c r="H387" s="16">
        <f t="shared" si="50"/>
        <v>3.7203534335761897E-3</v>
      </c>
    </row>
    <row r="388" spans="1:8" x14ac:dyDescent="0.2">
      <c r="A388" s="8"/>
      <c r="B388" s="31" t="s">
        <v>367</v>
      </c>
      <c r="C388" s="28">
        <v>10</v>
      </c>
      <c r="D388" s="9">
        <v>0</v>
      </c>
      <c r="E388" s="10">
        <f t="shared" si="48"/>
        <v>1.5501472639900791E-3</v>
      </c>
      <c r="F388" s="10" t="str">
        <f t="shared" si="49"/>
        <v/>
      </c>
      <c r="G388" s="10">
        <f t="shared" si="51"/>
        <v>-1</v>
      </c>
      <c r="H388" s="16">
        <f t="shared" si="50"/>
        <v>-1.5501472639900791E-3</v>
      </c>
    </row>
    <row r="389" spans="1:8" x14ac:dyDescent="0.2">
      <c r="A389" s="8"/>
      <c r="B389" s="31" t="s">
        <v>368</v>
      </c>
      <c r="C389" s="28">
        <v>13</v>
      </c>
      <c r="D389" s="9">
        <v>4</v>
      </c>
      <c r="E389" s="10">
        <f t="shared" si="48"/>
        <v>2.0151914431871028E-3</v>
      </c>
      <c r="F389" s="10">
        <f t="shared" si="49"/>
        <v>5.3433075073470483E-4</v>
      </c>
      <c r="G389" s="10">
        <f t="shared" si="51"/>
        <v>-0.69230769230769229</v>
      </c>
      <c r="H389" s="16">
        <f t="shared" si="50"/>
        <v>-1.3951325375910712E-3</v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1</v>
      </c>
      <c r="E391" s="10" t="str">
        <f t="shared" si="48"/>
        <v/>
      </c>
      <c r="F391" s="10">
        <f t="shared" si="49"/>
        <v>1.3358268768367621E-4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3</v>
      </c>
      <c r="D392" s="9">
        <v>18</v>
      </c>
      <c r="E392" s="10">
        <f t="shared" si="48"/>
        <v>4.6504417919702372E-4</v>
      </c>
      <c r="F392" s="10">
        <f t="shared" si="49"/>
        <v>2.4044883783061713E-3</v>
      </c>
      <c r="G392" s="10">
        <f t="shared" si="51"/>
        <v>5</v>
      </c>
      <c r="H392" s="16">
        <f t="shared" si="50"/>
        <v>2.3252208959851188E-3</v>
      </c>
    </row>
    <row r="393" spans="1:8" x14ac:dyDescent="0.2">
      <c r="A393" s="8"/>
      <c r="B393" s="31" t="s">
        <v>372</v>
      </c>
      <c r="C393" s="28">
        <v>5</v>
      </c>
      <c r="D393" s="9">
        <v>14</v>
      </c>
      <c r="E393" s="10">
        <f t="shared" si="48"/>
        <v>7.7507363199503956E-4</v>
      </c>
      <c r="F393" s="10">
        <f t="shared" si="49"/>
        <v>1.8701576275714667E-3</v>
      </c>
      <c r="G393" s="10">
        <f t="shared" si="51"/>
        <v>1.8</v>
      </c>
      <c r="H393" s="16">
        <f t="shared" si="50"/>
        <v>1.3951325375910712E-3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1</v>
      </c>
      <c r="D395" s="9">
        <v>3</v>
      </c>
      <c r="E395" s="10">
        <f t="shared" si="48"/>
        <v>1.550147263990079E-4</v>
      </c>
      <c r="F395" s="10">
        <f t="shared" si="49"/>
        <v>4.0074806305102857E-4</v>
      </c>
      <c r="G395" s="10">
        <f t="shared" si="51"/>
        <v>2</v>
      </c>
      <c r="H395" s="16">
        <f t="shared" si="50"/>
        <v>3.1002945279801579E-4</v>
      </c>
    </row>
    <row r="396" spans="1:8" ht="25.5" x14ac:dyDescent="0.2">
      <c r="A396" s="8"/>
      <c r="B396" s="31" t="s">
        <v>375</v>
      </c>
      <c r="C396" s="28">
        <v>8</v>
      </c>
      <c r="D396" s="9">
        <v>6</v>
      </c>
      <c r="E396" s="10">
        <f t="shared" si="48"/>
        <v>1.2401178111920632E-3</v>
      </c>
      <c r="F396" s="10">
        <f t="shared" si="49"/>
        <v>8.0149612610205714E-4</v>
      </c>
      <c r="G396" s="10">
        <f t="shared" si="51"/>
        <v>-0.25</v>
      </c>
      <c r="H396" s="16">
        <f t="shared" si="50"/>
        <v>-3.1002945279801579E-4</v>
      </c>
    </row>
    <row r="397" spans="1:8" x14ac:dyDescent="0.2">
      <c r="A397" s="8"/>
      <c r="B397" s="31" t="s">
        <v>376</v>
      </c>
      <c r="C397" s="28">
        <v>72</v>
      </c>
      <c r="D397" s="9">
        <v>163</v>
      </c>
      <c r="E397" s="10">
        <f t="shared" si="48"/>
        <v>1.1161060300728569E-2</v>
      </c>
      <c r="F397" s="10">
        <f t="shared" si="49"/>
        <v>2.1773978092439219E-2</v>
      </c>
      <c r="G397" s="10">
        <f t="shared" si="51"/>
        <v>1.2638888888888888</v>
      </c>
      <c r="H397" s="16">
        <f t="shared" si="50"/>
        <v>1.4106340102309718E-2</v>
      </c>
    </row>
    <row r="398" spans="1:8" x14ac:dyDescent="0.2">
      <c r="A398" s="8"/>
      <c r="B398" s="31" t="s">
        <v>377</v>
      </c>
      <c r="C398" s="28">
        <v>1</v>
      </c>
      <c r="D398" s="9">
        <v>11</v>
      </c>
      <c r="E398" s="10">
        <f t="shared" si="48"/>
        <v>1.550147263990079E-4</v>
      </c>
      <c r="F398" s="10">
        <f t="shared" si="49"/>
        <v>1.4694095645204381E-3</v>
      </c>
      <c r="G398" s="10">
        <f t="shared" si="51"/>
        <v>10</v>
      </c>
      <c r="H398" s="16">
        <f t="shared" si="50"/>
        <v>1.5501472639900789E-3</v>
      </c>
    </row>
    <row r="399" spans="1:8" x14ac:dyDescent="0.2">
      <c r="A399" s="8"/>
      <c r="B399" s="31" t="s">
        <v>378</v>
      </c>
      <c r="C399" s="28">
        <v>96</v>
      </c>
      <c r="D399" s="9">
        <v>1</v>
      </c>
      <c r="E399" s="10">
        <f t="shared" si="48"/>
        <v>1.4881413734304759E-2</v>
      </c>
      <c r="F399" s="10">
        <f t="shared" si="49"/>
        <v>1.3358268768367621E-4</v>
      </c>
      <c r="G399" s="10">
        <f t="shared" si="51"/>
        <v>-0.98958333333333337</v>
      </c>
      <c r="H399" s="16">
        <f t="shared" si="50"/>
        <v>-1.4726399007905752E-2</v>
      </c>
    </row>
    <row r="400" spans="1:8" x14ac:dyDescent="0.2">
      <c r="A400" s="8"/>
      <c r="B400" s="31" t="s">
        <v>379</v>
      </c>
      <c r="C400" s="28">
        <v>2</v>
      </c>
      <c r="D400" s="9">
        <v>39</v>
      </c>
      <c r="E400" s="10">
        <f t="shared" si="48"/>
        <v>3.1002945279801579E-4</v>
      </c>
      <c r="F400" s="10">
        <f t="shared" si="49"/>
        <v>5.2097248196633717E-3</v>
      </c>
      <c r="G400" s="10">
        <f t="shared" si="51"/>
        <v>18.5</v>
      </c>
      <c r="H400" s="16">
        <f t="shared" si="50"/>
        <v>5.7355448767632926E-3</v>
      </c>
    </row>
    <row r="401" spans="1:8" x14ac:dyDescent="0.2">
      <c r="A401" s="8"/>
      <c r="B401" s="31" t="s">
        <v>380</v>
      </c>
      <c r="C401" s="28">
        <v>13</v>
      </c>
      <c r="D401" s="9">
        <v>75</v>
      </c>
      <c r="E401" s="10">
        <f t="shared" si="48"/>
        <v>2.0151914431871028E-3</v>
      </c>
      <c r="F401" s="10">
        <f t="shared" si="49"/>
        <v>1.0018701576275714E-2</v>
      </c>
      <c r="G401" s="10">
        <f t="shared" si="51"/>
        <v>4.7692307692307692</v>
      </c>
      <c r="H401" s="16">
        <f t="shared" si="50"/>
        <v>9.6109130367384912E-3</v>
      </c>
    </row>
    <row r="402" spans="1:8" x14ac:dyDescent="0.2">
      <c r="A402" s="8"/>
      <c r="B402" s="31" t="s">
        <v>381</v>
      </c>
      <c r="C402" s="28">
        <v>1</v>
      </c>
      <c r="D402" s="9">
        <v>0</v>
      </c>
      <c r="E402" s="10">
        <f t="shared" si="48"/>
        <v>1.550147263990079E-4</v>
      </c>
      <c r="F402" s="10" t="str">
        <f t="shared" si="49"/>
        <v/>
      </c>
      <c r="G402" s="10">
        <f t="shared" si="51"/>
        <v>-1</v>
      </c>
      <c r="H402" s="16">
        <f t="shared" si="50"/>
        <v>-1.550147263990079E-4</v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0</v>
      </c>
      <c r="D404" s="9">
        <v>55</v>
      </c>
      <c r="E404" s="10" t="str">
        <f t="shared" si="48"/>
        <v/>
      </c>
      <c r="F404" s="10">
        <f t="shared" si="49"/>
        <v>7.347047822602191E-3</v>
      </c>
      <c r="G404" s="10">
        <f t="shared" si="51"/>
        <v>1</v>
      </c>
      <c r="H404" s="16" t="str">
        <f t="shared" si="50"/>
        <v/>
      </c>
    </row>
    <row r="405" spans="1:8" x14ac:dyDescent="0.2">
      <c r="A405" s="8"/>
      <c r="B405" s="31" t="s">
        <v>384</v>
      </c>
      <c r="C405" s="28">
        <v>0</v>
      </c>
      <c r="D405" s="9">
        <v>38</v>
      </c>
      <c r="E405" s="10" t="str">
        <f t="shared" si="48"/>
        <v/>
      </c>
      <c r="F405" s="10">
        <f t="shared" si="49"/>
        <v>5.076142131979695E-3</v>
      </c>
      <c r="G405" s="10">
        <f t="shared" si="51"/>
        <v>1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3</v>
      </c>
      <c r="E407" s="10" t="str">
        <f t="shared" si="48"/>
        <v/>
      </c>
      <c r="F407" s="10">
        <f t="shared" si="49"/>
        <v>4.0074806305102857E-4</v>
      </c>
      <c r="G407" s="10">
        <f t="shared" si="51"/>
        <v>1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557</v>
      </c>
      <c r="D410" s="9">
        <v>222</v>
      </c>
      <c r="E410" s="10">
        <f t="shared" si="48"/>
        <v>8.634320260424741E-2</v>
      </c>
      <c r="F410" s="10">
        <f t="shared" si="49"/>
        <v>2.9655356665776116E-2</v>
      </c>
      <c r="G410" s="10">
        <f t="shared" si="51"/>
        <v>-0.6014362657091562</v>
      </c>
      <c r="H410" s="16">
        <f t="shared" si="50"/>
        <v>-5.1929933343667654E-2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39</v>
      </c>
      <c r="D413" s="9">
        <v>22</v>
      </c>
      <c r="E413" s="10">
        <f t="shared" si="48"/>
        <v>6.0455743295613085E-3</v>
      </c>
      <c r="F413" s="10">
        <f t="shared" si="49"/>
        <v>2.9388191290408761E-3</v>
      </c>
      <c r="G413" s="10">
        <f t="shared" si="51"/>
        <v>-0.4358974358974359</v>
      </c>
      <c r="H413" s="16">
        <f t="shared" si="50"/>
        <v>-2.6352503487831343E-3</v>
      </c>
    </row>
    <row r="414" spans="1:8" x14ac:dyDescent="0.2">
      <c r="A414" s="8"/>
      <c r="B414" s="31" t="s">
        <v>393</v>
      </c>
      <c r="C414" s="28">
        <v>647</v>
      </c>
      <c r="D414" s="9">
        <v>1186</v>
      </c>
      <c r="E414" s="10">
        <f t="shared" si="48"/>
        <v>0.10029452798015812</v>
      </c>
      <c r="F414" s="10">
        <f t="shared" si="49"/>
        <v>0.15842906759283998</v>
      </c>
      <c r="G414" s="10">
        <f t="shared" si="51"/>
        <v>0.83307573415765068</v>
      </c>
      <c r="H414" s="16">
        <f t="shared" si="50"/>
        <v>8.3552937529065258E-2</v>
      </c>
    </row>
    <row r="415" spans="1:8" x14ac:dyDescent="0.2">
      <c r="A415" s="8"/>
      <c r="B415" s="31" t="s">
        <v>394</v>
      </c>
      <c r="C415" s="28">
        <v>54</v>
      </c>
      <c r="D415" s="9">
        <v>35</v>
      </c>
      <c r="E415" s="10">
        <f t="shared" si="48"/>
        <v>8.3707952255464273E-3</v>
      </c>
      <c r="F415" s="10">
        <f t="shared" si="49"/>
        <v>4.6753940689286668E-3</v>
      </c>
      <c r="G415" s="10">
        <f t="shared" si="51"/>
        <v>-0.35185185185185186</v>
      </c>
      <c r="H415" s="16">
        <f t="shared" si="50"/>
        <v>-2.9452798015811503E-3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1</v>
      </c>
      <c r="D417" s="9">
        <v>0</v>
      </c>
      <c r="E417" s="10">
        <f t="shared" si="48"/>
        <v>1.550147263990079E-4</v>
      </c>
      <c r="F417" s="10" t="str">
        <f t="shared" si="49"/>
        <v/>
      </c>
      <c r="G417" s="10">
        <f t="shared" si="51"/>
        <v>-1</v>
      </c>
      <c r="H417" s="16">
        <f t="shared" si="50"/>
        <v>-1.550147263990079E-4</v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0</v>
      </c>
      <c r="D419" s="9">
        <v>2</v>
      </c>
      <c r="E419" s="10" t="str">
        <f t="shared" si="48"/>
        <v/>
      </c>
      <c r="F419" s="10">
        <f t="shared" si="49"/>
        <v>2.6716537536735242E-4</v>
      </c>
      <c r="G419" s="10">
        <f t="shared" si="51"/>
        <v>1</v>
      </c>
      <c r="H419" s="16" t="str">
        <f t="shared" si="50"/>
        <v/>
      </c>
    </row>
    <row r="420" spans="1:8" x14ac:dyDescent="0.2">
      <c r="A420" s="8"/>
      <c r="B420" s="31" t="s">
        <v>399</v>
      </c>
      <c r="C420" s="28">
        <v>0</v>
      </c>
      <c r="D420" s="9">
        <v>4</v>
      </c>
      <c r="E420" s="10" t="str">
        <f t="shared" si="48"/>
        <v/>
      </c>
      <c r="F420" s="10">
        <f t="shared" si="49"/>
        <v>5.3433075073470483E-4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79</v>
      </c>
      <c r="D424" s="9">
        <v>115</v>
      </c>
      <c r="E424" s="10">
        <f t="shared" si="48"/>
        <v>1.2246163385521624E-2</v>
      </c>
      <c r="F424" s="10">
        <f t="shared" si="49"/>
        <v>1.5362009083622763E-2</v>
      </c>
      <c r="G424" s="10">
        <f t="shared" si="51"/>
        <v>0.45569620253164556</v>
      </c>
      <c r="H424" s="16">
        <f t="shared" si="50"/>
        <v>5.5805301503642846E-3</v>
      </c>
    </row>
    <row r="425" spans="1:8" x14ac:dyDescent="0.2">
      <c r="A425" s="8"/>
      <c r="B425" s="31" t="s">
        <v>404</v>
      </c>
      <c r="C425" s="28">
        <v>34</v>
      </c>
      <c r="D425" s="9">
        <v>58</v>
      </c>
      <c r="E425" s="10">
        <f t="shared" si="48"/>
        <v>5.2705006975662686E-3</v>
      </c>
      <c r="F425" s="10">
        <f t="shared" si="49"/>
        <v>7.7477958856532192E-3</v>
      </c>
      <c r="G425" s="10">
        <f t="shared" si="51"/>
        <v>0.70588235294117652</v>
      </c>
      <c r="H425" s="16">
        <f t="shared" si="50"/>
        <v>3.7203534335761897E-3</v>
      </c>
    </row>
    <row r="426" spans="1:8" x14ac:dyDescent="0.2">
      <c r="A426" s="8"/>
      <c r="B426" s="31" t="s">
        <v>405</v>
      </c>
      <c r="C426" s="28">
        <v>20</v>
      </c>
      <c r="D426" s="9">
        <v>55</v>
      </c>
      <c r="E426" s="10">
        <f t="shared" ref="E426:E489" si="52">+IF(C426=0,"",C426/C$362)</f>
        <v>3.1002945279801583E-3</v>
      </c>
      <c r="F426" s="10">
        <f t="shared" ref="F426:F489" si="53">+IF(D426=0,"",D426/D$362)</f>
        <v>7.347047822602191E-3</v>
      </c>
      <c r="G426" s="10">
        <f t="shared" si="51"/>
        <v>1.75</v>
      </c>
      <c r="H426" s="16">
        <f t="shared" ref="H426:H489" si="54">+IF(OR(AND(E426=""),(G426="")),"",E426*G426)</f>
        <v>5.4255154239652766E-3</v>
      </c>
    </row>
    <row r="427" spans="1:8" x14ac:dyDescent="0.2">
      <c r="A427" s="8"/>
      <c r="B427" s="31" t="s">
        <v>406</v>
      </c>
      <c r="C427" s="28">
        <v>10</v>
      </c>
      <c r="D427" s="9">
        <v>9</v>
      </c>
      <c r="E427" s="10">
        <f t="shared" si="52"/>
        <v>1.5501472639900791E-3</v>
      </c>
      <c r="F427" s="10">
        <f t="shared" si="53"/>
        <v>1.2022441891530857E-3</v>
      </c>
      <c r="G427" s="10">
        <f t="shared" ref="G427:G490" si="55">+IF(AND(C427=0,D427=0)," ",IF(C427=0,1,IF(D427=0,-1,(D427-C427)/C427)))</f>
        <v>-0.1</v>
      </c>
      <c r="H427" s="16">
        <f t="shared" si="54"/>
        <v>-1.5501472639900792E-4</v>
      </c>
    </row>
    <row r="428" spans="1:8" x14ac:dyDescent="0.2">
      <c r="A428" s="8"/>
      <c r="B428" s="31" t="s">
        <v>407</v>
      </c>
      <c r="C428" s="28">
        <v>35</v>
      </c>
      <c r="D428" s="9">
        <v>513</v>
      </c>
      <c r="E428" s="10">
        <f t="shared" si="52"/>
        <v>5.4255154239652766E-3</v>
      </c>
      <c r="F428" s="10">
        <f t="shared" si="53"/>
        <v>6.8527918781725886E-2</v>
      </c>
      <c r="G428" s="10">
        <f t="shared" si="55"/>
        <v>13.657142857142857</v>
      </c>
      <c r="H428" s="16">
        <f t="shared" si="54"/>
        <v>7.4097039218725777E-2</v>
      </c>
    </row>
    <row r="429" spans="1:8" x14ac:dyDescent="0.2">
      <c r="A429" s="8"/>
      <c r="B429" s="31" t="s">
        <v>408</v>
      </c>
      <c r="C429" s="28">
        <v>13</v>
      </c>
      <c r="D429" s="9">
        <v>20</v>
      </c>
      <c r="E429" s="10">
        <f t="shared" si="52"/>
        <v>2.0151914431871028E-3</v>
      </c>
      <c r="F429" s="10">
        <f t="shared" si="53"/>
        <v>2.6716537536735237E-3</v>
      </c>
      <c r="G429" s="10">
        <f t="shared" si="55"/>
        <v>0.53846153846153844</v>
      </c>
      <c r="H429" s="16">
        <f t="shared" si="54"/>
        <v>1.0851030847930554E-3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2</v>
      </c>
      <c r="E433" s="10" t="str">
        <f t="shared" si="52"/>
        <v/>
      </c>
      <c r="F433" s="10">
        <f t="shared" si="53"/>
        <v>2.6716537536735242E-4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1</v>
      </c>
      <c r="D434" s="9">
        <v>0</v>
      </c>
      <c r="E434" s="10">
        <f t="shared" si="52"/>
        <v>1.550147263990079E-4</v>
      </c>
      <c r="F434" s="10" t="str">
        <f t="shared" si="53"/>
        <v/>
      </c>
      <c r="G434" s="10">
        <f t="shared" si="55"/>
        <v>-1</v>
      </c>
      <c r="H434" s="16">
        <f t="shared" si="54"/>
        <v>-1.550147263990079E-4</v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2</v>
      </c>
      <c r="D436" s="9">
        <v>0</v>
      </c>
      <c r="E436" s="10">
        <f t="shared" si="52"/>
        <v>3.1002945279801579E-4</v>
      </c>
      <c r="F436" s="10" t="str">
        <f t="shared" si="53"/>
        <v/>
      </c>
      <c r="G436" s="10">
        <f t="shared" si="55"/>
        <v>-1</v>
      </c>
      <c r="H436" s="16">
        <f t="shared" si="54"/>
        <v>-3.1002945279801579E-4</v>
      </c>
    </row>
    <row r="437" spans="1:8" x14ac:dyDescent="0.2">
      <c r="A437" s="8"/>
      <c r="B437" s="31" t="s">
        <v>416</v>
      </c>
      <c r="C437" s="28">
        <v>82</v>
      </c>
      <c r="D437" s="9">
        <v>93</v>
      </c>
      <c r="E437" s="10">
        <f t="shared" si="52"/>
        <v>1.2711207564718649E-2</v>
      </c>
      <c r="F437" s="10">
        <f t="shared" si="53"/>
        <v>1.2423189954581887E-2</v>
      </c>
      <c r="G437" s="10">
        <f t="shared" si="55"/>
        <v>0.13414634146341464</v>
      </c>
      <c r="H437" s="16">
        <f t="shared" si="54"/>
        <v>1.7051619903890871E-3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1</v>
      </c>
      <c r="E439" s="10" t="str">
        <f t="shared" si="52"/>
        <v/>
      </c>
      <c r="F439" s="10">
        <f t="shared" si="53"/>
        <v>1.3358268768367621E-4</v>
      </c>
      <c r="G439" s="10">
        <f t="shared" si="55"/>
        <v>1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1</v>
      </c>
      <c r="D441" s="9">
        <v>0</v>
      </c>
      <c r="E441" s="10">
        <f t="shared" si="52"/>
        <v>1.550147263990079E-4</v>
      </c>
      <c r="F441" s="10" t="str">
        <f t="shared" si="53"/>
        <v/>
      </c>
      <c r="G441" s="10">
        <f t="shared" si="55"/>
        <v>-1</v>
      </c>
      <c r="H441" s="16">
        <f t="shared" si="54"/>
        <v>-1.550147263990079E-4</v>
      </c>
    </row>
    <row r="442" spans="1:8" x14ac:dyDescent="0.2">
      <c r="A442" s="8"/>
      <c r="B442" s="31" t="s">
        <v>421</v>
      </c>
      <c r="C442" s="28">
        <v>0</v>
      </c>
      <c r="D442" s="9">
        <v>0</v>
      </c>
      <c r="E442" s="10" t="str">
        <f t="shared" si="52"/>
        <v/>
      </c>
      <c r="F442" s="10" t="str">
        <f t="shared" si="53"/>
        <v/>
      </c>
      <c r="G442" s="10" t="str">
        <f t="shared" si="55"/>
        <v xml:space="preserve"> 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1</v>
      </c>
      <c r="D445" s="9">
        <v>1</v>
      </c>
      <c r="E445" s="10">
        <f t="shared" si="52"/>
        <v>1.550147263990079E-4</v>
      </c>
      <c r="F445" s="10">
        <f t="shared" si="53"/>
        <v>1.3358268768367621E-4</v>
      </c>
      <c r="G445" s="10">
        <f t="shared" si="55"/>
        <v>0</v>
      </c>
      <c r="H445" s="16">
        <f t="shared" si="54"/>
        <v>0</v>
      </c>
    </row>
    <row r="446" spans="1:8" x14ac:dyDescent="0.2">
      <c r="A446" s="8"/>
      <c r="B446" s="31" t="s">
        <v>425</v>
      </c>
      <c r="C446" s="28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1</v>
      </c>
      <c r="E450" s="10" t="str">
        <f t="shared" si="52"/>
        <v/>
      </c>
      <c r="F450" s="10">
        <f t="shared" si="53"/>
        <v>1.3358268768367621E-4</v>
      </c>
      <c r="G450" s="10">
        <f t="shared" si="55"/>
        <v>1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123</v>
      </c>
      <c r="D451" s="9">
        <v>21</v>
      </c>
      <c r="E451" s="10">
        <f t="shared" si="52"/>
        <v>1.9066811347077973E-2</v>
      </c>
      <c r="F451" s="10">
        <f t="shared" si="53"/>
        <v>2.8052364413571999E-3</v>
      </c>
      <c r="G451" s="10">
        <f t="shared" si="55"/>
        <v>-0.82926829268292679</v>
      </c>
      <c r="H451" s="16">
        <f t="shared" si="54"/>
        <v>-1.5811502092698805E-2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12</v>
      </c>
      <c r="D453" s="9">
        <v>2</v>
      </c>
      <c r="E453" s="10">
        <f t="shared" si="52"/>
        <v>1.8601767167880949E-3</v>
      </c>
      <c r="F453" s="10">
        <f t="shared" si="53"/>
        <v>2.6716537536735242E-4</v>
      </c>
      <c r="G453" s="10">
        <f t="shared" si="55"/>
        <v>-0.83333333333333337</v>
      </c>
      <c r="H453" s="16">
        <f t="shared" si="54"/>
        <v>-1.5501472639900791E-3</v>
      </c>
    </row>
    <row r="454" spans="1:8" ht="25.5" x14ac:dyDescent="0.2">
      <c r="A454" s="8"/>
      <c r="B454" s="31" t="s">
        <v>433</v>
      </c>
      <c r="C454" s="28">
        <v>0</v>
      </c>
      <c r="D454" s="9">
        <v>2</v>
      </c>
      <c r="E454" s="10" t="str">
        <f t="shared" si="52"/>
        <v/>
      </c>
      <c r="F454" s="10">
        <f t="shared" si="53"/>
        <v>2.6716537536735242E-4</v>
      </c>
      <c r="G454" s="10">
        <f t="shared" si="55"/>
        <v>1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1</v>
      </c>
      <c r="D455" s="9">
        <v>1</v>
      </c>
      <c r="E455" s="10">
        <f t="shared" si="52"/>
        <v>1.550147263990079E-4</v>
      </c>
      <c r="F455" s="10">
        <f t="shared" si="53"/>
        <v>1.3358268768367621E-4</v>
      </c>
      <c r="G455" s="10">
        <f t="shared" si="55"/>
        <v>0</v>
      </c>
      <c r="H455" s="16">
        <f t="shared" si="54"/>
        <v>0</v>
      </c>
    </row>
    <row r="456" spans="1:8" x14ac:dyDescent="0.2">
      <c r="A456" s="8"/>
      <c r="B456" s="31" t="s">
        <v>435</v>
      </c>
      <c r="C456" s="28">
        <v>1</v>
      </c>
      <c r="D456" s="9">
        <v>0</v>
      </c>
      <c r="E456" s="10">
        <f t="shared" si="52"/>
        <v>1.550147263990079E-4</v>
      </c>
      <c r="F456" s="10" t="str">
        <f t="shared" si="53"/>
        <v/>
      </c>
      <c r="G456" s="10">
        <f t="shared" si="55"/>
        <v>-1</v>
      </c>
      <c r="H456" s="16">
        <f t="shared" si="54"/>
        <v>-1.550147263990079E-4</v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74</v>
      </c>
      <c r="D458" s="9">
        <v>26</v>
      </c>
      <c r="E458" s="10">
        <f t="shared" si="52"/>
        <v>1.1471089753526585E-2</v>
      </c>
      <c r="F458" s="10">
        <f t="shared" si="53"/>
        <v>3.473149879775581E-3</v>
      </c>
      <c r="G458" s="10">
        <f t="shared" si="55"/>
        <v>-0.64864864864864868</v>
      </c>
      <c r="H458" s="16">
        <f t="shared" si="54"/>
        <v>-7.4407068671523803E-3</v>
      </c>
    </row>
    <row r="459" spans="1:8" x14ac:dyDescent="0.2">
      <c r="A459" s="8"/>
      <c r="B459" s="31" t="s">
        <v>438</v>
      </c>
      <c r="C459" s="28">
        <v>0</v>
      </c>
      <c r="D459" s="9">
        <v>21</v>
      </c>
      <c r="E459" s="10" t="str">
        <f t="shared" si="52"/>
        <v/>
      </c>
      <c r="F459" s="10">
        <f t="shared" si="53"/>
        <v>2.8052364413571999E-3</v>
      </c>
      <c r="G459" s="10">
        <f t="shared" si="55"/>
        <v>1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0</v>
      </c>
      <c r="D460" s="9">
        <v>23</v>
      </c>
      <c r="E460" s="10" t="str">
        <f t="shared" si="52"/>
        <v/>
      </c>
      <c r="F460" s="10">
        <f t="shared" si="53"/>
        <v>3.0724018167245523E-3</v>
      </c>
      <c r="G460" s="10">
        <f t="shared" si="55"/>
        <v>1</v>
      </c>
      <c r="H460" s="16" t="str">
        <f t="shared" si="54"/>
        <v/>
      </c>
    </row>
    <row r="461" spans="1:8" x14ac:dyDescent="0.2">
      <c r="A461" s="8"/>
      <c r="B461" s="31" t="s">
        <v>440</v>
      </c>
      <c r="C461" s="28">
        <v>201</v>
      </c>
      <c r="D461" s="9">
        <v>137</v>
      </c>
      <c r="E461" s="10">
        <f t="shared" si="52"/>
        <v>3.1157960006200591E-2</v>
      </c>
      <c r="F461" s="10">
        <f t="shared" si="53"/>
        <v>1.8300828212663638E-2</v>
      </c>
      <c r="G461" s="10">
        <f t="shared" si="55"/>
        <v>-0.31840796019900497</v>
      </c>
      <c r="H461" s="16">
        <f t="shared" si="54"/>
        <v>-9.9209424895365071E-3</v>
      </c>
    </row>
    <row r="462" spans="1:8" x14ac:dyDescent="0.2">
      <c r="A462" s="8"/>
      <c r="B462" s="31" t="s">
        <v>441</v>
      </c>
      <c r="C462" s="28">
        <v>1</v>
      </c>
      <c r="D462" s="9">
        <v>3</v>
      </c>
      <c r="E462" s="10">
        <f t="shared" si="52"/>
        <v>1.550147263990079E-4</v>
      </c>
      <c r="F462" s="10">
        <f t="shared" si="53"/>
        <v>4.0074806305102857E-4</v>
      </c>
      <c r="G462" s="10">
        <f t="shared" si="55"/>
        <v>2</v>
      </c>
      <c r="H462" s="16">
        <f t="shared" si="54"/>
        <v>3.1002945279801579E-4</v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1</v>
      </c>
      <c r="E464" s="10" t="str">
        <f t="shared" si="52"/>
        <v/>
      </c>
      <c r="F464" s="10">
        <f t="shared" si="53"/>
        <v>1.3358268768367621E-4</v>
      </c>
      <c r="G464" s="10">
        <f t="shared" si="55"/>
        <v>1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4</v>
      </c>
      <c r="D471" s="9">
        <v>1</v>
      </c>
      <c r="E471" s="10">
        <f t="shared" si="52"/>
        <v>6.2005890559603159E-4</v>
      </c>
      <c r="F471" s="10">
        <f t="shared" si="53"/>
        <v>1.3358268768367621E-4</v>
      </c>
      <c r="G471" s="10">
        <f t="shared" si="55"/>
        <v>-0.75</v>
      </c>
      <c r="H471" s="16">
        <f t="shared" si="54"/>
        <v>-4.6504417919702372E-4</v>
      </c>
    </row>
    <row r="472" spans="1:8" x14ac:dyDescent="0.2">
      <c r="A472" s="8"/>
      <c r="B472" s="31" t="s">
        <v>451</v>
      </c>
      <c r="C472" s="28">
        <v>81</v>
      </c>
      <c r="D472" s="9">
        <v>64</v>
      </c>
      <c r="E472" s="10">
        <f t="shared" si="52"/>
        <v>1.255619283831964E-2</v>
      </c>
      <c r="F472" s="10">
        <f t="shared" si="53"/>
        <v>8.5492920117552773E-3</v>
      </c>
      <c r="G472" s="10">
        <f t="shared" si="55"/>
        <v>-0.20987654320987653</v>
      </c>
      <c r="H472" s="16">
        <f t="shared" si="54"/>
        <v>-2.6352503487831343E-3</v>
      </c>
    </row>
    <row r="473" spans="1:8" x14ac:dyDescent="0.2">
      <c r="A473" s="8"/>
      <c r="B473" s="31" t="s">
        <v>452</v>
      </c>
      <c r="C473" s="28">
        <v>3</v>
      </c>
      <c r="D473" s="9">
        <v>6</v>
      </c>
      <c r="E473" s="10">
        <f t="shared" si="52"/>
        <v>4.6504417919702372E-4</v>
      </c>
      <c r="F473" s="10">
        <f t="shared" si="53"/>
        <v>8.0149612610205714E-4</v>
      </c>
      <c r="G473" s="10">
        <f t="shared" si="55"/>
        <v>1</v>
      </c>
      <c r="H473" s="16">
        <f t="shared" si="54"/>
        <v>4.6504417919702372E-4</v>
      </c>
    </row>
    <row r="474" spans="1:8" x14ac:dyDescent="0.2">
      <c r="A474" s="8"/>
      <c r="B474" s="31" t="s">
        <v>453</v>
      </c>
      <c r="C474" s="28">
        <v>21</v>
      </c>
      <c r="D474" s="9">
        <v>17</v>
      </c>
      <c r="E474" s="10">
        <f t="shared" si="52"/>
        <v>3.2553092543791662E-3</v>
      </c>
      <c r="F474" s="10">
        <f t="shared" si="53"/>
        <v>2.2709056906224955E-3</v>
      </c>
      <c r="G474" s="10">
        <f t="shared" si="55"/>
        <v>-0.19047619047619047</v>
      </c>
      <c r="H474" s="16">
        <f t="shared" si="54"/>
        <v>-6.2005890559603159E-4</v>
      </c>
    </row>
    <row r="475" spans="1:8" x14ac:dyDescent="0.2">
      <c r="A475" s="8"/>
      <c r="B475" s="31" t="s">
        <v>454</v>
      </c>
      <c r="C475" s="28">
        <v>87</v>
      </c>
      <c r="D475" s="9">
        <v>24</v>
      </c>
      <c r="E475" s="10">
        <f t="shared" si="52"/>
        <v>1.3486281196713688E-2</v>
      </c>
      <c r="F475" s="10">
        <f t="shared" si="53"/>
        <v>3.2059845044082286E-3</v>
      </c>
      <c r="G475" s="10">
        <f t="shared" si="55"/>
        <v>-0.72413793103448276</v>
      </c>
      <c r="H475" s="16">
        <f t="shared" si="54"/>
        <v>-9.7659277631374983E-3</v>
      </c>
    </row>
    <row r="476" spans="1:8" x14ac:dyDescent="0.2">
      <c r="A476" s="8"/>
      <c r="B476" s="31" t="s">
        <v>455</v>
      </c>
      <c r="C476" s="28">
        <v>33</v>
      </c>
      <c r="D476" s="9">
        <v>7</v>
      </c>
      <c r="E476" s="10">
        <f t="shared" si="52"/>
        <v>5.1154859711672607E-3</v>
      </c>
      <c r="F476" s="10">
        <f t="shared" si="53"/>
        <v>9.3507881378573335E-4</v>
      </c>
      <c r="G476" s="10">
        <f t="shared" si="55"/>
        <v>-0.78787878787878785</v>
      </c>
      <c r="H476" s="16">
        <f t="shared" si="54"/>
        <v>-4.0303828863742048E-3</v>
      </c>
    </row>
    <row r="477" spans="1:8" ht="25.5" x14ac:dyDescent="0.2">
      <c r="A477" s="8"/>
      <c r="B477" s="31" t="s">
        <v>456</v>
      </c>
      <c r="C477" s="28">
        <v>46</v>
      </c>
      <c r="D477" s="9">
        <v>20</v>
      </c>
      <c r="E477" s="10">
        <f t="shared" si="52"/>
        <v>7.1306774143543635E-3</v>
      </c>
      <c r="F477" s="10">
        <f t="shared" si="53"/>
        <v>2.6716537536735237E-3</v>
      </c>
      <c r="G477" s="10">
        <f t="shared" si="55"/>
        <v>-0.56521739130434778</v>
      </c>
      <c r="H477" s="16">
        <f t="shared" si="54"/>
        <v>-4.0303828863742048E-3</v>
      </c>
    </row>
    <row r="478" spans="1:8" ht="25.5" x14ac:dyDescent="0.2">
      <c r="A478" s="8"/>
      <c r="B478" s="31" t="s">
        <v>457</v>
      </c>
      <c r="C478" s="28">
        <v>9</v>
      </c>
      <c r="D478" s="9">
        <v>33</v>
      </c>
      <c r="E478" s="10">
        <f t="shared" si="52"/>
        <v>1.3951325375910712E-3</v>
      </c>
      <c r="F478" s="10">
        <f t="shared" si="53"/>
        <v>4.4082286935613144E-3</v>
      </c>
      <c r="G478" s="10">
        <f t="shared" si="55"/>
        <v>2.6666666666666665</v>
      </c>
      <c r="H478" s="16">
        <f t="shared" si="54"/>
        <v>3.7203534335761897E-3</v>
      </c>
    </row>
    <row r="479" spans="1:8" ht="25.5" x14ac:dyDescent="0.2">
      <c r="A479" s="8"/>
      <c r="B479" s="31" t="s">
        <v>458</v>
      </c>
      <c r="C479" s="28">
        <v>38</v>
      </c>
      <c r="D479" s="9">
        <v>0</v>
      </c>
      <c r="E479" s="10">
        <f t="shared" si="52"/>
        <v>5.8905596031623006E-3</v>
      </c>
      <c r="F479" s="10" t="str">
        <f t="shared" si="53"/>
        <v/>
      </c>
      <c r="G479" s="10">
        <f t="shared" si="55"/>
        <v>-1</v>
      </c>
      <c r="H479" s="16">
        <f t="shared" si="54"/>
        <v>-5.8905596031623006E-3</v>
      </c>
    </row>
    <row r="480" spans="1:8" x14ac:dyDescent="0.2">
      <c r="A480" s="8"/>
      <c r="B480" s="31" t="s">
        <v>459</v>
      </c>
      <c r="C480" s="28">
        <v>12</v>
      </c>
      <c r="D480" s="9">
        <v>9</v>
      </c>
      <c r="E480" s="10">
        <f t="shared" si="52"/>
        <v>1.8601767167880949E-3</v>
      </c>
      <c r="F480" s="10">
        <f t="shared" si="53"/>
        <v>1.2022441891530857E-3</v>
      </c>
      <c r="G480" s="10">
        <f t="shared" si="55"/>
        <v>-0.25</v>
      </c>
      <c r="H480" s="16">
        <f t="shared" si="54"/>
        <v>-4.6504417919702372E-4</v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2</v>
      </c>
      <c r="D482" s="9">
        <v>2</v>
      </c>
      <c r="E482" s="10">
        <f t="shared" si="52"/>
        <v>3.1002945279801579E-4</v>
      </c>
      <c r="F482" s="10">
        <f t="shared" si="53"/>
        <v>2.6716537536735242E-4</v>
      </c>
      <c r="G482" s="10">
        <f t="shared" si="55"/>
        <v>0</v>
      </c>
      <c r="H482" s="16">
        <f t="shared" si="54"/>
        <v>0</v>
      </c>
    </row>
    <row r="483" spans="1:8" x14ac:dyDescent="0.2">
      <c r="A483" s="8"/>
      <c r="B483" s="31" t="s">
        <v>462</v>
      </c>
      <c r="C483" s="28">
        <v>8</v>
      </c>
      <c r="D483" s="9">
        <v>5</v>
      </c>
      <c r="E483" s="10">
        <f t="shared" si="52"/>
        <v>1.2401178111920632E-3</v>
      </c>
      <c r="F483" s="10">
        <f t="shared" si="53"/>
        <v>6.6791343841838093E-4</v>
      </c>
      <c r="G483" s="10">
        <f t="shared" si="55"/>
        <v>-0.375</v>
      </c>
      <c r="H483" s="16">
        <f t="shared" si="54"/>
        <v>-4.6504417919702372E-4</v>
      </c>
    </row>
    <row r="484" spans="1:8" x14ac:dyDescent="0.2">
      <c r="A484" s="8"/>
      <c r="B484" s="31" t="s">
        <v>463</v>
      </c>
      <c r="C484" s="28">
        <v>79</v>
      </c>
      <c r="D484" s="9">
        <v>93</v>
      </c>
      <c r="E484" s="10">
        <f t="shared" si="52"/>
        <v>1.2246163385521624E-2</v>
      </c>
      <c r="F484" s="10">
        <f t="shared" si="53"/>
        <v>1.2423189954581887E-2</v>
      </c>
      <c r="G484" s="10">
        <f t="shared" si="55"/>
        <v>0.17721518987341772</v>
      </c>
      <c r="H484" s="16">
        <f t="shared" si="54"/>
        <v>2.1702061695861108E-3</v>
      </c>
    </row>
    <row r="485" spans="1:8" x14ac:dyDescent="0.2">
      <c r="A485" s="8"/>
      <c r="B485" s="31" t="s">
        <v>464</v>
      </c>
      <c r="C485" s="28">
        <v>3</v>
      </c>
      <c r="D485" s="9">
        <v>79</v>
      </c>
      <c r="E485" s="10">
        <f t="shared" si="52"/>
        <v>4.6504417919702372E-4</v>
      </c>
      <c r="F485" s="10">
        <f t="shared" si="53"/>
        <v>1.0553032327010419E-2</v>
      </c>
      <c r="G485" s="10">
        <f t="shared" si="55"/>
        <v>25.333333333333332</v>
      </c>
      <c r="H485" s="16">
        <f t="shared" si="54"/>
        <v>1.1781119206324601E-2</v>
      </c>
    </row>
    <row r="486" spans="1:8" x14ac:dyDescent="0.2">
      <c r="A486" s="8"/>
      <c r="B486" s="31" t="s">
        <v>465</v>
      </c>
      <c r="C486" s="28">
        <v>5</v>
      </c>
      <c r="D486" s="9">
        <v>1</v>
      </c>
      <c r="E486" s="10">
        <f t="shared" si="52"/>
        <v>7.7507363199503956E-4</v>
      </c>
      <c r="F486" s="10">
        <f t="shared" si="53"/>
        <v>1.3358268768367621E-4</v>
      </c>
      <c r="G486" s="10">
        <f t="shared" si="55"/>
        <v>-0.8</v>
      </c>
      <c r="H486" s="16">
        <f t="shared" si="54"/>
        <v>-6.2005890559603169E-4</v>
      </c>
    </row>
    <row r="487" spans="1:8" x14ac:dyDescent="0.2">
      <c r="A487" s="8"/>
      <c r="B487" s="31" t="s">
        <v>466</v>
      </c>
      <c r="C487" s="28">
        <v>17</v>
      </c>
      <c r="D487" s="9">
        <v>5</v>
      </c>
      <c r="E487" s="10">
        <f t="shared" si="52"/>
        <v>2.6352503487831343E-3</v>
      </c>
      <c r="F487" s="10">
        <f t="shared" si="53"/>
        <v>6.6791343841838093E-4</v>
      </c>
      <c r="G487" s="10">
        <f t="shared" si="55"/>
        <v>-0.70588235294117652</v>
      </c>
      <c r="H487" s="16">
        <f t="shared" si="54"/>
        <v>-1.8601767167880949E-3</v>
      </c>
    </row>
    <row r="488" spans="1:8" x14ac:dyDescent="0.2">
      <c r="A488" s="8"/>
      <c r="B488" s="31" t="s">
        <v>467</v>
      </c>
      <c r="C488" s="28">
        <v>7</v>
      </c>
      <c r="D488" s="9">
        <v>4</v>
      </c>
      <c r="E488" s="10">
        <f t="shared" si="52"/>
        <v>1.0851030847930554E-3</v>
      </c>
      <c r="F488" s="10">
        <f t="shared" si="53"/>
        <v>5.3433075073470483E-4</v>
      </c>
      <c r="G488" s="10">
        <f t="shared" si="55"/>
        <v>-0.42857142857142855</v>
      </c>
      <c r="H488" s="16">
        <f t="shared" si="54"/>
        <v>-4.6504417919702372E-4</v>
      </c>
    </row>
    <row r="489" spans="1:8" x14ac:dyDescent="0.2">
      <c r="A489" s="8"/>
      <c r="B489" s="31" t="s">
        <v>468</v>
      </c>
      <c r="C489" s="28">
        <v>9</v>
      </c>
      <c r="D489" s="9">
        <v>14</v>
      </c>
      <c r="E489" s="10">
        <f t="shared" si="52"/>
        <v>1.3951325375910712E-3</v>
      </c>
      <c r="F489" s="10">
        <f t="shared" si="53"/>
        <v>1.8701576275714667E-3</v>
      </c>
      <c r="G489" s="10">
        <f t="shared" si="55"/>
        <v>0.55555555555555558</v>
      </c>
      <c r="H489" s="16">
        <f t="shared" si="54"/>
        <v>7.7507363199503956E-4</v>
      </c>
    </row>
    <row r="490" spans="1:8" x14ac:dyDescent="0.2">
      <c r="A490" s="8"/>
      <c r="B490" s="31" t="s">
        <v>469</v>
      </c>
      <c r="C490" s="28">
        <v>150</v>
      </c>
      <c r="D490" s="9">
        <v>44</v>
      </c>
      <c r="E490" s="10">
        <f t="shared" ref="E490:E553" si="56">+IF(C490=0,"",C490/C$362)</f>
        <v>2.3252208959851185E-2</v>
      </c>
      <c r="F490" s="10">
        <f t="shared" ref="F490:F553" si="57">+IF(D490=0,"",D490/D$362)</f>
        <v>5.8776382580817523E-3</v>
      </c>
      <c r="G490" s="10">
        <f t="shared" si="55"/>
        <v>-0.70666666666666667</v>
      </c>
      <c r="H490" s="16">
        <f t="shared" ref="H490:H553" si="58">+IF(OR(AND(E490=""),(G490="")),"",E490*G490)</f>
        <v>-1.6431560998294837E-2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6</v>
      </c>
      <c r="E492" s="10" t="str">
        <f t="shared" si="56"/>
        <v/>
      </c>
      <c r="F492" s="10">
        <f t="shared" si="57"/>
        <v>8.0149612610205714E-4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0</v>
      </c>
      <c r="D494" s="9">
        <v>0</v>
      </c>
      <c r="E494" s="10" t="str">
        <f t="shared" si="56"/>
        <v/>
      </c>
      <c r="F494" s="10" t="str">
        <f t="shared" si="57"/>
        <v/>
      </c>
      <c r="G494" s="10" t="str">
        <f t="shared" si="59"/>
        <v xml:space="preserve"> </v>
      </c>
      <c r="H494" s="16" t="str">
        <f t="shared" si="58"/>
        <v/>
      </c>
    </row>
    <row r="495" spans="1:8" x14ac:dyDescent="0.2">
      <c r="A495" s="8"/>
      <c r="B495" s="31" t="s">
        <v>474</v>
      </c>
      <c r="C495" s="28">
        <v>2</v>
      </c>
      <c r="D495" s="9">
        <v>3</v>
      </c>
      <c r="E495" s="10">
        <f t="shared" si="56"/>
        <v>3.1002945279801579E-4</v>
      </c>
      <c r="F495" s="10">
        <f t="shared" si="57"/>
        <v>4.0074806305102857E-4</v>
      </c>
      <c r="G495" s="10">
        <f t="shared" si="59"/>
        <v>0.5</v>
      </c>
      <c r="H495" s="16">
        <f t="shared" si="58"/>
        <v>1.550147263990079E-4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6</v>
      </c>
      <c r="D497" s="9">
        <v>2</v>
      </c>
      <c r="E497" s="10">
        <f t="shared" si="56"/>
        <v>9.3008835839404743E-4</v>
      </c>
      <c r="F497" s="10">
        <f t="shared" si="57"/>
        <v>2.6716537536735242E-4</v>
      </c>
      <c r="G497" s="10">
        <f t="shared" si="59"/>
        <v>-0.66666666666666663</v>
      </c>
      <c r="H497" s="16">
        <f t="shared" si="58"/>
        <v>-6.2005890559603159E-4</v>
      </c>
    </row>
    <row r="498" spans="1:8" x14ac:dyDescent="0.2">
      <c r="A498" s="8"/>
      <c r="B498" s="31" t="s">
        <v>477</v>
      </c>
      <c r="C498" s="28">
        <v>153</v>
      </c>
      <c r="D498" s="9">
        <v>187</v>
      </c>
      <c r="E498" s="10">
        <f t="shared" si="56"/>
        <v>2.3717253139048211E-2</v>
      </c>
      <c r="F498" s="10">
        <f t="shared" si="57"/>
        <v>2.4979962596847448E-2</v>
      </c>
      <c r="G498" s="10">
        <f t="shared" si="59"/>
        <v>0.22222222222222221</v>
      </c>
      <c r="H498" s="16">
        <f t="shared" si="58"/>
        <v>5.2705006975662686E-3</v>
      </c>
    </row>
    <row r="499" spans="1:8" ht="25.5" x14ac:dyDescent="0.2">
      <c r="A499" s="8"/>
      <c r="B499" s="31" t="s">
        <v>478</v>
      </c>
      <c r="C499" s="28">
        <v>0</v>
      </c>
      <c r="D499" s="9">
        <v>5</v>
      </c>
      <c r="E499" s="10" t="str">
        <f t="shared" si="56"/>
        <v/>
      </c>
      <c r="F499" s="10">
        <f t="shared" si="57"/>
        <v>6.6791343841838093E-4</v>
      </c>
      <c r="G499" s="10">
        <f t="shared" si="59"/>
        <v>1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5</v>
      </c>
      <c r="D500" s="9">
        <v>23</v>
      </c>
      <c r="E500" s="10">
        <f t="shared" si="56"/>
        <v>7.7507363199503956E-4</v>
      </c>
      <c r="F500" s="10">
        <f t="shared" si="57"/>
        <v>3.0724018167245523E-3</v>
      </c>
      <c r="G500" s="10">
        <f t="shared" si="59"/>
        <v>3.6</v>
      </c>
      <c r="H500" s="16">
        <f t="shared" si="58"/>
        <v>2.7902650751821423E-3</v>
      </c>
    </row>
    <row r="501" spans="1:8" x14ac:dyDescent="0.2">
      <c r="A501" s="8"/>
      <c r="B501" s="31" t="s">
        <v>480</v>
      </c>
      <c r="C501" s="28">
        <v>1</v>
      </c>
      <c r="D501" s="9">
        <v>0</v>
      </c>
      <c r="E501" s="10">
        <f t="shared" si="56"/>
        <v>1.550147263990079E-4</v>
      </c>
      <c r="F501" s="10" t="str">
        <f t="shared" si="57"/>
        <v/>
      </c>
      <c r="G501" s="10">
        <f t="shared" si="59"/>
        <v>-1</v>
      </c>
      <c r="H501" s="16">
        <f t="shared" si="58"/>
        <v>-1.550147263990079E-4</v>
      </c>
    </row>
    <row r="502" spans="1:8" x14ac:dyDescent="0.2">
      <c r="A502" s="8"/>
      <c r="B502" s="31" t="s">
        <v>481</v>
      </c>
      <c r="C502" s="28">
        <v>51</v>
      </c>
      <c r="D502" s="9">
        <v>16</v>
      </c>
      <c r="E502" s="10">
        <f t="shared" si="56"/>
        <v>7.9057510463494025E-3</v>
      </c>
      <c r="F502" s="10">
        <f t="shared" si="57"/>
        <v>2.1373230029388193E-3</v>
      </c>
      <c r="G502" s="10">
        <f t="shared" si="59"/>
        <v>-0.68627450980392157</v>
      </c>
      <c r="H502" s="16">
        <f t="shared" si="58"/>
        <v>-5.4255154239652766E-3</v>
      </c>
    </row>
    <row r="503" spans="1:8" x14ac:dyDescent="0.2">
      <c r="A503" s="8"/>
      <c r="B503" s="31" t="s">
        <v>482</v>
      </c>
      <c r="C503" s="28">
        <v>15</v>
      </c>
      <c r="D503" s="9">
        <v>33</v>
      </c>
      <c r="E503" s="10">
        <f t="shared" si="56"/>
        <v>2.3252208959851188E-3</v>
      </c>
      <c r="F503" s="10">
        <f t="shared" si="57"/>
        <v>4.4082286935613144E-3</v>
      </c>
      <c r="G503" s="10">
        <f t="shared" si="59"/>
        <v>1.2</v>
      </c>
      <c r="H503" s="16">
        <f t="shared" si="58"/>
        <v>2.7902650751821423E-3</v>
      </c>
    </row>
    <row r="504" spans="1:8" x14ac:dyDescent="0.2">
      <c r="A504" s="8"/>
      <c r="B504" s="31" t="s">
        <v>483</v>
      </c>
      <c r="C504" s="28">
        <v>2</v>
      </c>
      <c r="D504" s="9">
        <v>2</v>
      </c>
      <c r="E504" s="10">
        <f t="shared" si="56"/>
        <v>3.1002945279801579E-4</v>
      </c>
      <c r="F504" s="10">
        <f t="shared" si="57"/>
        <v>2.6716537536735242E-4</v>
      </c>
      <c r="G504" s="10">
        <f t="shared" si="59"/>
        <v>0</v>
      </c>
      <c r="H504" s="16">
        <f t="shared" si="58"/>
        <v>0</v>
      </c>
    </row>
    <row r="505" spans="1:8" x14ac:dyDescent="0.2">
      <c r="A505" s="8"/>
      <c r="B505" s="31" t="s">
        <v>484</v>
      </c>
      <c r="C505" s="28">
        <v>0</v>
      </c>
      <c r="D505" s="9">
        <v>5</v>
      </c>
      <c r="E505" s="10" t="str">
        <f t="shared" si="56"/>
        <v/>
      </c>
      <c r="F505" s="10">
        <f t="shared" si="57"/>
        <v>6.6791343841838093E-4</v>
      </c>
      <c r="G505" s="10">
        <f t="shared" si="59"/>
        <v>1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2</v>
      </c>
      <c r="D506" s="9">
        <v>1</v>
      </c>
      <c r="E506" s="10">
        <f t="shared" si="56"/>
        <v>3.1002945279801579E-4</v>
      </c>
      <c r="F506" s="10">
        <f t="shared" si="57"/>
        <v>1.3358268768367621E-4</v>
      </c>
      <c r="G506" s="10">
        <f t="shared" si="59"/>
        <v>-0.5</v>
      </c>
      <c r="H506" s="16">
        <f t="shared" si="58"/>
        <v>-1.550147263990079E-4</v>
      </c>
    </row>
    <row r="507" spans="1:8" x14ac:dyDescent="0.2">
      <c r="A507" s="8"/>
      <c r="B507" s="31" t="s">
        <v>486</v>
      </c>
      <c r="C507" s="28">
        <v>1</v>
      </c>
      <c r="D507" s="9">
        <v>3</v>
      </c>
      <c r="E507" s="10">
        <f t="shared" si="56"/>
        <v>1.550147263990079E-4</v>
      </c>
      <c r="F507" s="10">
        <f t="shared" si="57"/>
        <v>4.0074806305102857E-4</v>
      </c>
      <c r="G507" s="10">
        <f t="shared" si="59"/>
        <v>2</v>
      </c>
      <c r="H507" s="16">
        <f t="shared" si="58"/>
        <v>3.1002945279801579E-4</v>
      </c>
    </row>
    <row r="508" spans="1:8" x14ac:dyDescent="0.2">
      <c r="A508" s="8"/>
      <c r="B508" s="31" t="s">
        <v>487</v>
      </c>
      <c r="C508" s="28">
        <v>92</v>
      </c>
      <c r="D508" s="9">
        <v>88</v>
      </c>
      <c r="E508" s="10">
        <f t="shared" si="56"/>
        <v>1.4261354828708727E-2</v>
      </c>
      <c r="F508" s="10">
        <f t="shared" si="57"/>
        <v>1.1755276516163505E-2</v>
      </c>
      <c r="G508" s="10">
        <f t="shared" si="59"/>
        <v>-4.3478260869565216E-2</v>
      </c>
      <c r="H508" s="16">
        <f t="shared" si="58"/>
        <v>-6.2005890559603159E-4</v>
      </c>
    </row>
    <row r="509" spans="1:8" x14ac:dyDescent="0.2">
      <c r="A509" s="8"/>
      <c r="B509" s="31" t="s">
        <v>488</v>
      </c>
      <c r="C509" s="28">
        <v>22</v>
      </c>
      <c r="D509" s="9">
        <v>20</v>
      </c>
      <c r="E509" s="10">
        <f t="shared" si="56"/>
        <v>3.4103239807781738E-3</v>
      </c>
      <c r="F509" s="10">
        <f t="shared" si="57"/>
        <v>2.6716537536735237E-3</v>
      </c>
      <c r="G509" s="10">
        <f t="shared" si="59"/>
        <v>-9.0909090909090912E-2</v>
      </c>
      <c r="H509" s="16">
        <f t="shared" si="58"/>
        <v>-3.1002945279801579E-4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7</v>
      </c>
      <c r="E511" s="10" t="str">
        <f t="shared" si="56"/>
        <v/>
      </c>
      <c r="F511" s="10">
        <f t="shared" si="57"/>
        <v>9.3507881378573335E-4</v>
      </c>
      <c r="G511" s="10">
        <f t="shared" si="59"/>
        <v>1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13</v>
      </c>
      <c r="D513" s="9">
        <v>19</v>
      </c>
      <c r="E513" s="10">
        <f t="shared" si="56"/>
        <v>2.0151914431871028E-3</v>
      </c>
      <c r="F513" s="10">
        <f t="shared" si="57"/>
        <v>2.5380710659898475E-3</v>
      </c>
      <c r="G513" s="10">
        <f t="shared" si="59"/>
        <v>0.46153846153846156</v>
      </c>
      <c r="H513" s="16">
        <f t="shared" si="58"/>
        <v>9.3008835839404754E-4</v>
      </c>
    </row>
    <row r="514" spans="1:8" x14ac:dyDescent="0.2">
      <c r="A514" s="8"/>
      <c r="B514" s="31" t="s">
        <v>493</v>
      </c>
      <c r="C514" s="28">
        <v>0</v>
      </c>
      <c r="D514" s="9">
        <v>6</v>
      </c>
      <c r="E514" s="10" t="str">
        <f t="shared" si="56"/>
        <v/>
      </c>
      <c r="F514" s="10">
        <f t="shared" si="57"/>
        <v>8.0149612610205714E-4</v>
      </c>
      <c r="G514" s="10">
        <f t="shared" si="59"/>
        <v>1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27</v>
      </c>
      <c r="D515" s="9">
        <v>7</v>
      </c>
      <c r="E515" s="10">
        <f t="shared" si="56"/>
        <v>4.1853976127732137E-3</v>
      </c>
      <c r="F515" s="10">
        <f t="shared" si="57"/>
        <v>9.3507881378573335E-4</v>
      </c>
      <c r="G515" s="10">
        <f t="shared" si="59"/>
        <v>-0.7407407407407407</v>
      </c>
      <c r="H515" s="16">
        <f t="shared" si="58"/>
        <v>-3.1002945279801583E-3</v>
      </c>
    </row>
    <row r="516" spans="1:8" x14ac:dyDescent="0.2">
      <c r="A516" s="8"/>
      <c r="B516" s="31" t="s">
        <v>495</v>
      </c>
      <c r="C516" s="28">
        <v>3</v>
      </c>
      <c r="D516" s="9">
        <v>4</v>
      </c>
      <c r="E516" s="10">
        <f t="shared" si="56"/>
        <v>4.6504417919702372E-4</v>
      </c>
      <c r="F516" s="10">
        <f t="shared" si="57"/>
        <v>5.3433075073470483E-4</v>
      </c>
      <c r="G516" s="10">
        <f t="shared" si="59"/>
        <v>0.33333333333333331</v>
      </c>
      <c r="H516" s="16">
        <f t="shared" si="58"/>
        <v>1.550147263990079E-4</v>
      </c>
    </row>
    <row r="517" spans="1:8" ht="25.5" x14ac:dyDescent="0.2">
      <c r="A517" s="8"/>
      <c r="B517" s="31" t="s">
        <v>496</v>
      </c>
      <c r="C517" s="28">
        <v>53</v>
      </c>
      <c r="D517" s="9">
        <v>8</v>
      </c>
      <c r="E517" s="10">
        <f t="shared" si="56"/>
        <v>8.2157804991474185E-3</v>
      </c>
      <c r="F517" s="10">
        <f t="shared" si="57"/>
        <v>1.0686615014694097E-3</v>
      </c>
      <c r="G517" s="10">
        <f t="shared" si="59"/>
        <v>-0.84905660377358494</v>
      </c>
      <c r="H517" s="16">
        <f t="shared" si="58"/>
        <v>-6.9756626879553555E-3</v>
      </c>
    </row>
    <row r="518" spans="1:8" ht="25.5" x14ac:dyDescent="0.2">
      <c r="A518" s="8"/>
      <c r="B518" s="31" t="s">
        <v>497</v>
      </c>
      <c r="C518" s="28">
        <v>4</v>
      </c>
      <c r="D518" s="9">
        <v>0</v>
      </c>
      <c r="E518" s="10">
        <f t="shared" si="56"/>
        <v>6.2005890559603159E-4</v>
      </c>
      <c r="F518" s="10" t="str">
        <f t="shared" si="57"/>
        <v/>
      </c>
      <c r="G518" s="10">
        <f t="shared" si="59"/>
        <v>-1</v>
      </c>
      <c r="H518" s="16">
        <f t="shared" si="58"/>
        <v>-6.2005890559603159E-4</v>
      </c>
    </row>
    <row r="519" spans="1:8" x14ac:dyDescent="0.2">
      <c r="A519" s="8"/>
      <c r="B519" s="31" t="s">
        <v>498</v>
      </c>
      <c r="C519" s="28">
        <v>6</v>
      </c>
      <c r="D519" s="9">
        <v>7</v>
      </c>
      <c r="E519" s="10">
        <f t="shared" si="56"/>
        <v>9.3008835839404743E-4</v>
      </c>
      <c r="F519" s="10">
        <f t="shared" si="57"/>
        <v>9.3507881378573335E-4</v>
      </c>
      <c r="G519" s="10">
        <f t="shared" si="59"/>
        <v>0.16666666666666666</v>
      </c>
      <c r="H519" s="16">
        <f t="shared" si="58"/>
        <v>1.550147263990079E-4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2</v>
      </c>
      <c r="E521" s="10" t="str">
        <f t="shared" si="56"/>
        <v/>
      </c>
      <c r="F521" s="10">
        <f t="shared" si="57"/>
        <v>2.6716537536735242E-4</v>
      </c>
      <c r="G521" s="10">
        <f t="shared" si="59"/>
        <v>1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1</v>
      </c>
      <c r="E522" s="10" t="str">
        <f t="shared" si="56"/>
        <v/>
      </c>
      <c r="F522" s="10">
        <f t="shared" si="57"/>
        <v>1.3358268768367621E-4</v>
      </c>
      <c r="G522" s="10">
        <f t="shared" si="59"/>
        <v>1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3</v>
      </c>
      <c r="D523" s="9">
        <v>0</v>
      </c>
      <c r="E523" s="10">
        <f t="shared" si="56"/>
        <v>4.6504417919702372E-4</v>
      </c>
      <c r="F523" s="10" t="str">
        <f t="shared" si="57"/>
        <v/>
      </c>
      <c r="G523" s="10">
        <f t="shared" si="59"/>
        <v>-1</v>
      </c>
      <c r="H523" s="16">
        <f t="shared" si="58"/>
        <v>-4.6504417919702372E-4</v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2</v>
      </c>
      <c r="E527" s="10" t="str">
        <f t="shared" si="56"/>
        <v/>
      </c>
      <c r="F527" s="10">
        <f t="shared" si="57"/>
        <v>2.6716537536735242E-4</v>
      </c>
      <c r="G527" s="10">
        <f t="shared" si="59"/>
        <v>1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1</v>
      </c>
      <c r="E528" s="10" t="str">
        <f t="shared" si="56"/>
        <v/>
      </c>
      <c r="F528" s="10">
        <f t="shared" si="57"/>
        <v>1.3358268768367621E-4</v>
      </c>
      <c r="G528" s="10">
        <f t="shared" si="59"/>
        <v>1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186</v>
      </c>
      <c r="D530" s="9">
        <v>42</v>
      </c>
      <c r="E530" s="10">
        <f t="shared" si="56"/>
        <v>2.8832739110215472E-2</v>
      </c>
      <c r="F530" s="10">
        <f t="shared" si="57"/>
        <v>5.6104728827143999E-3</v>
      </c>
      <c r="G530" s="10">
        <f t="shared" si="59"/>
        <v>-0.77419354838709675</v>
      </c>
      <c r="H530" s="16">
        <f t="shared" si="58"/>
        <v>-2.2322120601457138E-2</v>
      </c>
    </row>
    <row r="531" spans="1:8" x14ac:dyDescent="0.2">
      <c r="A531" s="8"/>
      <c r="B531" s="31" t="s">
        <v>510</v>
      </c>
      <c r="C531" s="28">
        <v>1</v>
      </c>
      <c r="D531" s="9">
        <v>4</v>
      </c>
      <c r="E531" s="10">
        <f t="shared" si="56"/>
        <v>1.550147263990079E-4</v>
      </c>
      <c r="F531" s="10">
        <f t="shared" si="57"/>
        <v>5.3433075073470483E-4</v>
      </c>
      <c r="G531" s="10">
        <f t="shared" si="59"/>
        <v>3</v>
      </c>
      <c r="H531" s="16">
        <f t="shared" si="58"/>
        <v>4.6504417919702372E-4</v>
      </c>
    </row>
    <row r="532" spans="1:8" ht="30" customHeight="1" x14ac:dyDescent="0.2">
      <c r="A532" s="8"/>
      <c r="B532" s="31" t="s">
        <v>511</v>
      </c>
      <c r="C532" s="28">
        <v>5</v>
      </c>
      <c r="D532" s="9">
        <v>0</v>
      </c>
      <c r="E532" s="10">
        <f t="shared" si="56"/>
        <v>7.7507363199503956E-4</v>
      </c>
      <c r="F532" s="10" t="str">
        <f t="shared" si="57"/>
        <v/>
      </c>
      <c r="G532" s="10">
        <f t="shared" si="59"/>
        <v>-1</v>
      </c>
      <c r="H532" s="16">
        <f t="shared" si="58"/>
        <v>-7.7507363199503956E-4</v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33</v>
      </c>
      <c r="E535" s="10" t="str">
        <f t="shared" si="56"/>
        <v/>
      </c>
      <c r="F535" s="10">
        <f t="shared" si="57"/>
        <v>4.4082286935613144E-3</v>
      </c>
      <c r="G535" s="10">
        <f t="shared" si="59"/>
        <v>1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1</v>
      </c>
      <c r="E536" s="10" t="str">
        <f t="shared" si="56"/>
        <v/>
      </c>
      <c r="F536" s="10">
        <f t="shared" si="57"/>
        <v>1.3358268768367621E-4</v>
      </c>
      <c r="G536" s="10">
        <f t="shared" si="59"/>
        <v>1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6</v>
      </c>
      <c r="D537" s="9">
        <v>425</v>
      </c>
      <c r="E537" s="10">
        <f t="shared" si="56"/>
        <v>9.3008835839404743E-4</v>
      </c>
      <c r="F537" s="10">
        <f t="shared" si="57"/>
        <v>5.6772642265562383E-2</v>
      </c>
      <c r="G537" s="10">
        <f t="shared" si="59"/>
        <v>69.833333333333329</v>
      </c>
      <c r="H537" s="16">
        <f t="shared" si="58"/>
        <v>6.4951170361184307E-2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0</v>
      </c>
      <c r="E542" s="10" t="str">
        <f t="shared" si="56"/>
        <v/>
      </c>
      <c r="F542" s="10" t="str">
        <f t="shared" si="57"/>
        <v/>
      </c>
      <c r="G542" s="10" t="str">
        <f t="shared" si="59"/>
        <v xml:space="preserve"> 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4</v>
      </c>
      <c r="D543" s="9">
        <v>0</v>
      </c>
      <c r="E543" s="10">
        <f t="shared" si="56"/>
        <v>6.2005890559603159E-4</v>
      </c>
      <c r="F543" s="10" t="str">
        <f t="shared" si="57"/>
        <v/>
      </c>
      <c r="G543" s="10">
        <f t="shared" si="59"/>
        <v>-1</v>
      </c>
      <c r="H543" s="16">
        <f t="shared" si="58"/>
        <v>-6.2005890559603159E-4</v>
      </c>
    </row>
    <row r="544" spans="1:8" ht="25.5" x14ac:dyDescent="0.2">
      <c r="A544" s="8"/>
      <c r="B544" s="31" t="s">
        <v>523</v>
      </c>
      <c r="C544" s="28">
        <v>0</v>
      </c>
      <c r="D544" s="9">
        <v>1</v>
      </c>
      <c r="E544" s="10" t="str">
        <f t="shared" si="56"/>
        <v/>
      </c>
      <c r="F544" s="10">
        <f t="shared" si="57"/>
        <v>1.3358268768367621E-4</v>
      </c>
      <c r="G544" s="10">
        <f t="shared" si="59"/>
        <v>1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24</v>
      </c>
      <c r="D546" s="9">
        <v>0</v>
      </c>
      <c r="E546" s="10">
        <f t="shared" si="56"/>
        <v>3.7203534335761897E-3</v>
      </c>
      <c r="F546" s="10" t="str">
        <f t="shared" si="57"/>
        <v/>
      </c>
      <c r="G546" s="10">
        <f t="shared" si="59"/>
        <v>-1</v>
      </c>
      <c r="H546" s="16">
        <f t="shared" si="58"/>
        <v>-3.7203534335761897E-3</v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3</v>
      </c>
      <c r="E548" s="10" t="str">
        <f t="shared" si="56"/>
        <v/>
      </c>
      <c r="F548" s="10">
        <f t="shared" si="57"/>
        <v>4.0074806305102857E-4</v>
      </c>
      <c r="G548" s="10">
        <f t="shared" si="59"/>
        <v>1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8</v>
      </c>
      <c r="E549" s="10" t="str">
        <f t="shared" si="56"/>
        <v/>
      </c>
      <c r="F549" s="10">
        <f t="shared" si="57"/>
        <v>1.0686615014694097E-3</v>
      </c>
      <c r="G549" s="10">
        <f t="shared" si="59"/>
        <v>1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4</v>
      </c>
      <c r="D550" s="9">
        <v>16</v>
      </c>
      <c r="E550" s="10">
        <f t="shared" si="56"/>
        <v>6.2005890559603159E-4</v>
      </c>
      <c r="F550" s="10">
        <f t="shared" si="57"/>
        <v>2.1373230029388193E-3</v>
      </c>
      <c r="G550" s="10">
        <f t="shared" si="59"/>
        <v>3</v>
      </c>
      <c r="H550" s="16">
        <f t="shared" si="58"/>
        <v>1.8601767167880949E-3</v>
      </c>
    </row>
    <row r="551" spans="1:8" ht="25.5" x14ac:dyDescent="0.2">
      <c r="A551" s="8"/>
      <c r="B551" s="31" t="s">
        <v>530</v>
      </c>
      <c r="C551" s="28">
        <v>4</v>
      </c>
      <c r="D551" s="9">
        <v>7</v>
      </c>
      <c r="E551" s="10">
        <f t="shared" si="56"/>
        <v>6.2005890559603159E-4</v>
      </c>
      <c r="F551" s="10">
        <f t="shared" si="57"/>
        <v>9.3507881378573335E-4</v>
      </c>
      <c r="G551" s="10">
        <f t="shared" si="59"/>
        <v>0.75</v>
      </c>
      <c r="H551" s="16">
        <f t="shared" si="58"/>
        <v>4.6504417919702372E-4</v>
      </c>
    </row>
    <row r="552" spans="1:8" x14ac:dyDescent="0.2">
      <c r="A552" s="8"/>
      <c r="B552" s="31" t="s">
        <v>531</v>
      </c>
      <c r="C552" s="28">
        <v>17</v>
      </c>
      <c r="D552" s="9">
        <v>51</v>
      </c>
      <c r="E552" s="10">
        <f t="shared" si="56"/>
        <v>2.6352503487831343E-3</v>
      </c>
      <c r="F552" s="10">
        <f t="shared" si="57"/>
        <v>6.8127170718674862E-3</v>
      </c>
      <c r="G552" s="10">
        <f t="shared" si="59"/>
        <v>2</v>
      </c>
      <c r="H552" s="16">
        <f t="shared" si="58"/>
        <v>5.2705006975662686E-3</v>
      </c>
    </row>
    <row r="553" spans="1:8" x14ac:dyDescent="0.2">
      <c r="A553" s="8"/>
      <c r="B553" s="31" t="s">
        <v>532</v>
      </c>
      <c r="C553" s="28">
        <v>0</v>
      </c>
      <c r="D553" s="9">
        <v>1</v>
      </c>
      <c r="E553" s="10" t="str">
        <f t="shared" si="56"/>
        <v/>
      </c>
      <c r="F553" s="10">
        <f t="shared" si="57"/>
        <v>1.3358268768367621E-4</v>
      </c>
      <c r="G553" s="10">
        <f t="shared" si="59"/>
        <v>1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1</v>
      </c>
      <c r="D554" s="9">
        <v>1</v>
      </c>
      <c r="E554" s="10">
        <f t="shared" ref="E554:E595" si="60">+IF(C554=0,"",C554/C$362)</f>
        <v>1.550147263990079E-4</v>
      </c>
      <c r="F554" s="10">
        <f t="shared" ref="F554:F595" si="61">+IF(D554=0,"",D554/D$362)</f>
        <v>1.3358268768367621E-4</v>
      </c>
      <c r="G554" s="10">
        <f t="shared" si="59"/>
        <v>0</v>
      </c>
      <c r="H554" s="16">
        <f t="shared" ref="H554:H617" si="62">+IF(OR(AND(E554=""),(G554="")),"",E554*G554)</f>
        <v>0</v>
      </c>
    </row>
    <row r="555" spans="1:8" x14ac:dyDescent="0.2">
      <c r="A555" s="8"/>
      <c r="B555" s="31" t="s">
        <v>534</v>
      </c>
      <c r="C555" s="28">
        <v>110</v>
      </c>
      <c r="D555" s="9">
        <v>255</v>
      </c>
      <c r="E555" s="10">
        <f t="shared" si="60"/>
        <v>1.7051619903890869E-2</v>
      </c>
      <c r="F555" s="10">
        <f t="shared" si="61"/>
        <v>3.4063585359337428E-2</v>
      </c>
      <c r="G555" s="10">
        <f t="shared" ref="G555:G595" si="63">+IF(AND(C555=0,D555=0)," ",IF(C555=0,1,IF(D555=0,-1,(D555-C555)/C555)))</f>
        <v>1.3181818181818181</v>
      </c>
      <c r="H555" s="16">
        <f t="shared" si="62"/>
        <v>2.2477135327856144E-2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20</v>
      </c>
      <c r="D557" s="9">
        <v>8</v>
      </c>
      <c r="E557" s="10">
        <f t="shared" si="60"/>
        <v>3.1002945279801583E-3</v>
      </c>
      <c r="F557" s="10">
        <f t="shared" si="61"/>
        <v>1.0686615014694097E-3</v>
      </c>
      <c r="G557" s="10">
        <f t="shared" si="63"/>
        <v>-0.6</v>
      </c>
      <c r="H557" s="16">
        <f t="shared" si="62"/>
        <v>-1.8601767167880949E-3</v>
      </c>
    </row>
    <row r="558" spans="1:8" x14ac:dyDescent="0.2">
      <c r="A558" s="8"/>
      <c r="B558" s="31" t="s">
        <v>537</v>
      </c>
      <c r="C558" s="28">
        <v>98</v>
      </c>
      <c r="D558" s="9">
        <v>46</v>
      </c>
      <c r="E558" s="10">
        <f t="shared" si="60"/>
        <v>1.5191443187102775E-2</v>
      </c>
      <c r="F558" s="10">
        <f t="shared" si="61"/>
        <v>6.1448036334491047E-3</v>
      </c>
      <c r="G558" s="10">
        <f t="shared" si="63"/>
        <v>-0.53061224489795922</v>
      </c>
      <c r="H558" s="16">
        <f t="shared" si="62"/>
        <v>-8.0607657727484114E-3</v>
      </c>
    </row>
    <row r="559" spans="1:8" x14ac:dyDescent="0.2">
      <c r="A559" s="8"/>
      <c r="B559" s="31" t="s">
        <v>538</v>
      </c>
      <c r="C559" s="28">
        <v>40</v>
      </c>
      <c r="D559" s="9">
        <v>8</v>
      </c>
      <c r="E559" s="10">
        <f t="shared" si="60"/>
        <v>6.2005890559603165E-3</v>
      </c>
      <c r="F559" s="10">
        <f t="shared" si="61"/>
        <v>1.0686615014694097E-3</v>
      </c>
      <c r="G559" s="10">
        <f t="shared" si="63"/>
        <v>-0.8</v>
      </c>
      <c r="H559" s="16">
        <f t="shared" si="62"/>
        <v>-4.9604712447682536E-3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3</v>
      </c>
      <c r="D561" s="9">
        <v>18</v>
      </c>
      <c r="E561" s="10">
        <f t="shared" si="60"/>
        <v>4.6504417919702372E-4</v>
      </c>
      <c r="F561" s="10">
        <f t="shared" si="61"/>
        <v>2.4044883783061713E-3</v>
      </c>
      <c r="G561" s="10">
        <f t="shared" si="63"/>
        <v>5</v>
      </c>
      <c r="H561" s="16">
        <f t="shared" si="62"/>
        <v>2.3252208959851188E-3</v>
      </c>
    </row>
    <row r="562" spans="1:8" x14ac:dyDescent="0.2">
      <c r="A562" s="8"/>
      <c r="B562" s="31" t="s">
        <v>541</v>
      </c>
      <c r="C562" s="28">
        <v>0</v>
      </c>
      <c r="D562" s="9">
        <v>12</v>
      </c>
      <c r="E562" s="10" t="str">
        <f t="shared" si="60"/>
        <v/>
      </c>
      <c r="F562" s="10">
        <f t="shared" si="61"/>
        <v>1.6029922522041143E-3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4</v>
      </c>
      <c r="E563" s="10" t="str">
        <f t="shared" si="60"/>
        <v/>
      </c>
      <c r="F563" s="10">
        <f t="shared" si="61"/>
        <v>5.3433075073470483E-4</v>
      </c>
      <c r="G563" s="10">
        <f t="shared" si="63"/>
        <v>1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3</v>
      </c>
      <c r="E564" s="10" t="str">
        <f t="shared" si="60"/>
        <v/>
      </c>
      <c r="F564" s="10">
        <f t="shared" si="61"/>
        <v>4.0074806305102857E-4</v>
      </c>
      <c r="G564" s="10">
        <f t="shared" si="63"/>
        <v>1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16</v>
      </c>
      <c r="E565" s="10" t="str">
        <f t="shared" si="60"/>
        <v/>
      </c>
      <c r="F565" s="10">
        <f t="shared" si="61"/>
        <v>2.1373230029388193E-3</v>
      </c>
      <c r="G565" s="10">
        <f t="shared" si="63"/>
        <v>1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7</v>
      </c>
      <c r="D566" s="9">
        <v>1</v>
      </c>
      <c r="E566" s="10">
        <f t="shared" si="60"/>
        <v>1.0851030847930554E-3</v>
      </c>
      <c r="F566" s="10">
        <f t="shared" si="61"/>
        <v>1.3358268768367621E-4</v>
      </c>
      <c r="G566" s="10">
        <f t="shared" si="63"/>
        <v>-0.8571428571428571</v>
      </c>
      <c r="H566" s="16">
        <f t="shared" si="62"/>
        <v>-9.3008835839404743E-4</v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6</v>
      </c>
      <c r="D568" s="9">
        <v>4</v>
      </c>
      <c r="E568" s="10">
        <f t="shared" si="60"/>
        <v>9.3008835839404743E-4</v>
      </c>
      <c r="F568" s="10">
        <f t="shared" si="61"/>
        <v>5.3433075073470483E-4</v>
      </c>
      <c r="G568" s="10">
        <f t="shared" si="63"/>
        <v>-0.33333333333333331</v>
      </c>
      <c r="H568" s="16">
        <f t="shared" si="62"/>
        <v>-3.1002945279801579E-4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14</v>
      </c>
      <c r="D571" s="9">
        <v>24</v>
      </c>
      <c r="E571" s="10">
        <f t="shared" si="60"/>
        <v>2.1702061695861108E-3</v>
      </c>
      <c r="F571" s="10">
        <f t="shared" si="61"/>
        <v>3.2059845044082286E-3</v>
      </c>
      <c r="G571" s="10">
        <f t="shared" si="63"/>
        <v>0.7142857142857143</v>
      </c>
      <c r="H571" s="16">
        <f t="shared" si="62"/>
        <v>1.5501472639900791E-3</v>
      </c>
    </row>
    <row r="572" spans="1:8" ht="25.5" x14ac:dyDescent="0.2">
      <c r="A572" s="8"/>
      <c r="B572" s="31" t="s">
        <v>551</v>
      </c>
      <c r="C572" s="28">
        <v>0</v>
      </c>
      <c r="D572" s="9">
        <v>3</v>
      </c>
      <c r="E572" s="10" t="str">
        <f t="shared" si="60"/>
        <v/>
      </c>
      <c r="F572" s="10">
        <f t="shared" si="61"/>
        <v>4.0074806305102857E-4</v>
      </c>
      <c r="G572" s="10">
        <f t="shared" si="63"/>
        <v>1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63</v>
      </c>
      <c r="D574" s="9">
        <v>24</v>
      </c>
      <c r="E574" s="10">
        <f t="shared" si="60"/>
        <v>9.7659277631374983E-3</v>
      </c>
      <c r="F574" s="10">
        <f t="shared" si="61"/>
        <v>3.2059845044082286E-3</v>
      </c>
      <c r="G574" s="10">
        <f t="shared" si="63"/>
        <v>-0.61904761904761907</v>
      </c>
      <c r="H574" s="16">
        <f t="shared" si="62"/>
        <v>-6.0455743295613085E-3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3</v>
      </c>
      <c r="D576" s="9">
        <v>10</v>
      </c>
      <c r="E576" s="10">
        <f t="shared" si="60"/>
        <v>4.6504417919702372E-4</v>
      </c>
      <c r="F576" s="10">
        <f t="shared" si="61"/>
        <v>1.3358268768367619E-3</v>
      </c>
      <c r="G576" s="10">
        <f t="shared" si="63"/>
        <v>2.3333333333333335</v>
      </c>
      <c r="H576" s="16">
        <f t="shared" si="62"/>
        <v>1.0851030847930554E-3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53</v>
      </c>
      <c r="D579" s="9">
        <v>53</v>
      </c>
      <c r="E579" s="10">
        <f t="shared" si="60"/>
        <v>8.2157804991474185E-3</v>
      </c>
      <c r="F579" s="10">
        <f t="shared" si="61"/>
        <v>7.0798824472348386E-3</v>
      </c>
      <c r="G579" s="10">
        <f t="shared" si="63"/>
        <v>0</v>
      </c>
      <c r="H579" s="16">
        <f t="shared" si="62"/>
        <v>0</v>
      </c>
    </row>
    <row r="580" spans="1:8" ht="25.5" x14ac:dyDescent="0.2">
      <c r="A580" s="8"/>
      <c r="B580" s="31" t="s">
        <v>559</v>
      </c>
      <c r="C580" s="28">
        <v>67</v>
      </c>
      <c r="D580" s="9">
        <v>19</v>
      </c>
      <c r="E580" s="10">
        <f t="shared" si="60"/>
        <v>1.038598666873353E-2</v>
      </c>
      <c r="F580" s="10">
        <f t="shared" si="61"/>
        <v>2.5380710659898475E-3</v>
      </c>
      <c r="G580" s="10">
        <f t="shared" si="63"/>
        <v>-0.71641791044776115</v>
      </c>
      <c r="H580" s="16">
        <f t="shared" si="62"/>
        <v>-7.4407068671523795E-3</v>
      </c>
    </row>
    <row r="581" spans="1:8" x14ac:dyDescent="0.2">
      <c r="A581" s="8"/>
      <c r="B581" s="31" t="s">
        <v>560</v>
      </c>
      <c r="C581" s="28">
        <v>100</v>
      </c>
      <c r="D581" s="9">
        <v>120</v>
      </c>
      <c r="E581" s="10">
        <f t="shared" si="60"/>
        <v>1.5501472639900791E-2</v>
      </c>
      <c r="F581" s="10">
        <f t="shared" si="61"/>
        <v>1.6029922522041145E-2</v>
      </c>
      <c r="G581" s="10">
        <f t="shared" si="63"/>
        <v>0.2</v>
      </c>
      <c r="H581" s="16">
        <f t="shared" si="62"/>
        <v>3.1002945279801583E-3</v>
      </c>
    </row>
    <row r="582" spans="1:8" x14ac:dyDescent="0.2">
      <c r="A582" s="8"/>
      <c r="B582" s="31" t="s">
        <v>561</v>
      </c>
      <c r="C582" s="28">
        <v>3</v>
      </c>
      <c r="D582" s="9">
        <v>5</v>
      </c>
      <c r="E582" s="10">
        <f t="shared" si="60"/>
        <v>4.6504417919702372E-4</v>
      </c>
      <c r="F582" s="10">
        <f t="shared" si="61"/>
        <v>6.6791343841838093E-4</v>
      </c>
      <c r="G582" s="10">
        <f t="shared" si="63"/>
        <v>0.66666666666666663</v>
      </c>
      <c r="H582" s="16">
        <f t="shared" si="62"/>
        <v>3.1002945279801579E-4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1</v>
      </c>
      <c r="D585" s="9">
        <v>0</v>
      </c>
      <c r="E585" s="10">
        <f t="shared" si="60"/>
        <v>1.550147263990079E-4</v>
      </c>
      <c r="F585" s="10" t="str">
        <f t="shared" si="61"/>
        <v/>
      </c>
      <c r="G585" s="10">
        <f t="shared" si="63"/>
        <v>-1</v>
      </c>
      <c r="H585" s="16">
        <f t="shared" si="62"/>
        <v>-1.550147263990079E-4</v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1</v>
      </c>
      <c r="D587" s="9">
        <v>20</v>
      </c>
      <c r="E587" s="10">
        <f t="shared" si="60"/>
        <v>1.550147263990079E-4</v>
      </c>
      <c r="F587" s="10">
        <f t="shared" si="61"/>
        <v>2.6716537536735237E-3</v>
      </c>
      <c r="G587" s="10">
        <f t="shared" si="63"/>
        <v>19</v>
      </c>
      <c r="H587" s="16">
        <f t="shared" si="62"/>
        <v>2.9452798015811498E-3</v>
      </c>
    </row>
    <row r="588" spans="1:8" x14ac:dyDescent="0.2">
      <c r="A588" s="8"/>
      <c r="B588" s="31" t="s">
        <v>567</v>
      </c>
      <c r="C588" s="28">
        <v>213</v>
      </c>
      <c r="D588" s="9">
        <v>262</v>
      </c>
      <c r="E588" s="10">
        <f t="shared" si="60"/>
        <v>3.3018136722988686E-2</v>
      </c>
      <c r="F588" s="10">
        <f t="shared" si="61"/>
        <v>3.499866417312316E-2</v>
      </c>
      <c r="G588" s="10">
        <f t="shared" si="63"/>
        <v>0.2300469483568075</v>
      </c>
      <c r="H588" s="16">
        <f t="shared" si="62"/>
        <v>7.5957215935513875E-3</v>
      </c>
    </row>
    <row r="589" spans="1:8" x14ac:dyDescent="0.2">
      <c r="A589" s="8"/>
      <c r="B589" s="31" t="s">
        <v>568</v>
      </c>
      <c r="C589" s="28">
        <v>0</v>
      </c>
      <c r="D589" s="9">
        <v>2</v>
      </c>
      <c r="E589" s="10" t="str">
        <f t="shared" si="60"/>
        <v/>
      </c>
      <c r="F589" s="10">
        <f t="shared" si="61"/>
        <v>2.6716537536735242E-4</v>
      </c>
      <c r="G589" s="10">
        <f t="shared" si="63"/>
        <v>1</v>
      </c>
      <c r="H589" s="16" t="str">
        <f t="shared" si="62"/>
        <v/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1</v>
      </c>
      <c r="D591" s="9">
        <v>32</v>
      </c>
      <c r="E591" s="10">
        <f t="shared" si="60"/>
        <v>1.550147263990079E-4</v>
      </c>
      <c r="F591" s="10">
        <f t="shared" si="61"/>
        <v>4.2746460058776387E-3</v>
      </c>
      <c r="G591" s="10">
        <f t="shared" si="63"/>
        <v>31</v>
      </c>
      <c r="H591" s="16">
        <f t="shared" si="62"/>
        <v>4.8054565183692447E-3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4</v>
      </c>
      <c r="D593" s="9">
        <v>0</v>
      </c>
      <c r="E593" s="10">
        <f t="shared" si="60"/>
        <v>6.2005890559603159E-4</v>
      </c>
      <c r="F593" s="10" t="str">
        <f t="shared" si="61"/>
        <v/>
      </c>
      <c r="G593" s="10">
        <f t="shared" si="63"/>
        <v>-1</v>
      </c>
      <c r="H593" s="16">
        <f t="shared" si="62"/>
        <v>-6.2005890559603159E-4</v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1216</v>
      </c>
      <c r="D601" s="27">
        <f>SUM(D602:D629)</f>
        <v>1447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0.18996710526315788</v>
      </c>
      <c r="H601" s="33">
        <f t="shared" ref="H601:H629" si="66">+IF(OR(AND(E601=""),(G601="")),"",E601*G601)</f>
        <v>0.18996710526315788</v>
      </c>
    </row>
    <row r="602" spans="1:8" x14ac:dyDescent="0.2">
      <c r="A602" s="8"/>
      <c r="B602" s="30" t="s">
        <v>575</v>
      </c>
      <c r="C602" s="28">
        <v>10</v>
      </c>
      <c r="D602" s="9">
        <v>24</v>
      </c>
      <c r="E602" s="10">
        <f t="shared" si="64"/>
        <v>8.2236842105263153E-3</v>
      </c>
      <c r="F602" s="10">
        <f t="shared" si="65"/>
        <v>1.6586040082930201E-2</v>
      </c>
      <c r="G602" s="10">
        <f t="shared" ref="G602:G629" si="67">+IF(AND(C602=0,D602=0)," ",IF(C602=0,1,IF(D602=0,-1,(D602-C602)/C602)))</f>
        <v>1.4</v>
      </c>
      <c r="H602" s="16">
        <f t="shared" si="66"/>
        <v>1.1513157894736841E-2</v>
      </c>
    </row>
    <row r="603" spans="1:8" x14ac:dyDescent="0.2">
      <c r="A603" s="8"/>
      <c r="B603" s="31" t="s">
        <v>576</v>
      </c>
      <c r="C603" s="28">
        <v>106</v>
      </c>
      <c r="D603" s="9">
        <v>10</v>
      </c>
      <c r="E603" s="10">
        <f t="shared" si="64"/>
        <v>8.7171052631578941E-2</v>
      </c>
      <c r="F603" s="10">
        <f t="shared" si="65"/>
        <v>6.9108500345542506E-3</v>
      </c>
      <c r="G603" s="10">
        <f t="shared" si="67"/>
        <v>-0.90566037735849059</v>
      </c>
      <c r="H603" s="16">
        <f t="shared" si="66"/>
        <v>-7.8947368421052627E-2</v>
      </c>
    </row>
    <row r="604" spans="1:8" ht="25.5" x14ac:dyDescent="0.2">
      <c r="A604" s="8"/>
      <c r="B604" s="31" t="s">
        <v>577</v>
      </c>
      <c r="C604" s="28">
        <v>43</v>
      </c>
      <c r="D604" s="9">
        <v>67</v>
      </c>
      <c r="E604" s="10">
        <f t="shared" si="64"/>
        <v>3.5361842105263157E-2</v>
      </c>
      <c r="F604" s="10">
        <f t="shared" si="65"/>
        <v>4.6302695231513473E-2</v>
      </c>
      <c r="G604" s="10">
        <f t="shared" si="67"/>
        <v>0.55813953488372092</v>
      </c>
      <c r="H604" s="16">
        <f t="shared" si="66"/>
        <v>1.9736842105263157E-2</v>
      </c>
    </row>
    <row r="605" spans="1:8" x14ac:dyDescent="0.2">
      <c r="A605" s="8"/>
      <c r="B605" s="31" t="s">
        <v>578</v>
      </c>
      <c r="C605" s="28">
        <v>217</v>
      </c>
      <c r="D605" s="9">
        <v>109</v>
      </c>
      <c r="E605" s="10">
        <f t="shared" si="64"/>
        <v>0.17845394736842105</v>
      </c>
      <c r="F605" s="10">
        <f t="shared" si="65"/>
        <v>7.5328265376641321E-2</v>
      </c>
      <c r="G605" s="10">
        <f t="shared" si="67"/>
        <v>-0.49769585253456222</v>
      </c>
      <c r="H605" s="16">
        <f t="shared" si="66"/>
        <v>-8.8815789473684209E-2</v>
      </c>
    </row>
    <row r="606" spans="1:8" x14ac:dyDescent="0.2">
      <c r="A606" s="8"/>
      <c r="B606" s="31" t="s">
        <v>579</v>
      </c>
      <c r="C606" s="28">
        <v>3</v>
      </c>
      <c r="D606" s="9">
        <v>23</v>
      </c>
      <c r="E606" s="10">
        <f t="shared" si="64"/>
        <v>2.4671052631578946E-3</v>
      </c>
      <c r="F606" s="10">
        <f t="shared" si="65"/>
        <v>1.5894955079474776E-2</v>
      </c>
      <c r="G606" s="10">
        <f t="shared" si="67"/>
        <v>6.666666666666667</v>
      </c>
      <c r="H606" s="16">
        <f t="shared" si="66"/>
        <v>1.6447368421052631E-2</v>
      </c>
    </row>
    <row r="607" spans="1:8" x14ac:dyDescent="0.2">
      <c r="A607" s="8"/>
      <c r="B607" s="31" t="s">
        <v>580</v>
      </c>
      <c r="C607" s="28">
        <v>1</v>
      </c>
      <c r="D607" s="9">
        <v>0</v>
      </c>
      <c r="E607" s="10">
        <f t="shared" si="64"/>
        <v>8.2236842105263153E-4</v>
      </c>
      <c r="F607" s="10" t="str">
        <f t="shared" si="65"/>
        <v/>
      </c>
      <c r="G607" s="10">
        <f t="shared" si="67"/>
        <v>-1</v>
      </c>
      <c r="H607" s="16">
        <f t="shared" si="66"/>
        <v>-8.2236842105263153E-4</v>
      </c>
    </row>
    <row r="608" spans="1:8" x14ac:dyDescent="0.2">
      <c r="A608" s="8"/>
      <c r="B608" s="31" t="s">
        <v>581</v>
      </c>
      <c r="C608" s="28">
        <v>2</v>
      </c>
      <c r="D608" s="9">
        <v>5</v>
      </c>
      <c r="E608" s="10">
        <f t="shared" si="64"/>
        <v>1.6447368421052631E-3</v>
      </c>
      <c r="F608" s="10">
        <f t="shared" si="65"/>
        <v>3.4554250172771253E-3</v>
      </c>
      <c r="G608" s="10">
        <f t="shared" si="67"/>
        <v>1.5</v>
      </c>
      <c r="H608" s="16">
        <f t="shared" si="66"/>
        <v>2.4671052631578946E-3</v>
      </c>
    </row>
    <row r="609" spans="1:8" x14ac:dyDescent="0.2">
      <c r="A609" s="8"/>
      <c r="B609" s="31" t="s">
        <v>582</v>
      </c>
      <c r="C609" s="28">
        <v>1</v>
      </c>
      <c r="D609" s="9">
        <v>3</v>
      </c>
      <c r="E609" s="10">
        <f t="shared" si="64"/>
        <v>8.2236842105263153E-4</v>
      </c>
      <c r="F609" s="10">
        <f t="shared" si="65"/>
        <v>2.0732550103662751E-3</v>
      </c>
      <c r="G609" s="10">
        <f t="shared" si="67"/>
        <v>2</v>
      </c>
      <c r="H609" s="16">
        <f t="shared" si="66"/>
        <v>1.6447368421052631E-3</v>
      </c>
    </row>
    <row r="610" spans="1:8" x14ac:dyDescent="0.2">
      <c r="A610" s="8"/>
      <c r="B610" s="31" t="s">
        <v>583</v>
      </c>
      <c r="C610" s="28">
        <v>2</v>
      </c>
      <c r="D610" s="9">
        <v>1</v>
      </c>
      <c r="E610" s="10">
        <f t="shared" si="64"/>
        <v>1.6447368421052631E-3</v>
      </c>
      <c r="F610" s="10">
        <f t="shared" si="65"/>
        <v>6.9108500345542499E-4</v>
      </c>
      <c r="G610" s="10">
        <f t="shared" si="67"/>
        <v>-0.5</v>
      </c>
      <c r="H610" s="16">
        <f t="shared" si="66"/>
        <v>-8.2236842105263153E-4</v>
      </c>
    </row>
    <row r="611" spans="1:8" x14ac:dyDescent="0.2">
      <c r="A611" s="8"/>
      <c r="B611" s="31" t="s">
        <v>584</v>
      </c>
      <c r="C611" s="28">
        <v>15</v>
      </c>
      <c r="D611" s="9">
        <v>1</v>
      </c>
      <c r="E611" s="10">
        <f t="shared" si="64"/>
        <v>1.2335526315789474E-2</v>
      </c>
      <c r="F611" s="10">
        <f t="shared" si="65"/>
        <v>6.9108500345542499E-4</v>
      </c>
      <c r="G611" s="10">
        <f t="shared" si="67"/>
        <v>-0.93333333333333335</v>
      </c>
      <c r="H611" s="16">
        <f t="shared" si="66"/>
        <v>-1.1513157894736843E-2</v>
      </c>
    </row>
    <row r="612" spans="1:8" x14ac:dyDescent="0.2">
      <c r="A612" s="8"/>
      <c r="B612" s="31" t="s">
        <v>585</v>
      </c>
      <c r="C612" s="28">
        <v>0</v>
      </c>
      <c r="D612" s="9">
        <v>1</v>
      </c>
      <c r="E612" s="10" t="str">
        <f t="shared" si="64"/>
        <v/>
      </c>
      <c r="F612" s="10">
        <f t="shared" si="65"/>
        <v>6.9108500345542499E-4</v>
      </c>
      <c r="G612" s="10">
        <f t="shared" si="67"/>
        <v>1</v>
      </c>
      <c r="H612" s="16" t="str">
        <f t="shared" si="66"/>
        <v/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5</v>
      </c>
      <c r="D614" s="9">
        <v>69</v>
      </c>
      <c r="E614" s="10">
        <f t="shared" si="64"/>
        <v>4.1118421052631577E-3</v>
      </c>
      <c r="F614" s="10">
        <f t="shared" si="65"/>
        <v>4.7684865238424329E-2</v>
      </c>
      <c r="G614" s="10">
        <f t="shared" si="67"/>
        <v>12.8</v>
      </c>
      <c r="H614" s="16">
        <f t="shared" si="66"/>
        <v>5.2631578947368418E-2</v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88</v>
      </c>
      <c r="D616" s="9">
        <v>74</v>
      </c>
      <c r="E616" s="10">
        <f t="shared" si="64"/>
        <v>7.2368421052631582E-2</v>
      </c>
      <c r="F616" s="10">
        <f t="shared" si="65"/>
        <v>5.1140290255701451E-2</v>
      </c>
      <c r="G616" s="10">
        <f t="shared" si="67"/>
        <v>-0.15909090909090909</v>
      </c>
      <c r="H616" s="16">
        <f t="shared" si="66"/>
        <v>-1.1513157894736843E-2</v>
      </c>
    </row>
    <row r="617" spans="1:8" x14ac:dyDescent="0.2">
      <c r="A617" s="8"/>
      <c r="B617" s="31" t="s">
        <v>590</v>
      </c>
      <c r="C617" s="28">
        <v>21</v>
      </c>
      <c r="D617" s="9">
        <v>101</v>
      </c>
      <c r="E617" s="10">
        <f t="shared" si="64"/>
        <v>1.7269736842105265E-2</v>
      </c>
      <c r="F617" s="10">
        <f t="shared" si="65"/>
        <v>6.9799585348997925E-2</v>
      </c>
      <c r="G617" s="10">
        <f t="shared" si="67"/>
        <v>3.8095238095238093</v>
      </c>
      <c r="H617" s="16">
        <f t="shared" si="66"/>
        <v>6.5789473684210523E-2</v>
      </c>
    </row>
    <row r="618" spans="1:8" x14ac:dyDescent="0.2">
      <c r="A618" s="8"/>
      <c r="B618" s="31" t="s">
        <v>591</v>
      </c>
      <c r="C618" s="28">
        <v>11</v>
      </c>
      <c r="D618" s="9">
        <v>27</v>
      </c>
      <c r="E618" s="10">
        <f t="shared" si="64"/>
        <v>9.0460526315789477E-3</v>
      </c>
      <c r="F618" s="10">
        <f t="shared" si="65"/>
        <v>1.8659295093296474E-2</v>
      </c>
      <c r="G618" s="10">
        <f t="shared" si="67"/>
        <v>1.4545454545454546</v>
      </c>
      <c r="H618" s="16">
        <f t="shared" si="66"/>
        <v>1.3157894736842106E-2</v>
      </c>
    </row>
    <row r="619" spans="1:8" x14ac:dyDescent="0.2">
      <c r="A619" s="8"/>
      <c r="B619" s="31" t="s">
        <v>592</v>
      </c>
      <c r="C619" s="28">
        <v>83</v>
      </c>
      <c r="D619" s="9">
        <v>158</v>
      </c>
      <c r="E619" s="10">
        <f t="shared" si="64"/>
        <v>6.8256578947368418E-2</v>
      </c>
      <c r="F619" s="10">
        <f t="shared" si="65"/>
        <v>0.10919143054595715</v>
      </c>
      <c r="G619" s="10">
        <f t="shared" si="67"/>
        <v>0.90361445783132532</v>
      </c>
      <c r="H619" s="16">
        <f t="shared" si="66"/>
        <v>6.1677631578947366E-2</v>
      </c>
    </row>
    <row r="620" spans="1:8" x14ac:dyDescent="0.2">
      <c r="A620" s="8"/>
      <c r="B620" s="31" t="s">
        <v>593</v>
      </c>
      <c r="C620" s="28">
        <v>48</v>
      </c>
      <c r="D620" s="9">
        <v>27</v>
      </c>
      <c r="E620" s="10">
        <f t="shared" si="64"/>
        <v>3.9473684210526314E-2</v>
      </c>
      <c r="F620" s="10">
        <f t="shared" si="65"/>
        <v>1.8659295093296474E-2</v>
      </c>
      <c r="G620" s="10">
        <f t="shared" si="67"/>
        <v>-0.4375</v>
      </c>
      <c r="H620" s="16">
        <f t="shared" si="66"/>
        <v>-1.7269736842105261E-2</v>
      </c>
    </row>
    <row r="621" spans="1:8" x14ac:dyDescent="0.2">
      <c r="A621" s="8"/>
      <c r="B621" s="31" t="s">
        <v>594</v>
      </c>
      <c r="C621" s="28">
        <v>0</v>
      </c>
      <c r="D621" s="9">
        <v>11</v>
      </c>
      <c r="E621" s="10" t="str">
        <f t="shared" si="64"/>
        <v/>
      </c>
      <c r="F621" s="10">
        <f t="shared" si="65"/>
        <v>7.601935038009675E-3</v>
      </c>
      <c r="G621" s="10">
        <f t="shared" si="67"/>
        <v>1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0</v>
      </c>
      <c r="D622" s="9">
        <v>148</v>
      </c>
      <c r="E622" s="10" t="str">
        <f t="shared" si="64"/>
        <v/>
      </c>
      <c r="F622" s="10">
        <f t="shared" si="65"/>
        <v>0.1022805805114029</v>
      </c>
      <c r="G622" s="10">
        <f t="shared" si="67"/>
        <v>1</v>
      </c>
      <c r="H622" s="16" t="str">
        <f t="shared" si="66"/>
        <v/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1</v>
      </c>
      <c r="E624" s="10" t="str">
        <f t="shared" si="64"/>
        <v/>
      </c>
      <c r="F624" s="10">
        <f t="shared" si="65"/>
        <v>6.9108500345542499E-4</v>
      </c>
      <c r="G624" s="10">
        <f t="shared" si="67"/>
        <v>1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33</v>
      </c>
      <c r="D625" s="9">
        <v>30</v>
      </c>
      <c r="E625" s="10">
        <f t="shared" si="64"/>
        <v>2.7138157894736843E-2</v>
      </c>
      <c r="F625" s="10">
        <f t="shared" si="65"/>
        <v>2.0732550103662751E-2</v>
      </c>
      <c r="G625" s="10">
        <f t="shared" si="67"/>
        <v>-9.0909090909090912E-2</v>
      </c>
      <c r="H625" s="16">
        <f t="shared" si="66"/>
        <v>-2.467105263157895E-3</v>
      </c>
    </row>
    <row r="626" spans="1:8" x14ac:dyDescent="0.2">
      <c r="A626" s="8"/>
      <c r="B626" s="31" t="s">
        <v>599</v>
      </c>
      <c r="C626" s="28">
        <v>0</v>
      </c>
      <c r="D626" s="9">
        <v>3</v>
      </c>
      <c r="E626" s="10" t="str">
        <f t="shared" si="64"/>
        <v/>
      </c>
      <c r="F626" s="10">
        <f t="shared" si="65"/>
        <v>2.0732550103662751E-3</v>
      </c>
      <c r="G626" s="10">
        <f t="shared" si="67"/>
        <v>1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25</v>
      </c>
      <c r="D627" s="9">
        <v>1</v>
      </c>
      <c r="E627" s="10">
        <f t="shared" si="64"/>
        <v>2.0559210526315791E-2</v>
      </c>
      <c r="F627" s="10">
        <f t="shared" si="65"/>
        <v>6.9108500345542499E-4</v>
      </c>
      <c r="G627" s="10">
        <f t="shared" si="67"/>
        <v>-0.96</v>
      </c>
      <c r="H627" s="16">
        <f t="shared" si="66"/>
        <v>-1.973684210526316E-2</v>
      </c>
    </row>
    <row r="628" spans="1:8" ht="18" customHeight="1" x14ac:dyDescent="0.2">
      <c r="A628" s="8"/>
      <c r="B628" s="31" t="s">
        <v>601</v>
      </c>
      <c r="C628" s="28">
        <v>95</v>
      </c>
      <c r="D628" s="9">
        <v>223</v>
      </c>
      <c r="E628" s="10">
        <f t="shared" si="64"/>
        <v>7.8125E-2</v>
      </c>
      <c r="F628" s="10">
        <f t="shared" si="65"/>
        <v>0.15411195577055978</v>
      </c>
      <c r="G628" s="10">
        <f t="shared" si="67"/>
        <v>1.3473684210526315</v>
      </c>
      <c r="H628" s="16">
        <f t="shared" si="66"/>
        <v>0.10526315789473684</v>
      </c>
    </row>
    <row r="629" spans="1:8" ht="26.25" thickBot="1" x14ac:dyDescent="0.25">
      <c r="A629" s="8"/>
      <c r="B629" s="32" t="s">
        <v>602</v>
      </c>
      <c r="C629" s="29">
        <v>407</v>
      </c>
      <c r="D629" s="17">
        <v>330</v>
      </c>
      <c r="E629" s="18">
        <f t="shared" si="64"/>
        <v>0.33470394736842107</v>
      </c>
      <c r="F629" s="18">
        <f t="shared" si="65"/>
        <v>0.22805805114029026</v>
      </c>
      <c r="G629" s="18">
        <f t="shared" si="67"/>
        <v>-0.1891891891891892</v>
      </c>
      <c r="H629" s="19">
        <f t="shared" si="66"/>
        <v>-6.3322368421052641E-2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611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612</v>
      </c>
      <c r="C8" s="27">
        <f>+C19+C76+C181+C362+C601</f>
        <v>112660</v>
      </c>
      <c r="D8" s="27">
        <f>+D19+D76+D181+D362+D601</f>
        <v>143465</v>
      </c>
      <c r="E8" s="33">
        <f>SUM(E9:E13)</f>
        <v>1</v>
      </c>
      <c r="F8" s="33">
        <f>SUM(F9:F13)</f>
        <v>0.99999999999999989</v>
      </c>
      <c r="G8" s="33">
        <f t="shared" ref="G8:G13" si="0">+IF(AND(C8=0,D8=0),"",IF(C8=0,1,IF(D8=0,-1,(D8-C8)/C8)))</f>
        <v>0.27343333925084323</v>
      </c>
      <c r="H8" s="33">
        <f t="shared" ref="H8:H13" si="1">+IF(OR(AND(E8=""),(G8="")),"",E8*G8)</f>
        <v>0.27343333925084323</v>
      </c>
    </row>
    <row r="9" spans="1:8" x14ac:dyDescent="0.2">
      <c r="A9" s="8"/>
      <c r="B9" s="30" t="s">
        <v>8</v>
      </c>
      <c r="C9" s="28">
        <f>+C19</f>
        <v>421</v>
      </c>
      <c r="D9" s="9">
        <f>+D19</f>
        <v>957</v>
      </c>
      <c r="E9" s="10">
        <f t="shared" ref="E9:F13" si="2">+C9/C$8</f>
        <v>3.7369075093200781E-3</v>
      </c>
      <c r="F9" s="10">
        <f t="shared" si="2"/>
        <v>6.6706165266789807E-3</v>
      </c>
      <c r="G9" s="10">
        <f t="shared" si="0"/>
        <v>1.2731591448931117</v>
      </c>
      <c r="H9" s="16">
        <f t="shared" si="1"/>
        <v>4.7576779691105983E-3</v>
      </c>
    </row>
    <row r="10" spans="1:8" x14ac:dyDescent="0.2">
      <c r="A10" s="8"/>
      <c r="B10" s="31" t="s">
        <v>9</v>
      </c>
      <c r="C10" s="28">
        <f>+C76</f>
        <v>6740</v>
      </c>
      <c r="D10" s="9">
        <f>+D76</f>
        <v>10977</v>
      </c>
      <c r="E10" s="10">
        <f t="shared" si="2"/>
        <v>5.9826025208592225E-2</v>
      </c>
      <c r="F10" s="10">
        <f t="shared" si="2"/>
        <v>7.651343533265953E-2</v>
      </c>
      <c r="G10" s="10">
        <f t="shared" si="0"/>
        <v>0.62863501483679529</v>
      </c>
      <c r="H10" s="16">
        <f t="shared" si="1"/>
        <v>3.7608734244629863E-2</v>
      </c>
    </row>
    <row r="11" spans="1:8" ht="25.5" x14ac:dyDescent="0.2">
      <c r="A11" s="8"/>
      <c r="B11" s="31" t="s">
        <v>10</v>
      </c>
      <c r="C11" s="28">
        <f>+C181</f>
        <v>21303</v>
      </c>
      <c r="D11" s="9">
        <f>+D181</f>
        <v>17884</v>
      </c>
      <c r="E11" s="10">
        <f t="shared" si="2"/>
        <v>0.18909107047754306</v>
      </c>
      <c r="F11" s="10">
        <f t="shared" si="2"/>
        <v>0.12465758198863834</v>
      </c>
      <c r="G11" s="10">
        <f t="shared" si="0"/>
        <v>-0.16049382716049382</v>
      </c>
      <c r="H11" s="16">
        <f t="shared" si="1"/>
        <v>-3.0347949582815552E-2</v>
      </c>
    </row>
    <row r="12" spans="1:8" x14ac:dyDescent="0.2">
      <c r="A12" s="8"/>
      <c r="B12" s="31" t="s">
        <v>11</v>
      </c>
      <c r="C12" s="28">
        <f>+C362</f>
        <v>70241</v>
      </c>
      <c r="D12" s="9">
        <f>+D362</f>
        <v>94683</v>
      </c>
      <c r="E12" s="10">
        <f t="shared" si="2"/>
        <v>0.62347772057518192</v>
      </c>
      <c r="F12" s="10">
        <f t="shared" si="2"/>
        <v>0.65997281566932697</v>
      </c>
      <c r="G12" s="10">
        <f t="shared" si="0"/>
        <v>0.34797340584558878</v>
      </c>
      <c r="H12" s="16">
        <f t="shared" si="1"/>
        <v>0.21695366589739037</v>
      </c>
    </row>
    <row r="13" spans="1:8" ht="15.75" thickBot="1" x14ac:dyDescent="0.25">
      <c r="A13" s="8"/>
      <c r="B13" s="32" t="s">
        <v>12</v>
      </c>
      <c r="C13" s="29">
        <f>+C601</f>
        <v>13955</v>
      </c>
      <c r="D13" s="17">
        <f>+D601</f>
        <v>18964</v>
      </c>
      <c r="E13" s="18">
        <f t="shared" si="2"/>
        <v>0.12386827622936268</v>
      </c>
      <c r="F13" s="18">
        <f t="shared" si="2"/>
        <v>0.13218555048269612</v>
      </c>
      <c r="G13" s="18">
        <f t="shared" si="0"/>
        <v>0.35893944822644214</v>
      </c>
      <c r="H13" s="19">
        <f t="shared" si="1"/>
        <v>4.4461210722527962E-2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421</v>
      </c>
      <c r="D19" s="27">
        <f>SUM(D20:D70)</f>
        <v>957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1.2731591448931117</v>
      </c>
      <c r="H19" s="33">
        <f t="shared" ref="H19:H50" si="5">+IF(OR(AND(E19=""),(G19="")),"",E19*G19)</f>
        <v>1.2731591448931117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2</v>
      </c>
      <c r="D21" s="9">
        <v>2</v>
      </c>
      <c r="E21" s="10">
        <f t="shared" si="3"/>
        <v>4.7505938242280287E-3</v>
      </c>
      <c r="F21" s="10">
        <f t="shared" si="4"/>
        <v>2.0898641588296763E-3</v>
      </c>
      <c r="G21" s="10">
        <f t="shared" si="6"/>
        <v>0</v>
      </c>
      <c r="H21" s="16">
        <f t="shared" si="5"/>
        <v>0</v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1</v>
      </c>
      <c r="D24" s="9">
        <v>1</v>
      </c>
      <c r="E24" s="10">
        <f t="shared" si="3"/>
        <v>2.3752969121140144E-3</v>
      </c>
      <c r="F24" s="10">
        <f t="shared" si="4"/>
        <v>1.0449320794148381E-3</v>
      </c>
      <c r="G24" s="10">
        <f t="shared" si="6"/>
        <v>0</v>
      </c>
      <c r="H24" s="16">
        <f t="shared" si="5"/>
        <v>0</v>
      </c>
    </row>
    <row r="25" spans="1:8" ht="25.5" x14ac:dyDescent="0.2">
      <c r="A25" s="8"/>
      <c r="B25" s="31" t="s">
        <v>21</v>
      </c>
      <c r="C25" s="28">
        <v>2</v>
      </c>
      <c r="D25" s="9">
        <v>0</v>
      </c>
      <c r="E25" s="10">
        <f t="shared" si="3"/>
        <v>4.7505938242280287E-3</v>
      </c>
      <c r="F25" s="10" t="str">
        <f t="shared" si="4"/>
        <v/>
      </c>
      <c r="G25" s="10">
        <f t="shared" si="6"/>
        <v>-1</v>
      </c>
      <c r="H25" s="16">
        <f t="shared" si="5"/>
        <v>-4.7505938242280287E-3</v>
      </c>
    </row>
    <row r="26" spans="1:8" ht="25.5" x14ac:dyDescent="0.2">
      <c r="A26" s="8"/>
      <c r="B26" s="31" t="s">
        <v>22</v>
      </c>
      <c r="C26" s="28">
        <v>6</v>
      </c>
      <c r="D26" s="9">
        <v>8</v>
      </c>
      <c r="E26" s="10">
        <f t="shared" si="3"/>
        <v>1.4251781472684086E-2</v>
      </c>
      <c r="F26" s="10">
        <f t="shared" si="4"/>
        <v>8.3594566353187051E-3</v>
      </c>
      <c r="G26" s="10">
        <f t="shared" si="6"/>
        <v>0.33333333333333331</v>
      </c>
      <c r="H26" s="16">
        <f t="shared" si="5"/>
        <v>4.7505938242280287E-3</v>
      </c>
    </row>
    <row r="27" spans="1:8" x14ac:dyDescent="0.2">
      <c r="A27" s="8"/>
      <c r="B27" s="31" t="s">
        <v>23</v>
      </c>
      <c r="C27" s="28">
        <v>20</v>
      </c>
      <c r="D27" s="9">
        <v>55</v>
      </c>
      <c r="E27" s="10">
        <f t="shared" si="3"/>
        <v>4.7505938242280284E-2</v>
      </c>
      <c r="F27" s="10">
        <f t="shared" si="4"/>
        <v>5.7471264367816091E-2</v>
      </c>
      <c r="G27" s="10">
        <f t="shared" si="6"/>
        <v>1.75</v>
      </c>
      <c r="H27" s="16">
        <f t="shared" si="5"/>
        <v>8.3135391923990498E-2</v>
      </c>
    </row>
    <row r="28" spans="1:8" x14ac:dyDescent="0.2">
      <c r="A28" s="8"/>
      <c r="B28" s="31" t="s">
        <v>24</v>
      </c>
      <c r="C28" s="28">
        <v>10</v>
      </c>
      <c r="D28" s="9">
        <v>12</v>
      </c>
      <c r="E28" s="10">
        <f t="shared" si="3"/>
        <v>2.3752969121140142E-2</v>
      </c>
      <c r="F28" s="10">
        <f t="shared" si="4"/>
        <v>1.2539184952978056E-2</v>
      </c>
      <c r="G28" s="10">
        <f t="shared" si="6"/>
        <v>0.2</v>
      </c>
      <c r="H28" s="16">
        <f t="shared" si="5"/>
        <v>4.7505938242280287E-3</v>
      </c>
    </row>
    <row r="29" spans="1:8" x14ac:dyDescent="0.2">
      <c r="A29" s="8"/>
      <c r="B29" s="31" t="s">
        <v>25</v>
      </c>
      <c r="C29" s="28">
        <v>7</v>
      </c>
      <c r="D29" s="9">
        <v>34</v>
      </c>
      <c r="E29" s="10">
        <f t="shared" si="3"/>
        <v>1.66270783847981E-2</v>
      </c>
      <c r="F29" s="10">
        <f t="shared" si="4"/>
        <v>3.5527690700104496E-2</v>
      </c>
      <c r="G29" s="10">
        <f t="shared" si="6"/>
        <v>3.8571428571428572</v>
      </c>
      <c r="H29" s="16">
        <f t="shared" si="5"/>
        <v>6.413301662707839E-2</v>
      </c>
    </row>
    <row r="30" spans="1:8" x14ac:dyDescent="0.2">
      <c r="A30" s="8"/>
      <c r="B30" s="31" t="s">
        <v>26</v>
      </c>
      <c r="C30" s="28">
        <v>57</v>
      </c>
      <c r="D30" s="9">
        <v>98</v>
      </c>
      <c r="E30" s="10">
        <f t="shared" si="3"/>
        <v>0.13539192399049882</v>
      </c>
      <c r="F30" s="10">
        <f t="shared" si="4"/>
        <v>0.10240334378265413</v>
      </c>
      <c r="G30" s="10">
        <f t="shared" si="6"/>
        <v>0.7192982456140351</v>
      </c>
      <c r="H30" s="16">
        <f t="shared" si="5"/>
        <v>9.7387173396674589E-2</v>
      </c>
    </row>
    <row r="31" spans="1:8" ht="25.5" x14ac:dyDescent="0.2">
      <c r="A31" s="8"/>
      <c r="B31" s="31" t="s">
        <v>27</v>
      </c>
      <c r="C31" s="28">
        <v>0</v>
      </c>
      <c r="D31" s="9">
        <v>1</v>
      </c>
      <c r="E31" s="10" t="str">
        <f t="shared" si="3"/>
        <v/>
      </c>
      <c r="F31" s="10">
        <f t="shared" si="4"/>
        <v>1.0449320794148381E-3</v>
      </c>
      <c r="G31" s="10">
        <f t="shared" si="6"/>
        <v>1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1</v>
      </c>
      <c r="D32" s="9">
        <v>0</v>
      </c>
      <c r="E32" s="10">
        <f t="shared" si="3"/>
        <v>2.3752969121140144E-3</v>
      </c>
      <c r="F32" s="10" t="str">
        <f t="shared" si="4"/>
        <v/>
      </c>
      <c r="G32" s="10">
        <f t="shared" si="6"/>
        <v>-1</v>
      </c>
      <c r="H32" s="16">
        <f t="shared" si="5"/>
        <v>-2.3752969121140144E-3</v>
      </c>
    </row>
    <row r="33" spans="1:8" x14ac:dyDescent="0.2">
      <c r="A33" s="8"/>
      <c r="B33" s="31" t="s">
        <v>29</v>
      </c>
      <c r="C33" s="28">
        <v>0</v>
      </c>
      <c r="D33" s="9">
        <v>4</v>
      </c>
      <c r="E33" s="10" t="str">
        <f t="shared" si="3"/>
        <v/>
      </c>
      <c r="F33" s="10">
        <f t="shared" si="4"/>
        <v>4.1797283176593526E-3</v>
      </c>
      <c r="G33" s="10">
        <f t="shared" si="6"/>
        <v>1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5</v>
      </c>
      <c r="D34" s="9">
        <v>6</v>
      </c>
      <c r="E34" s="10">
        <f t="shared" si="3"/>
        <v>1.1876484560570071E-2</v>
      </c>
      <c r="F34" s="10">
        <f t="shared" si="4"/>
        <v>6.269592476489028E-3</v>
      </c>
      <c r="G34" s="10">
        <f t="shared" si="6"/>
        <v>0.2</v>
      </c>
      <c r="H34" s="16">
        <f t="shared" si="5"/>
        <v>2.3752969121140144E-3</v>
      </c>
    </row>
    <row r="35" spans="1:8" x14ac:dyDescent="0.2">
      <c r="A35" s="8"/>
      <c r="B35" s="31" t="s">
        <v>31</v>
      </c>
      <c r="C35" s="28">
        <v>3</v>
      </c>
      <c r="D35" s="9">
        <v>0</v>
      </c>
      <c r="E35" s="10">
        <f t="shared" si="3"/>
        <v>7.1258907363420431E-3</v>
      </c>
      <c r="F35" s="10" t="str">
        <f t="shared" si="4"/>
        <v/>
      </c>
      <c r="G35" s="10">
        <f t="shared" si="6"/>
        <v>-1</v>
      </c>
      <c r="H35" s="16">
        <f t="shared" si="5"/>
        <v>-7.1258907363420431E-3</v>
      </c>
    </row>
    <row r="36" spans="1:8" x14ac:dyDescent="0.2">
      <c r="A36" s="8"/>
      <c r="B36" s="31" t="s">
        <v>32</v>
      </c>
      <c r="C36" s="28">
        <v>34</v>
      </c>
      <c r="D36" s="9">
        <v>54</v>
      </c>
      <c r="E36" s="10">
        <f t="shared" si="3"/>
        <v>8.076009501187649E-2</v>
      </c>
      <c r="F36" s="10">
        <f t="shared" si="4"/>
        <v>5.6426332288401257E-2</v>
      </c>
      <c r="G36" s="10">
        <f t="shared" si="6"/>
        <v>0.58823529411764708</v>
      </c>
      <c r="H36" s="16">
        <f t="shared" si="5"/>
        <v>4.7505938242280291E-2</v>
      </c>
    </row>
    <row r="37" spans="1:8" ht="25.5" x14ac:dyDescent="0.2">
      <c r="A37" s="8"/>
      <c r="B37" s="31" t="s">
        <v>33</v>
      </c>
      <c r="C37" s="28">
        <v>1</v>
      </c>
      <c r="D37" s="9">
        <v>11</v>
      </c>
      <c r="E37" s="10">
        <f t="shared" si="3"/>
        <v>2.3752969121140144E-3</v>
      </c>
      <c r="F37" s="10">
        <f t="shared" si="4"/>
        <v>1.1494252873563218E-2</v>
      </c>
      <c r="G37" s="10">
        <f t="shared" si="6"/>
        <v>10</v>
      </c>
      <c r="H37" s="16">
        <f t="shared" si="5"/>
        <v>2.3752969121140145E-2</v>
      </c>
    </row>
    <row r="38" spans="1:8" ht="25.5" x14ac:dyDescent="0.2">
      <c r="A38" s="8"/>
      <c r="B38" s="31" t="s">
        <v>34</v>
      </c>
      <c r="C38" s="28">
        <v>9</v>
      </c>
      <c r="D38" s="9">
        <v>2</v>
      </c>
      <c r="E38" s="10">
        <f t="shared" si="3"/>
        <v>2.1377672209026127E-2</v>
      </c>
      <c r="F38" s="10">
        <f t="shared" si="4"/>
        <v>2.0898641588296763E-3</v>
      </c>
      <c r="G38" s="10">
        <f t="shared" si="6"/>
        <v>-0.77777777777777779</v>
      </c>
      <c r="H38" s="16">
        <f t="shared" si="5"/>
        <v>-1.66270783847981E-2</v>
      </c>
    </row>
    <row r="39" spans="1:8" x14ac:dyDescent="0.2">
      <c r="A39" s="8"/>
      <c r="B39" s="31" t="s">
        <v>35</v>
      </c>
      <c r="C39" s="28">
        <v>4</v>
      </c>
      <c r="D39" s="9">
        <v>5</v>
      </c>
      <c r="E39" s="10">
        <f t="shared" si="3"/>
        <v>9.5011876484560574E-3</v>
      </c>
      <c r="F39" s="10">
        <f t="shared" si="4"/>
        <v>5.2246603970741903E-3</v>
      </c>
      <c r="G39" s="10">
        <f t="shared" si="6"/>
        <v>0.25</v>
      </c>
      <c r="H39" s="16">
        <f t="shared" si="5"/>
        <v>2.3752969121140144E-3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2</v>
      </c>
      <c r="D42" s="9">
        <v>0</v>
      </c>
      <c r="E42" s="10">
        <f t="shared" si="3"/>
        <v>4.7505938242280287E-3</v>
      </c>
      <c r="F42" s="10" t="str">
        <f t="shared" si="4"/>
        <v/>
      </c>
      <c r="G42" s="10">
        <f t="shared" si="6"/>
        <v>-1</v>
      </c>
      <c r="H42" s="16">
        <f t="shared" si="5"/>
        <v>-4.7505938242280287E-3</v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1</v>
      </c>
      <c r="D44" s="9">
        <v>13</v>
      </c>
      <c r="E44" s="10">
        <f t="shared" si="3"/>
        <v>2.3752969121140144E-3</v>
      </c>
      <c r="F44" s="10">
        <f t="shared" si="4"/>
        <v>1.3584117032392894E-2</v>
      </c>
      <c r="G44" s="10">
        <f t="shared" si="6"/>
        <v>12</v>
      </c>
      <c r="H44" s="16">
        <f t="shared" si="5"/>
        <v>2.8503562945368172E-2</v>
      </c>
    </row>
    <row r="45" spans="1:8" ht="25.5" x14ac:dyDescent="0.2">
      <c r="A45" s="8"/>
      <c r="B45" s="31" t="s">
        <v>41</v>
      </c>
      <c r="C45" s="28">
        <v>2</v>
      </c>
      <c r="D45" s="9">
        <v>4</v>
      </c>
      <c r="E45" s="10">
        <f t="shared" si="3"/>
        <v>4.7505938242280287E-3</v>
      </c>
      <c r="F45" s="10">
        <f t="shared" si="4"/>
        <v>4.1797283176593526E-3</v>
      </c>
      <c r="G45" s="10">
        <f t="shared" si="6"/>
        <v>1</v>
      </c>
      <c r="H45" s="16">
        <f t="shared" si="5"/>
        <v>4.7505938242280287E-3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3</v>
      </c>
      <c r="E47" s="10" t="str">
        <f t="shared" si="3"/>
        <v/>
      </c>
      <c r="F47" s="10">
        <f t="shared" si="4"/>
        <v>3.134796238244514E-3</v>
      </c>
      <c r="G47" s="10">
        <f t="shared" si="6"/>
        <v>1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4</v>
      </c>
      <c r="D48" s="9">
        <v>0</v>
      </c>
      <c r="E48" s="10">
        <f t="shared" si="3"/>
        <v>9.5011876484560574E-3</v>
      </c>
      <c r="F48" s="10" t="str">
        <f t="shared" si="4"/>
        <v/>
      </c>
      <c r="G48" s="10">
        <f t="shared" si="6"/>
        <v>-1</v>
      </c>
      <c r="H48" s="16">
        <f t="shared" si="5"/>
        <v>-9.5011876484560574E-3</v>
      </c>
    </row>
    <row r="49" spans="1:8" ht="25.5" x14ac:dyDescent="0.2">
      <c r="A49" s="8"/>
      <c r="B49" s="31" t="s">
        <v>45</v>
      </c>
      <c r="C49" s="28">
        <v>0</v>
      </c>
      <c r="D49" s="9">
        <v>2</v>
      </c>
      <c r="E49" s="10" t="str">
        <f t="shared" si="3"/>
        <v/>
      </c>
      <c r="F49" s="10">
        <f t="shared" si="4"/>
        <v>2.0898641588296763E-3</v>
      </c>
      <c r="G49" s="10">
        <f t="shared" si="6"/>
        <v>1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85</v>
      </c>
      <c r="D50" s="9">
        <v>492</v>
      </c>
      <c r="E50" s="10">
        <f t="shared" si="3"/>
        <v>0.20190023752969122</v>
      </c>
      <c r="F50" s="10">
        <f t="shared" si="4"/>
        <v>0.51410658307210033</v>
      </c>
      <c r="G50" s="10">
        <f t="shared" si="6"/>
        <v>4.7882352941176469</v>
      </c>
      <c r="H50" s="16">
        <f t="shared" si="5"/>
        <v>0.9667458432304038</v>
      </c>
    </row>
    <row r="51" spans="1:8" x14ac:dyDescent="0.2">
      <c r="A51" s="8"/>
      <c r="B51" s="31" t="s">
        <v>47</v>
      </c>
      <c r="C51" s="28">
        <v>9</v>
      </c>
      <c r="D51" s="9">
        <v>13</v>
      </c>
      <c r="E51" s="10">
        <f t="shared" ref="E51:E70" si="7">+IF(C51=0,"",C51/C$19)</f>
        <v>2.1377672209026127E-2</v>
      </c>
      <c r="F51" s="10">
        <f t="shared" ref="F51:F70" si="8">+IF(D51=0,"",D51/D$19)</f>
        <v>1.3584117032392894E-2</v>
      </c>
      <c r="G51" s="10">
        <f t="shared" si="6"/>
        <v>0.44444444444444442</v>
      </c>
      <c r="H51" s="16">
        <f t="shared" ref="H51:H82" si="9">+IF(OR(AND(E51=""),(G51="")),"",E51*G51)</f>
        <v>9.5011876484560557E-3</v>
      </c>
    </row>
    <row r="52" spans="1:8" x14ac:dyDescent="0.2">
      <c r="A52" s="8"/>
      <c r="B52" s="31" t="s">
        <v>48</v>
      </c>
      <c r="C52" s="28">
        <v>0</v>
      </c>
      <c r="D52" s="9">
        <v>1</v>
      </c>
      <c r="E52" s="10" t="str">
        <f t="shared" si="7"/>
        <v/>
      </c>
      <c r="F52" s="10">
        <f t="shared" si="8"/>
        <v>1.0449320794148381E-3</v>
      </c>
      <c r="G52" s="10">
        <f t="shared" ref="G52:G70" si="10">+IF(AND(C52=0,D52=0)," ",IF(C52=0,1,IF(D52=0,-1,(D52-C52)/C52)))</f>
        <v>1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1</v>
      </c>
      <c r="D53" s="9">
        <v>0</v>
      </c>
      <c r="E53" s="10">
        <f t="shared" si="7"/>
        <v>2.3752969121140144E-3</v>
      </c>
      <c r="F53" s="10" t="str">
        <f t="shared" si="8"/>
        <v/>
      </c>
      <c r="G53" s="10">
        <f t="shared" si="10"/>
        <v>-1</v>
      </c>
      <c r="H53" s="16">
        <f t="shared" si="9"/>
        <v>-2.3752969121140144E-3</v>
      </c>
    </row>
    <row r="54" spans="1:8" x14ac:dyDescent="0.2">
      <c r="A54" s="8"/>
      <c r="B54" s="31" t="s">
        <v>50</v>
      </c>
      <c r="C54" s="28">
        <v>1</v>
      </c>
      <c r="D54" s="9">
        <v>8</v>
      </c>
      <c r="E54" s="10">
        <f t="shared" si="7"/>
        <v>2.3752969121140144E-3</v>
      </c>
      <c r="F54" s="10">
        <f t="shared" si="8"/>
        <v>8.3594566353187051E-3</v>
      </c>
      <c r="G54" s="10">
        <f t="shared" si="10"/>
        <v>7</v>
      </c>
      <c r="H54" s="16">
        <f t="shared" si="9"/>
        <v>1.66270783847981E-2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23</v>
      </c>
      <c r="D59" s="9">
        <v>7</v>
      </c>
      <c r="E59" s="10">
        <f t="shared" si="7"/>
        <v>5.4631828978622329E-2</v>
      </c>
      <c r="F59" s="10">
        <f t="shared" si="8"/>
        <v>7.3145245559038665E-3</v>
      </c>
      <c r="G59" s="10">
        <f t="shared" si="10"/>
        <v>-0.69565217391304346</v>
      </c>
      <c r="H59" s="16">
        <f t="shared" si="9"/>
        <v>-3.800475059382423E-2</v>
      </c>
    </row>
    <row r="60" spans="1:8" ht="25.5" x14ac:dyDescent="0.2">
      <c r="A60" s="8"/>
      <c r="B60" s="31" t="s">
        <v>56</v>
      </c>
      <c r="C60" s="28">
        <v>0</v>
      </c>
      <c r="D60" s="9">
        <v>2</v>
      </c>
      <c r="E60" s="10" t="str">
        <f t="shared" si="7"/>
        <v/>
      </c>
      <c r="F60" s="10">
        <f t="shared" si="8"/>
        <v>2.0898641588296763E-3</v>
      </c>
      <c r="G60" s="10">
        <f t="shared" si="10"/>
        <v>1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0</v>
      </c>
      <c r="D62" s="9">
        <v>3</v>
      </c>
      <c r="E62" s="10" t="str">
        <f t="shared" si="7"/>
        <v/>
      </c>
      <c r="F62" s="10">
        <f t="shared" si="8"/>
        <v>3.134796238244514E-3</v>
      </c>
      <c r="G62" s="10">
        <f t="shared" si="10"/>
        <v>1</v>
      </c>
      <c r="H62" s="16" t="str">
        <f t="shared" si="9"/>
        <v/>
      </c>
    </row>
    <row r="63" spans="1:8" x14ac:dyDescent="0.2">
      <c r="A63" s="8"/>
      <c r="B63" s="31" t="s">
        <v>59</v>
      </c>
      <c r="C63" s="28">
        <v>2</v>
      </c>
      <c r="D63" s="9">
        <v>4</v>
      </c>
      <c r="E63" s="10">
        <f t="shared" si="7"/>
        <v>4.7505938242280287E-3</v>
      </c>
      <c r="F63" s="10">
        <f t="shared" si="8"/>
        <v>4.1797283176593526E-3</v>
      </c>
      <c r="G63" s="10">
        <f t="shared" si="10"/>
        <v>1</v>
      </c>
      <c r="H63" s="16">
        <f t="shared" si="9"/>
        <v>4.7505938242280287E-3</v>
      </c>
    </row>
    <row r="64" spans="1:8" x14ac:dyDescent="0.2">
      <c r="A64" s="8"/>
      <c r="B64" s="31" t="s">
        <v>60</v>
      </c>
      <c r="C64" s="28">
        <v>88</v>
      </c>
      <c r="D64" s="9">
        <v>70</v>
      </c>
      <c r="E64" s="10">
        <f t="shared" si="7"/>
        <v>0.20902612826603326</v>
      </c>
      <c r="F64" s="10">
        <f t="shared" si="8"/>
        <v>7.314524555903866E-2</v>
      </c>
      <c r="G64" s="10">
        <f t="shared" si="10"/>
        <v>-0.20454545454545456</v>
      </c>
      <c r="H64" s="16">
        <f t="shared" si="9"/>
        <v>-4.275534441805226E-2</v>
      </c>
    </row>
    <row r="65" spans="1:8" x14ac:dyDescent="0.2">
      <c r="A65" s="8"/>
      <c r="B65" s="31" t="s">
        <v>61</v>
      </c>
      <c r="C65" s="28">
        <v>3</v>
      </c>
      <c r="D65" s="9">
        <v>5</v>
      </c>
      <c r="E65" s="10">
        <f t="shared" si="7"/>
        <v>7.1258907363420431E-3</v>
      </c>
      <c r="F65" s="10">
        <f t="shared" si="8"/>
        <v>5.2246603970741903E-3</v>
      </c>
      <c r="G65" s="10">
        <f t="shared" si="10"/>
        <v>0.66666666666666663</v>
      </c>
      <c r="H65" s="16">
        <f t="shared" si="9"/>
        <v>4.7505938242280287E-3</v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2</v>
      </c>
      <c r="D67" s="9">
        <v>0</v>
      </c>
      <c r="E67" s="10">
        <f t="shared" si="7"/>
        <v>4.7505938242280287E-3</v>
      </c>
      <c r="F67" s="10" t="str">
        <f t="shared" si="8"/>
        <v/>
      </c>
      <c r="G67" s="10">
        <f t="shared" si="10"/>
        <v>-1</v>
      </c>
      <c r="H67" s="16">
        <f t="shared" si="9"/>
        <v>-4.7505938242280287E-3</v>
      </c>
    </row>
    <row r="68" spans="1:8" x14ac:dyDescent="0.2">
      <c r="A68" s="8"/>
      <c r="B68" s="31" t="s">
        <v>64</v>
      </c>
      <c r="C68" s="28">
        <v>8</v>
      </c>
      <c r="D68" s="9">
        <v>12</v>
      </c>
      <c r="E68" s="10">
        <f t="shared" si="7"/>
        <v>1.9002375296912115E-2</v>
      </c>
      <c r="F68" s="10">
        <f t="shared" si="8"/>
        <v>1.2539184952978056E-2</v>
      </c>
      <c r="G68" s="10">
        <f t="shared" si="10"/>
        <v>0.5</v>
      </c>
      <c r="H68" s="16">
        <f t="shared" si="9"/>
        <v>9.5011876484560574E-3</v>
      </c>
    </row>
    <row r="69" spans="1:8" x14ac:dyDescent="0.2">
      <c r="A69" s="8"/>
      <c r="B69" s="31" t="s">
        <v>65</v>
      </c>
      <c r="C69" s="28">
        <v>28</v>
      </c>
      <c r="D69" s="9">
        <v>25</v>
      </c>
      <c r="E69" s="10">
        <f t="shared" si="7"/>
        <v>6.6508313539192399E-2</v>
      </c>
      <c r="F69" s="10">
        <f t="shared" si="8"/>
        <v>2.612330198537095E-2</v>
      </c>
      <c r="G69" s="10">
        <f t="shared" si="10"/>
        <v>-0.10714285714285714</v>
      </c>
      <c r="H69" s="16">
        <f t="shared" si="9"/>
        <v>-7.1258907363420422E-3</v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6740</v>
      </c>
      <c r="D76" s="27">
        <f>SUM(D77:D175)</f>
        <v>10977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0.62863501483679529</v>
      </c>
      <c r="H76" s="33">
        <f t="shared" ref="H76:H107" si="13">+IF(OR(AND(E76=""),(G76="")),"",E76*G76)</f>
        <v>0.62863501483679529</v>
      </c>
    </row>
    <row r="77" spans="1:8" x14ac:dyDescent="0.2">
      <c r="A77" s="8"/>
      <c r="B77" s="30" t="s">
        <v>67</v>
      </c>
      <c r="C77" s="28">
        <v>135</v>
      </c>
      <c r="D77" s="9">
        <v>512</v>
      </c>
      <c r="E77" s="10">
        <f t="shared" si="11"/>
        <v>2.0029673590504452E-2</v>
      </c>
      <c r="F77" s="10">
        <f t="shared" si="12"/>
        <v>4.6642980777990346E-2</v>
      </c>
      <c r="G77" s="10">
        <f t="shared" ref="G77:G108" si="14">+IF(AND(C77=0,D77=0)," ",IF(C77=0,1,IF(D77=0,-1,(D77-C77)/C77)))</f>
        <v>2.7925925925925927</v>
      </c>
      <c r="H77" s="16">
        <f t="shared" si="13"/>
        <v>5.5934718100890214E-2</v>
      </c>
    </row>
    <row r="78" spans="1:8" x14ac:dyDescent="0.2">
      <c r="A78" s="8"/>
      <c r="B78" s="31" t="s">
        <v>68</v>
      </c>
      <c r="C78" s="28">
        <v>74</v>
      </c>
      <c r="D78" s="9">
        <v>225</v>
      </c>
      <c r="E78" s="10">
        <f t="shared" si="11"/>
        <v>1.0979228486646885E-2</v>
      </c>
      <c r="F78" s="10">
        <f t="shared" si="12"/>
        <v>2.0497403662202787E-2</v>
      </c>
      <c r="G78" s="10">
        <f t="shared" si="14"/>
        <v>2.0405405405405403</v>
      </c>
      <c r="H78" s="16">
        <f t="shared" si="13"/>
        <v>2.2403560830860533E-2</v>
      </c>
    </row>
    <row r="79" spans="1:8" x14ac:dyDescent="0.2">
      <c r="A79" s="8"/>
      <c r="B79" s="31" t="s">
        <v>69</v>
      </c>
      <c r="C79" s="28">
        <v>40</v>
      </c>
      <c r="D79" s="9">
        <v>39</v>
      </c>
      <c r="E79" s="10">
        <f t="shared" si="11"/>
        <v>5.9347181008902079E-3</v>
      </c>
      <c r="F79" s="10">
        <f t="shared" si="12"/>
        <v>3.5528833014484831E-3</v>
      </c>
      <c r="G79" s="10">
        <f t="shared" si="14"/>
        <v>-2.5000000000000001E-2</v>
      </c>
      <c r="H79" s="16">
        <f t="shared" si="13"/>
        <v>-1.4836795252225521E-4</v>
      </c>
    </row>
    <row r="80" spans="1:8" x14ac:dyDescent="0.2">
      <c r="A80" s="8"/>
      <c r="B80" s="31" t="s">
        <v>70</v>
      </c>
      <c r="C80" s="28">
        <v>391</v>
      </c>
      <c r="D80" s="9">
        <v>464</v>
      </c>
      <c r="E80" s="10">
        <f t="shared" si="11"/>
        <v>5.8011869436201784E-2</v>
      </c>
      <c r="F80" s="10">
        <f t="shared" si="12"/>
        <v>4.2270201330053749E-2</v>
      </c>
      <c r="G80" s="10">
        <f t="shared" si="14"/>
        <v>0.1867007672634271</v>
      </c>
      <c r="H80" s="16">
        <f t="shared" si="13"/>
        <v>1.0830860534124629E-2</v>
      </c>
    </row>
    <row r="81" spans="1:8" ht="25.5" x14ac:dyDescent="0.2">
      <c r="A81" s="8"/>
      <c r="B81" s="31" t="s">
        <v>71</v>
      </c>
      <c r="C81" s="28">
        <v>976</v>
      </c>
      <c r="D81" s="9">
        <v>1792</v>
      </c>
      <c r="E81" s="10">
        <f t="shared" si="11"/>
        <v>0.14480712166172108</v>
      </c>
      <c r="F81" s="10">
        <f t="shared" si="12"/>
        <v>0.16325043272296622</v>
      </c>
      <c r="G81" s="10">
        <f t="shared" si="14"/>
        <v>0.83606557377049184</v>
      </c>
      <c r="H81" s="16">
        <f t="shared" si="13"/>
        <v>0.12106824925816025</v>
      </c>
    </row>
    <row r="82" spans="1:8" x14ac:dyDescent="0.2">
      <c r="A82" s="8"/>
      <c r="B82" s="31" t="s">
        <v>72</v>
      </c>
      <c r="C82" s="28">
        <v>23</v>
      </c>
      <c r="D82" s="9">
        <v>25</v>
      </c>
      <c r="E82" s="10">
        <f t="shared" si="11"/>
        <v>3.4124629080118695E-3</v>
      </c>
      <c r="F82" s="10">
        <f t="shared" si="12"/>
        <v>2.2774892958003098E-3</v>
      </c>
      <c r="G82" s="10">
        <f t="shared" si="14"/>
        <v>8.6956521739130432E-2</v>
      </c>
      <c r="H82" s="16">
        <f t="shared" si="13"/>
        <v>2.9673590504451037E-4</v>
      </c>
    </row>
    <row r="83" spans="1:8" x14ac:dyDescent="0.2">
      <c r="A83" s="8"/>
      <c r="B83" s="31" t="s">
        <v>73</v>
      </c>
      <c r="C83" s="28">
        <v>7</v>
      </c>
      <c r="D83" s="9">
        <v>8</v>
      </c>
      <c r="E83" s="10">
        <f t="shared" si="11"/>
        <v>1.0385756676557863E-3</v>
      </c>
      <c r="F83" s="10">
        <f t="shared" si="12"/>
        <v>7.2879657465609916E-4</v>
      </c>
      <c r="G83" s="10">
        <f t="shared" si="14"/>
        <v>0.14285714285714285</v>
      </c>
      <c r="H83" s="16">
        <f t="shared" si="13"/>
        <v>1.4836795252225516E-4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1</v>
      </c>
      <c r="E84" s="10" t="str">
        <f t="shared" si="11"/>
        <v/>
      </c>
      <c r="F84" s="10">
        <f t="shared" si="12"/>
        <v>9.1099571832012395E-5</v>
      </c>
      <c r="G84" s="10">
        <f t="shared" si="14"/>
        <v>1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34</v>
      </c>
      <c r="D87" s="9">
        <v>27</v>
      </c>
      <c r="E87" s="10">
        <f t="shared" si="11"/>
        <v>5.0445103857566769E-3</v>
      </c>
      <c r="F87" s="10">
        <f t="shared" si="12"/>
        <v>2.4596884394643345E-3</v>
      </c>
      <c r="G87" s="10">
        <f t="shared" si="14"/>
        <v>-0.20588235294117646</v>
      </c>
      <c r="H87" s="16">
        <f t="shared" si="13"/>
        <v>-1.0385756676557865E-3</v>
      </c>
    </row>
    <row r="88" spans="1:8" x14ac:dyDescent="0.2">
      <c r="A88" s="8"/>
      <c r="B88" s="31" t="s">
        <v>79</v>
      </c>
      <c r="C88" s="28">
        <v>4</v>
      </c>
      <c r="D88" s="9">
        <v>9</v>
      </c>
      <c r="E88" s="10">
        <f t="shared" si="11"/>
        <v>5.9347181008902075E-4</v>
      </c>
      <c r="F88" s="10">
        <f t="shared" si="12"/>
        <v>8.1989614648811154E-4</v>
      </c>
      <c r="G88" s="10">
        <f t="shared" si="14"/>
        <v>1.25</v>
      </c>
      <c r="H88" s="16">
        <f t="shared" si="13"/>
        <v>7.4183976261127599E-4</v>
      </c>
    </row>
    <row r="89" spans="1:8" x14ac:dyDescent="0.2">
      <c r="A89" s="8"/>
      <c r="B89" s="31" t="s">
        <v>80</v>
      </c>
      <c r="C89" s="28">
        <v>0</v>
      </c>
      <c r="D89" s="9">
        <v>1</v>
      </c>
      <c r="E89" s="10" t="str">
        <f t="shared" si="11"/>
        <v/>
      </c>
      <c r="F89" s="10">
        <f t="shared" si="12"/>
        <v>9.1099571832012395E-5</v>
      </c>
      <c r="G89" s="10">
        <f t="shared" si="14"/>
        <v>1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3</v>
      </c>
      <c r="E91" s="10" t="str">
        <f t="shared" si="11"/>
        <v/>
      </c>
      <c r="F91" s="10">
        <f t="shared" si="12"/>
        <v>2.7329871549603714E-4</v>
      </c>
      <c r="G91" s="10">
        <f t="shared" si="14"/>
        <v>1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41</v>
      </c>
      <c r="D92" s="9">
        <v>34</v>
      </c>
      <c r="E92" s="10">
        <f t="shared" si="11"/>
        <v>6.0830860534124625E-3</v>
      </c>
      <c r="F92" s="10">
        <f t="shared" si="12"/>
        <v>3.0973854422884214E-3</v>
      </c>
      <c r="G92" s="10">
        <f t="shared" si="14"/>
        <v>-0.17073170731707318</v>
      </c>
      <c r="H92" s="16">
        <f t="shared" si="13"/>
        <v>-1.0385756676557863E-3</v>
      </c>
    </row>
    <row r="93" spans="1:8" x14ac:dyDescent="0.2">
      <c r="A93" s="8"/>
      <c r="B93" s="31" t="s">
        <v>84</v>
      </c>
      <c r="C93" s="28">
        <v>7</v>
      </c>
      <c r="D93" s="9">
        <v>5</v>
      </c>
      <c r="E93" s="10">
        <f t="shared" si="11"/>
        <v>1.0385756676557863E-3</v>
      </c>
      <c r="F93" s="10">
        <f t="shared" si="12"/>
        <v>4.5549785916006196E-4</v>
      </c>
      <c r="G93" s="10">
        <f t="shared" si="14"/>
        <v>-0.2857142857142857</v>
      </c>
      <c r="H93" s="16">
        <f t="shared" si="13"/>
        <v>-2.9673590504451032E-4</v>
      </c>
    </row>
    <row r="94" spans="1:8" x14ac:dyDescent="0.2">
      <c r="A94" s="8"/>
      <c r="B94" s="31" t="s">
        <v>85</v>
      </c>
      <c r="C94" s="28">
        <v>10</v>
      </c>
      <c r="D94" s="9">
        <v>10</v>
      </c>
      <c r="E94" s="10">
        <f t="shared" si="11"/>
        <v>1.483679525222552E-3</v>
      </c>
      <c r="F94" s="10">
        <f t="shared" si="12"/>
        <v>9.1099571832012392E-4</v>
      </c>
      <c r="G94" s="10">
        <f t="shared" si="14"/>
        <v>0</v>
      </c>
      <c r="H94" s="16">
        <f t="shared" si="13"/>
        <v>0</v>
      </c>
    </row>
    <row r="95" spans="1:8" x14ac:dyDescent="0.2">
      <c r="A95" s="8"/>
      <c r="B95" s="31" t="s">
        <v>86</v>
      </c>
      <c r="C95" s="28">
        <v>34</v>
      </c>
      <c r="D95" s="9">
        <v>57</v>
      </c>
      <c r="E95" s="10">
        <f t="shared" si="11"/>
        <v>5.0445103857566769E-3</v>
      </c>
      <c r="F95" s="10">
        <f t="shared" si="12"/>
        <v>5.1926755944247064E-3</v>
      </c>
      <c r="G95" s="10">
        <f t="shared" si="14"/>
        <v>0.67647058823529416</v>
      </c>
      <c r="H95" s="16">
        <f t="shared" si="13"/>
        <v>3.4124629080118699E-3</v>
      </c>
    </row>
    <row r="96" spans="1:8" x14ac:dyDescent="0.2">
      <c r="A96" s="8"/>
      <c r="B96" s="31" t="s">
        <v>87</v>
      </c>
      <c r="C96" s="28">
        <v>0</v>
      </c>
      <c r="D96" s="9">
        <v>2</v>
      </c>
      <c r="E96" s="10" t="str">
        <f t="shared" si="11"/>
        <v/>
      </c>
      <c r="F96" s="10">
        <f t="shared" si="12"/>
        <v>1.8219914366402479E-4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82</v>
      </c>
      <c r="D98" s="9">
        <v>200</v>
      </c>
      <c r="E98" s="10">
        <f t="shared" si="11"/>
        <v>1.2166172106824925E-2</v>
      </c>
      <c r="F98" s="10">
        <f t="shared" si="12"/>
        <v>1.8219914366402478E-2</v>
      </c>
      <c r="G98" s="10">
        <f t="shared" si="14"/>
        <v>1.4390243902439024</v>
      </c>
      <c r="H98" s="16">
        <f t="shared" si="13"/>
        <v>1.7507418397626109E-2</v>
      </c>
    </row>
    <row r="99" spans="1:8" x14ac:dyDescent="0.2">
      <c r="A99" s="8"/>
      <c r="B99" s="31" t="s">
        <v>90</v>
      </c>
      <c r="C99" s="28">
        <v>88</v>
      </c>
      <c r="D99" s="9">
        <v>144</v>
      </c>
      <c r="E99" s="10">
        <f t="shared" si="11"/>
        <v>1.3056379821958458E-2</v>
      </c>
      <c r="F99" s="10">
        <f t="shared" si="12"/>
        <v>1.3118338343809785E-2</v>
      </c>
      <c r="G99" s="10">
        <f t="shared" si="14"/>
        <v>0.63636363636363635</v>
      </c>
      <c r="H99" s="16">
        <f t="shared" si="13"/>
        <v>8.3086053412462918E-3</v>
      </c>
    </row>
    <row r="100" spans="1:8" x14ac:dyDescent="0.2">
      <c r="A100" s="8"/>
      <c r="B100" s="31" t="s">
        <v>91</v>
      </c>
      <c r="C100" s="28">
        <v>65</v>
      </c>
      <c r="D100" s="9">
        <v>244</v>
      </c>
      <c r="E100" s="10">
        <f t="shared" si="11"/>
        <v>9.6439169139465875E-3</v>
      </c>
      <c r="F100" s="10">
        <f t="shared" si="12"/>
        <v>2.2228295527011024E-2</v>
      </c>
      <c r="G100" s="10">
        <f t="shared" si="14"/>
        <v>2.7538461538461538</v>
      </c>
      <c r="H100" s="16">
        <f t="shared" si="13"/>
        <v>2.6557863501483678E-2</v>
      </c>
    </row>
    <row r="101" spans="1:8" x14ac:dyDescent="0.2">
      <c r="A101" s="8"/>
      <c r="B101" s="31" t="s">
        <v>92</v>
      </c>
      <c r="C101" s="28">
        <v>41</v>
      </c>
      <c r="D101" s="9">
        <v>187</v>
      </c>
      <c r="E101" s="10">
        <f t="shared" si="11"/>
        <v>6.0830860534124625E-3</v>
      </c>
      <c r="F101" s="10">
        <f t="shared" si="12"/>
        <v>1.7035619932586316E-2</v>
      </c>
      <c r="G101" s="10">
        <f t="shared" si="14"/>
        <v>3.5609756097560976</v>
      </c>
      <c r="H101" s="16">
        <f t="shared" si="13"/>
        <v>2.1661721068249259E-2</v>
      </c>
    </row>
    <row r="102" spans="1:8" x14ac:dyDescent="0.2">
      <c r="A102" s="8"/>
      <c r="B102" s="31" t="s">
        <v>93</v>
      </c>
      <c r="C102" s="28">
        <v>39</v>
      </c>
      <c r="D102" s="9">
        <v>35</v>
      </c>
      <c r="E102" s="10">
        <f t="shared" si="11"/>
        <v>5.7863501483679525E-3</v>
      </c>
      <c r="F102" s="10">
        <f t="shared" si="12"/>
        <v>3.1884850141204336E-3</v>
      </c>
      <c r="G102" s="10">
        <f t="shared" si="14"/>
        <v>-0.10256410256410256</v>
      </c>
      <c r="H102" s="16">
        <f t="shared" si="13"/>
        <v>-5.9347181008902075E-4</v>
      </c>
    </row>
    <row r="103" spans="1:8" x14ac:dyDescent="0.2">
      <c r="A103" s="8"/>
      <c r="B103" s="31" t="s">
        <v>94</v>
      </c>
      <c r="C103" s="28">
        <v>19</v>
      </c>
      <c r="D103" s="9">
        <v>47</v>
      </c>
      <c r="E103" s="10">
        <f t="shared" si="11"/>
        <v>2.8189910979228485E-3</v>
      </c>
      <c r="F103" s="10">
        <f t="shared" si="12"/>
        <v>4.2816798761045822E-3</v>
      </c>
      <c r="G103" s="10">
        <f t="shared" si="14"/>
        <v>1.4736842105263157</v>
      </c>
      <c r="H103" s="16">
        <f t="shared" si="13"/>
        <v>4.154302670623145E-3</v>
      </c>
    </row>
    <row r="104" spans="1:8" x14ac:dyDescent="0.2">
      <c r="A104" s="8"/>
      <c r="B104" s="31" t="s">
        <v>95</v>
      </c>
      <c r="C104" s="28">
        <v>17</v>
      </c>
      <c r="D104" s="9">
        <v>57</v>
      </c>
      <c r="E104" s="10">
        <f t="shared" si="11"/>
        <v>2.5222551928783385E-3</v>
      </c>
      <c r="F104" s="10">
        <f t="shared" si="12"/>
        <v>5.1926755944247064E-3</v>
      </c>
      <c r="G104" s="10">
        <f t="shared" si="14"/>
        <v>2.3529411764705883</v>
      </c>
      <c r="H104" s="16">
        <f t="shared" si="13"/>
        <v>5.9347181008902079E-3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205</v>
      </c>
      <c r="D106" s="9">
        <v>210</v>
      </c>
      <c r="E106" s="10">
        <f t="shared" si="11"/>
        <v>3.0415430267062313E-2</v>
      </c>
      <c r="F106" s="10">
        <f t="shared" si="12"/>
        <v>1.9130910084722601E-2</v>
      </c>
      <c r="G106" s="10">
        <f t="shared" si="14"/>
        <v>2.4390243902439025E-2</v>
      </c>
      <c r="H106" s="16">
        <f t="shared" si="13"/>
        <v>7.4183976261127599E-4</v>
      </c>
    </row>
    <row r="107" spans="1:8" x14ac:dyDescent="0.2">
      <c r="A107" s="8"/>
      <c r="B107" s="31" t="s">
        <v>98</v>
      </c>
      <c r="C107" s="28">
        <v>6</v>
      </c>
      <c r="D107" s="9">
        <v>2</v>
      </c>
      <c r="E107" s="10">
        <f t="shared" si="11"/>
        <v>8.9020771513353112E-4</v>
      </c>
      <c r="F107" s="10">
        <f t="shared" si="12"/>
        <v>1.8219914366402479E-4</v>
      </c>
      <c r="G107" s="10">
        <f t="shared" si="14"/>
        <v>-0.66666666666666663</v>
      </c>
      <c r="H107" s="16">
        <f t="shared" si="13"/>
        <v>-5.9347181008902075E-4</v>
      </c>
    </row>
    <row r="108" spans="1:8" x14ac:dyDescent="0.2">
      <c r="A108" s="8"/>
      <c r="B108" s="31" t="s">
        <v>99</v>
      </c>
      <c r="C108" s="28">
        <v>2</v>
      </c>
      <c r="D108" s="9">
        <v>0</v>
      </c>
      <c r="E108" s="10">
        <f t="shared" ref="E108:E139" si="15">+IF(C108=0,"",C108/C$76)</f>
        <v>2.9673590504451037E-4</v>
      </c>
      <c r="F108" s="10" t="str">
        <f t="shared" ref="F108:F139" si="16">+IF(D108=0,"",D108/D$76)</f>
        <v/>
      </c>
      <c r="G108" s="10">
        <f t="shared" si="14"/>
        <v>-1</v>
      </c>
      <c r="H108" s="16">
        <f t="shared" ref="H108:H139" si="17">+IF(OR(AND(E108=""),(G108="")),"",E108*G108)</f>
        <v>-2.9673590504451037E-4</v>
      </c>
    </row>
    <row r="109" spans="1:8" x14ac:dyDescent="0.2">
      <c r="A109" s="8"/>
      <c r="B109" s="31" t="s">
        <v>100</v>
      </c>
      <c r="C109" s="28">
        <v>24</v>
      </c>
      <c r="D109" s="9">
        <v>40</v>
      </c>
      <c r="E109" s="10">
        <f t="shared" si="15"/>
        <v>3.5608308605341245E-3</v>
      </c>
      <c r="F109" s="10">
        <f t="shared" si="16"/>
        <v>3.6439828732804957E-3</v>
      </c>
      <c r="G109" s="10">
        <f t="shared" ref="G109:G140" si="18">+IF(AND(C109=0,D109=0)," ",IF(C109=0,1,IF(D109=0,-1,(D109-C109)/C109)))</f>
        <v>0.66666666666666663</v>
      </c>
      <c r="H109" s="16">
        <f t="shared" si="17"/>
        <v>2.373887240356083E-3</v>
      </c>
    </row>
    <row r="110" spans="1:8" x14ac:dyDescent="0.2">
      <c r="A110" s="8"/>
      <c r="B110" s="31" t="s">
        <v>101</v>
      </c>
      <c r="C110" s="28">
        <v>408</v>
      </c>
      <c r="D110" s="9">
        <v>376</v>
      </c>
      <c r="E110" s="10">
        <f t="shared" si="15"/>
        <v>6.0534124629080116E-2</v>
      </c>
      <c r="F110" s="10">
        <f t="shared" si="16"/>
        <v>3.4253439008836657E-2</v>
      </c>
      <c r="G110" s="10">
        <f t="shared" si="18"/>
        <v>-7.8431372549019607E-2</v>
      </c>
      <c r="H110" s="16">
        <f t="shared" si="17"/>
        <v>-4.747774480712166E-3</v>
      </c>
    </row>
    <row r="111" spans="1:8" x14ac:dyDescent="0.2">
      <c r="A111" s="8"/>
      <c r="B111" s="31" t="s">
        <v>102</v>
      </c>
      <c r="C111" s="28">
        <v>26</v>
      </c>
      <c r="D111" s="9">
        <v>63</v>
      </c>
      <c r="E111" s="10">
        <f t="shared" si="15"/>
        <v>3.857566765578635E-3</v>
      </c>
      <c r="F111" s="10">
        <f t="shared" si="16"/>
        <v>5.7392730254167803E-3</v>
      </c>
      <c r="G111" s="10">
        <f t="shared" si="18"/>
        <v>1.4230769230769231</v>
      </c>
      <c r="H111" s="16">
        <f t="shared" si="17"/>
        <v>5.4896142433234424E-3</v>
      </c>
    </row>
    <row r="112" spans="1:8" x14ac:dyDescent="0.2">
      <c r="A112" s="8"/>
      <c r="B112" s="31" t="s">
        <v>103</v>
      </c>
      <c r="C112" s="28">
        <v>1</v>
      </c>
      <c r="D112" s="9">
        <v>0</v>
      </c>
      <c r="E112" s="10">
        <f t="shared" si="15"/>
        <v>1.4836795252225519E-4</v>
      </c>
      <c r="F112" s="10" t="str">
        <f t="shared" si="16"/>
        <v/>
      </c>
      <c r="G112" s="10">
        <f t="shared" si="18"/>
        <v>-1</v>
      </c>
      <c r="H112" s="16">
        <f t="shared" si="17"/>
        <v>-1.4836795252225519E-4</v>
      </c>
    </row>
    <row r="113" spans="1:8" x14ac:dyDescent="0.2">
      <c r="A113" s="8"/>
      <c r="B113" s="31" t="s">
        <v>104</v>
      </c>
      <c r="C113" s="28">
        <v>34</v>
      </c>
      <c r="D113" s="9">
        <v>72</v>
      </c>
      <c r="E113" s="10">
        <f t="shared" si="15"/>
        <v>5.0445103857566769E-3</v>
      </c>
      <c r="F113" s="10">
        <f t="shared" si="16"/>
        <v>6.5591691719048923E-3</v>
      </c>
      <c r="G113" s="10">
        <f t="shared" si="18"/>
        <v>1.1176470588235294</v>
      </c>
      <c r="H113" s="16">
        <f t="shared" si="17"/>
        <v>5.6379821958456979E-3</v>
      </c>
    </row>
    <row r="114" spans="1:8" x14ac:dyDescent="0.2">
      <c r="A114" s="8"/>
      <c r="B114" s="31" t="s">
        <v>105</v>
      </c>
      <c r="C114" s="28">
        <v>0</v>
      </c>
      <c r="D114" s="9">
        <v>1</v>
      </c>
      <c r="E114" s="10" t="str">
        <f t="shared" si="15"/>
        <v/>
      </c>
      <c r="F114" s="10">
        <f t="shared" si="16"/>
        <v>9.1099571832012395E-5</v>
      </c>
      <c r="G114" s="10">
        <f t="shared" si="18"/>
        <v>1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8</v>
      </c>
      <c r="D115" s="9">
        <v>30</v>
      </c>
      <c r="E115" s="10">
        <f t="shared" si="15"/>
        <v>1.1869436201780415E-3</v>
      </c>
      <c r="F115" s="10">
        <f t="shared" si="16"/>
        <v>2.7329871549603719E-3</v>
      </c>
      <c r="G115" s="10">
        <f t="shared" si="18"/>
        <v>2.75</v>
      </c>
      <c r="H115" s="16">
        <f t="shared" si="17"/>
        <v>3.264094955489614E-3</v>
      </c>
    </row>
    <row r="116" spans="1:8" x14ac:dyDescent="0.2">
      <c r="A116" s="8"/>
      <c r="B116" s="31" t="s">
        <v>107</v>
      </c>
      <c r="C116" s="28">
        <v>31</v>
      </c>
      <c r="D116" s="9">
        <v>73</v>
      </c>
      <c r="E116" s="10">
        <f t="shared" si="15"/>
        <v>4.5994065281899114E-3</v>
      </c>
      <c r="F116" s="10">
        <f t="shared" si="16"/>
        <v>6.6502687437369045E-3</v>
      </c>
      <c r="G116" s="10">
        <f t="shared" si="18"/>
        <v>1.3548387096774193</v>
      </c>
      <c r="H116" s="16">
        <f t="shared" si="17"/>
        <v>6.231454005934718E-3</v>
      </c>
    </row>
    <row r="117" spans="1:8" x14ac:dyDescent="0.2">
      <c r="A117" s="8"/>
      <c r="B117" s="31" t="s">
        <v>108</v>
      </c>
      <c r="C117" s="28">
        <v>2</v>
      </c>
      <c r="D117" s="9">
        <v>13</v>
      </c>
      <c r="E117" s="10">
        <f t="shared" si="15"/>
        <v>2.9673590504451037E-4</v>
      </c>
      <c r="F117" s="10">
        <f t="shared" si="16"/>
        <v>1.184294433816161E-3</v>
      </c>
      <c r="G117" s="10">
        <f t="shared" si="18"/>
        <v>5.5</v>
      </c>
      <c r="H117" s="16">
        <f t="shared" si="17"/>
        <v>1.632047477744807E-3</v>
      </c>
    </row>
    <row r="118" spans="1:8" x14ac:dyDescent="0.2">
      <c r="A118" s="8"/>
      <c r="B118" s="31" t="s">
        <v>109</v>
      </c>
      <c r="C118" s="28">
        <v>291</v>
      </c>
      <c r="D118" s="9">
        <v>301</v>
      </c>
      <c r="E118" s="10">
        <f t="shared" si="15"/>
        <v>4.3175074183976259E-2</v>
      </c>
      <c r="F118" s="10">
        <f t="shared" si="16"/>
        <v>2.7420971121435728E-2</v>
      </c>
      <c r="G118" s="10">
        <f t="shared" si="18"/>
        <v>3.4364261168384883E-2</v>
      </c>
      <c r="H118" s="16">
        <f t="shared" si="17"/>
        <v>1.483679525222552E-3</v>
      </c>
    </row>
    <row r="119" spans="1:8" ht="25.5" x14ac:dyDescent="0.2">
      <c r="A119" s="8"/>
      <c r="B119" s="31" t="s">
        <v>110</v>
      </c>
      <c r="C119" s="28">
        <v>46</v>
      </c>
      <c r="D119" s="9">
        <v>55</v>
      </c>
      <c r="E119" s="10">
        <f t="shared" si="15"/>
        <v>6.8249258160237389E-3</v>
      </c>
      <c r="F119" s="10">
        <f t="shared" si="16"/>
        <v>5.0104764507606812E-3</v>
      </c>
      <c r="G119" s="10">
        <f t="shared" si="18"/>
        <v>0.19565217391304349</v>
      </c>
      <c r="H119" s="16">
        <f t="shared" si="17"/>
        <v>1.3353115727002967E-3</v>
      </c>
    </row>
    <row r="120" spans="1:8" ht="25.5" x14ac:dyDescent="0.2">
      <c r="A120" s="8"/>
      <c r="B120" s="31" t="s">
        <v>111</v>
      </c>
      <c r="C120" s="28">
        <v>728</v>
      </c>
      <c r="D120" s="9">
        <v>464</v>
      </c>
      <c r="E120" s="10">
        <f t="shared" si="15"/>
        <v>0.10801186943620178</v>
      </c>
      <c r="F120" s="10">
        <f t="shared" si="16"/>
        <v>4.2270201330053749E-2</v>
      </c>
      <c r="G120" s="10">
        <f t="shared" si="18"/>
        <v>-0.36263736263736263</v>
      </c>
      <c r="H120" s="16">
        <f t="shared" si="17"/>
        <v>-3.9169139465875372E-2</v>
      </c>
    </row>
    <row r="121" spans="1:8" x14ac:dyDescent="0.2">
      <c r="A121" s="8"/>
      <c r="B121" s="31" t="s">
        <v>112</v>
      </c>
      <c r="C121" s="28">
        <v>29</v>
      </c>
      <c r="D121" s="9">
        <v>21</v>
      </c>
      <c r="E121" s="10">
        <f t="shared" si="15"/>
        <v>4.3026706231454005E-3</v>
      </c>
      <c r="F121" s="10">
        <f t="shared" si="16"/>
        <v>1.9130910084722602E-3</v>
      </c>
      <c r="G121" s="10">
        <f t="shared" si="18"/>
        <v>-0.27586206896551724</v>
      </c>
      <c r="H121" s="16">
        <f t="shared" si="17"/>
        <v>-1.1869436201780415E-3</v>
      </c>
    </row>
    <row r="122" spans="1:8" x14ac:dyDescent="0.2">
      <c r="A122" s="8"/>
      <c r="B122" s="31" t="s">
        <v>113</v>
      </c>
      <c r="C122" s="28">
        <v>237</v>
      </c>
      <c r="D122" s="9">
        <v>93</v>
      </c>
      <c r="E122" s="10">
        <f t="shared" si="15"/>
        <v>3.5163204747774478E-2</v>
      </c>
      <c r="F122" s="10">
        <f t="shared" si="16"/>
        <v>8.472260180377153E-3</v>
      </c>
      <c r="G122" s="10">
        <f t="shared" si="18"/>
        <v>-0.60759493670886078</v>
      </c>
      <c r="H122" s="16">
        <f t="shared" si="17"/>
        <v>-2.1364985163204748E-2</v>
      </c>
    </row>
    <row r="123" spans="1:8" x14ac:dyDescent="0.2">
      <c r="A123" s="8"/>
      <c r="B123" s="31" t="s">
        <v>114</v>
      </c>
      <c r="C123" s="28">
        <v>24</v>
      </c>
      <c r="D123" s="9">
        <v>17</v>
      </c>
      <c r="E123" s="10">
        <f t="shared" si="15"/>
        <v>3.5608308605341245E-3</v>
      </c>
      <c r="F123" s="10">
        <f t="shared" si="16"/>
        <v>1.5486927211442107E-3</v>
      </c>
      <c r="G123" s="10">
        <f t="shared" si="18"/>
        <v>-0.29166666666666669</v>
      </c>
      <c r="H123" s="16">
        <f t="shared" si="17"/>
        <v>-1.0385756676557865E-3</v>
      </c>
    </row>
    <row r="124" spans="1:8" x14ac:dyDescent="0.2">
      <c r="A124" s="8"/>
      <c r="B124" s="31" t="s">
        <v>115</v>
      </c>
      <c r="C124" s="28">
        <v>12</v>
      </c>
      <c r="D124" s="9">
        <v>12</v>
      </c>
      <c r="E124" s="10">
        <f t="shared" si="15"/>
        <v>1.7804154302670622E-3</v>
      </c>
      <c r="F124" s="10">
        <f t="shared" si="16"/>
        <v>1.0931948619841486E-3</v>
      </c>
      <c r="G124" s="10">
        <f t="shared" si="18"/>
        <v>0</v>
      </c>
      <c r="H124" s="16">
        <f t="shared" si="17"/>
        <v>0</v>
      </c>
    </row>
    <row r="125" spans="1:8" x14ac:dyDescent="0.2">
      <c r="A125" s="8"/>
      <c r="B125" s="31" t="s">
        <v>116</v>
      </c>
      <c r="C125" s="28">
        <v>4</v>
      </c>
      <c r="D125" s="9">
        <v>9</v>
      </c>
      <c r="E125" s="10">
        <f t="shared" si="15"/>
        <v>5.9347181008902075E-4</v>
      </c>
      <c r="F125" s="10">
        <f t="shared" si="16"/>
        <v>8.1989614648811154E-4</v>
      </c>
      <c r="G125" s="10">
        <f t="shared" si="18"/>
        <v>1.25</v>
      </c>
      <c r="H125" s="16">
        <f t="shared" si="17"/>
        <v>7.4183976261127599E-4</v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53</v>
      </c>
      <c r="D127" s="9">
        <v>239</v>
      </c>
      <c r="E127" s="10">
        <f t="shared" si="15"/>
        <v>7.8635014836795254E-3</v>
      </c>
      <c r="F127" s="10">
        <f t="shared" si="16"/>
        <v>2.1772797667850962E-2</v>
      </c>
      <c r="G127" s="10">
        <f t="shared" si="18"/>
        <v>3.5094339622641511</v>
      </c>
      <c r="H127" s="16">
        <f t="shared" si="17"/>
        <v>2.7596439169139467E-2</v>
      </c>
    </row>
    <row r="128" spans="1:8" x14ac:dyDescent="0.2">
      <c r="A128" s="8"/>
      <c r="B128" s="31" t="s">
        <v>119</v>
      </c>
      <c r="C128" s="28">
        <v>238</v>
      </c>
      <c r="D128" s="9">
        <v>52</v>
      </c>
      <c r="E128" s="10">
        <f t="shared" si="15"/>
        <v>3.5311572700296737E-2</v>
      </c>
      <c r="F128" s="10">
        <f t="shared" si="16"/>
        <v>4.7371777352646438E-3</v>
      </c>
      <c r="G128" s="10">
        <f t="shared" si="18"/>
        <v>-0.78151260504201681</v>
      </c>
      <c r="H128" s="16">
        <f t="shared" si="17"/>
        <v>-2.7596439169139467E-2</v>
      </c>
    </row>
    <row r="129" spans="1:8" x14ac:dyDescent="0.2">
      <c r="A129" s="8"/>
      <c r="B129" s="31" t="s">
        <v>120</v>
      </c>
      <c r="C129" s="28">
        <v>15</v>
      </c>
      <c r="D129" s="9">
        <v>16</v>
      </c>
      <c r="E129" s="10">
        <f t="shared" si="15"/>
        <v>2.225519287833828E-3</v>
      </c>
      <c r="F129" s="10">
        <f t="shared" si="16"/>
        <v>1.4575931493121983E-3</v>
      </c>
      <c r="G129" s="10">
        <f t="shared" si="18"/>
        <v>6.6666666666666666E-2</v>
      </c>
      <c r="H129" s="16">
        <f t="shared" si="17"/>
        <v>1.4836795252225519E-4</v>
      </c>
    </row>
    <row r="130" spans="1:8" x14ac:dyDescent="0.2">
      <c r="A130" s="8"/>
      <c r="B130" s="31" t="s">
        <v>121</v>
      </c>
      <c r="C130" s="28">
        <v>216</v>
      </c>
      <c r="D130" s="9">
        <v>34</v>
      </c>
      <c r="E130" s="10">
        <f t="shared" si="15"/>
        <v>3.2047477744807124E-2</v>
      </c>
      <c r="F130" s="10">
        <f t="shared" si="16"/>
        <v>3.0973854422884214E-3</v>
      </c>
      <c r="G130" s="10">
        <f t="shared" si="18"/>
        <v>-0.84259259259259256</v>
      </c>
      <c r="H130" s="16">
        <f t="shared" si="17"/>
        <v>-2.7002967359050445E-2</v>
      </c>
    </row>
    <row r="131" spans="1:8" x14ac:dyDescent="0.2">
      <c r="A131" s="8"/>
      <c r="B131" s="31" t="s">
        <v>122</v>
      </c>
      <c r="C131" s="28">
        <v>78</v>
      </c>
      <c r="D131" s="9">
        <v>44</v>
      </c>
      <c r="E131" s="10">
        <f t="shared" si="15"/>
        <v>1.1572700296735905E-2</v>
      </c>
      <c r="F131" s="10">
        <f t="shared" si="16"/>
        <v>4.0083811606085448E-3</v>
      </c>
      <c r="G131" s="10">
        <f t="shared" si="18"/>
        <v>-0.4358974358974359</v>
      </c>
      <c r="H131" s="16">
        <f t="shared" si="17"/>
        <v>-5.0445103857566769E-3</v>
      </c>
    </row>
    <row r="132" spans="1:8" x14ac:dyDescent="0.2">
      <c r="A132" s="8"/>
      <c r="B132" s="31" t="s">
        <v>123</v>
      </c>
      <c r="C132" s="28">
        <v>233</v>
      </c>
      <c r="D132" s="9">
        <v>131</v>
      </c>
      <c r="E132" s="10">
        <f t="shared" si="15"/>
        <v>3.4569732937685463E-2</v>
      </c>
      <c r="F132" s="10">
        <f t="shared" si="16"/>
        <v>1.1934043909993622E-2</v>
      </c>
      <c r="G132" s="10">
        <f t="shared" si="18"/>
        <v>-0.43776824034334766</v>
      </c>
      <c r="H132" s="16">
        <f t="shared" si="17"/>
        <v>-1.5133531157270032E-2</v>
      </c>
    </row>
    <row r="133" spans="1:8" x14ac:dyDescent="0.2">
      <c r="A133" s="8"/>
      <c r="B133" s="31" t="s">
        <v>124</v>
      </c>
      <c r="C133" s="28">
        <v>0</v>
      </c>
      <c r="D133" s="9">
        <v>19</v>
      </c>
      <c r="E133" s="10" t="str">
        <f t="shared" si="15"/>
        <v/>
      </c>
      <c r="F133" s="10">
        <f t="shared" si="16"/>
        <v>1.7308918648082355E-3</v>
      </c>
      <c r="G133" s="10">
        <f t="shared" si="18"/>
        <v>1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28</v>
      </c>
      <c r="D134" s="9">
        <v>118</v>
      </c>
      <c r="E134" s="10">
        <f t="shared" si="15"/>
        <v>4.154302670623145E-3</v>
      </c>
      <c r="F134" s="10">
        <f t="shared" si="16"/>
        <v>1.0749749476177461E-2</v>
      </c>
      <c r="G134" s="10">
        <f t="shared" si="18"/>
        <v>3.2142857142857144</v>
      </c>
      <c r="H134" s="16">
        <f t="shared" si="17"/>
        <v>1.3353115727002967E-2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81</v>
      </c>
      <c r="D136" s="9">
        <v>97</v>
      </c>
      <c r="E136" s="10">
        <f t="shared" si="15"/>
        <v>1.2017804154302671E-2</v>
      </c>
      <c r="F136" s="10">
        <f t="shared" si="16"/>
        <v>8.8366584677052017E-3</v>
      </c>
      <c r="G136" s="10">
        <f t="shared" si="18"/>
        <v>0.19753086419753085</v>
      </c>
      <c r="H136" s="16">
        <f t="shared" si="17"/>
        <v>2.373887240356083E-3</v>
      </c>
    </row>
    <row r="137" spans="1:8" x14ac:dyDescent="0.2">
      <c r="A137" s="8"/>
      <c r="B137" s="31" t="s">
        <v>128</v>
      </c>
      <c r="C137" s="28">
        <v>103</v>
      </c>
      <c r="D137" s="9">
        <v>26</v>
      </c>
      <c r="E137" s="10">
        <f t="shared" si="15"/>
        <v>1.5281899109792284E-2</v>
      </c>
      <c r="F137" s="10">
        <f t="shared" si="16"/>
        <v>2.3685888676323219E-3</v>
      </c>
      <c r="G137" s="10">
        <f t="shared" si="18"/>
        <v>-0.74757281553398058</v>
      </c>
      <c r="H137" s="16">
        <f t="shared" si="17"/>
        <v>-1.1424332344213649E-2</v>
      </c>
    </row>
    <row r="138" spans="1:8" x14ac:dyDescent="0.2">
      <c r="A138" s="8"/>
      <c r="B138" s="31" t="s">
        <v>129</v>
      </c>
      <c r="C138" s="28">
        <v>0</v>
      </c>
      <c r="D138" s="9">
        <v>3</v>
      </c>
      <c r="E138" s="10" t="str">
        <f t="shared" si="15"/>
        <v/>
      </c>
      <c r="F138" s="10">
        <f t="shared" si="16"/>
        <v>2.7329871549603714E-4</v>
      </c>
      <c r="G138" s="10">
        <f t="shared" si="18"/>
        <v>1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951</v>
      </c>
      <c r="D139" s="9">
        <v>2949</v>
      </c>
      <c r="E139" s="10">
        <f t="shared" si="15"/>
        <v>0.14109792284866468</v>
      </c>
      <c r="F139" s="10">
        <f t="shared" si="16"/>
        <v>0.26865263733260453</v>
      </c>
      <c r="G139" s="10">
        <f t="shared" si="18"/>
        <v>2.1009463722397475</v>
      </c>
      <c r="H139" s="16">
        <f t="shared" si="17"/>
        <v>0.29643916913946583</v>
      </c>
    </row>
    <row r="140" spans="1:8" x14ac:dyDescent="0.2">
      <c r="A140" s="8"/>
      <c r="B140" s="31" t="s">
        <v>131</v>
      </c>
      <c r="C140" s="28">
        <v>18</v>
      </c>
      <c r="D140" s="9">
        <v>75</v>
      </c>
      <c r="E140" s="10">
        <f t="shared" ref="E140:E175" si="19">+IF(C140=0,"",C140/C$76)</f>
        <v>2.6706231454005935E-3</v>
      </c>
      <c r="F140" s="10">
        <f t="shared" ref="F140:F175" si="20">+IF(D140=0,"",D140/D$76)</f>
        <v>6.8324678874009288E-3</v>
      </c>
      <c r="G140" s="10">
        <f t="shared" si="18"/>
        <v>3.1666666666666665</v>
      </c>
      <c r="H140" s="16">
        <f t="shared" ref="H140:H171" si="21">+IF(OR(AND(E140=""),(G140="")),"",E140*G140)</f>
        <v>8.4569732937685455E-3</v>
      </c>
    </row>
    <row r="141" spans="1:8" x14ac:dyDescent="0.2">
      <c r="A141" s="8"/>
      <c r="B141" s="31" t="s">
        <v>132</v>
      </c>
      <c r="C141" s="28">
        <v>15</v>
      </c>
      <c r="D141" s="9">
        <v>14</v>
      </c>
      <c r="E141" s="10">
        <f t="shared" si="19"/>
        <v>2.225519287833828E-3</v>
      </c>
      <c r="F141" s="10">
        <f t="shared" si="20"/>
        <v>1.2753940056481736E-3</v>
      </c>
      <c r="G141" s="10">
        <f t="shared" ref="G141:G175" si="22">+IF(AND(C141=0,D141=0)," ",IF(C141=0,1,IF(D141=0,-1,(D141-C141)/C141)))</f>
        <v>-6.6666666666666666E-2</v>
      </c>
      <c r="H141" s="16">
        <f t="shared" si="21"/>
        <v>-1.4836795252225519E-4</v>
      </c>
    </row>
    <row r="142" spans="1:8" x14ac:dyDescent="0.2">
      <c r="A142" s="8"/>
      <c r="B142" s="31" t="s">
        <v>133</v>
      </c>
      <c r="C142" s="28">
        <v>38</v>
      </c>
      <c r="D142" s="9">
        <v>51</v>
      </c>
      <c r="E142" s="10">
        <f t="shared" si="19"/>
        <v>5.637982195845697E-3</v>
      </c>
      <c r="F142" s="10">
        <f t="shared" si="20"/>
        <v>4.6460781634326317E-3</v>
      </c>
      <c r="G142" s="10">
        <f t="shared" si="22"/>
        <v>0.34210526315789475</v>
      </c>
      <c r="H142" s="16">
        <f t="shared" si="21"/>
        <v>1.9287833827893175E-3</v>
      </c>
    </row>
    <row r="143" spans="1:8" x14ac:dyDescent="0.2">
      <c r="A143" s="8"/>
      <c r="B143" s="31" t="s">
        <v>134</v>
      </c>
      <c r="C143" s="28">
        <v>3</v>
      </c>
      <c r="D143" s="9">
        <v>3</v>
      </c>
      <c r="E143" s="10">
        <f t="shared" si="19"/>
        <v>4.4510385756676556E-4</v>
      </c>
      <c r="F143" s="10">
        <f t="shared" si="20"/>
        <v>2.7329871549603714E-4</v>
      </c>
      <c r="G143" s="10">
        <f t="shared" si="22"/>
        <v>0</v>
      </c>
      <c r="H143" s="16">
        <f t="shared" si="21"/>
        <v>0</v>
      </c>
    </row>
    <row r="144" spans="1:8" x14ac:dyDescent="0.2">
      <c r="A144" s="8"/>
      <c r="B144" s="31" t="s">
        <v>135</v>
      </c>
      <c r="C144" s="28">
        <v>4</v>
      </c>
      <c r="D144" s="9">
        <v>7</v>
      </c>
      <c r="E144" s="10">
        <f t="shared" si="19"/>
        <v>5.9347181008902075E-4</v>
      </c>
      <c r="F144" s="10">
        <f t="shared" si="20"/>
        <v>6.3769700282408678E-4</v>
      </c>
      <c r="G144" s="10">
        <f t="shared" si="22"/>
        <v>0.75</v>
      </c>
      <c r="H144" s="16">
        <f t="shared" si="21"/>
        <v>4.4510385756676556E-4</v>
      </c>
    </row>
    <row r="145" spans="1:8" x14ac:dyDescent="0.2">
      <c r="A145" s="8"/>
      <c r="B145" s="31" t="s">
        <v>136</v>
      </c>
      <c r="C145" s="28">
        <v>9</v>
      </c>
      <c r="D145" s="9">
        <v>34</v>
      </c>
      <c r="E145" s="10">
        <f t="shared" si="19"/>
        <v>1.3353115727002967E-3</v>
      </c>
      <c r="F145" s="10">
        <f t="shared" si="20"/>
        <v>3.0973854422884214E-3</v>
      </c>
      <c r="G145" s="10">
        <f t="shared" si="22"/>
        <v>2.7777777777777777</v>
      </c>
      <c r="H145" s="16">
        <f t="shared" si="21"/>
        <v>3.7091988130563795E-3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4</v>
      </c>
      <c r="D147" s="9">
        <v>5</v>
      </c>
      <c r="E147" s="10">
        <f t="shared" si="19"/>
        <v>5.9347181008902075E-4</v>
      </c>
      <c r="F147" s="10">
        <f t="shared" si="20"/>
        <v>4.5549785916006196E-4</v>
      </c>
      <c r="G147" s="10">
        <f t="shared" si="22"/>
        <v>0.25</v>
      </c>
      <c r="H147" s="16">
        <f t="shared" si="21"/>
        <v>1.4836795252225519E-4</v>
      </c>
    </row>
    <row r="148" spans="1:8" x14ac:dyDescent="0.2">
      <c r="A148" s="8"/>
      <c r="B148" s="31" t="s">
        <v>139</v>
      </c>
      <c r="C148" s="28">
        <v>1</v>
      </c>
      <c r="D148" s="9">
        <v>0</v>
      </c>
      <c r="E148" s="10">
        <f t="shared" si="19"/>
        <v>1.4836795252225519E-4</v>
      </c>
      <c r="F148" s="10" t="str">
        <f t="shared" si="20"/>
        <v/>
      </c>
      <c r="G148" s="10">
        <f t="shared" si="22"/>
        <v>-1</v>
      </c>
      <c r="H148" s="16">
        <f t="shared" si="21"/>
        <v>-1.4836795252225519E-4</v>
      </c>
    </row>
    <row r="149" spans="1:8" ht="25.5" x14ac:dyDescent="0.2">
      <c r="A149" s="8"/>
      <c r="B149" s="31" t="s">
        <v>140</v>
      </c>
      <c r="C149" s="28">
        <v>2</v>
      </c>
      <c r="D149" s="9">
        <v>7</v>
      </c>
      <c r="E149" s="10">
        <f t="shared" si="19"/>
        <v>2.9673590504451037E-4</v>
      </c>
      <c r="F149" s="10">
        <f t="shared" si="20"/>
        <v>6.3769700282408678E-4</v>
      </c>
      <c r="G149" s="10">
        <f t="shared" si="22"/>
        <v>2.5</v>
      </c>
      <c r="H149" s="16">
        <f t="shared" si="21"/>
        <v>7.4183976261127599E-4</v>
      </c>
    </row>
    <row r="150" spans="1:8" ht="25.5" x14ac:dyDescent="0.2">
      <c r="A150" s="8"/>
      <c r="B150" s="31" t="s">
        <v>141</v>
      </c>
      <c r="C150" s="28">
        <v>28</v>
      </c>
      <c r="D150" s="9">
        <v>45</v>
      </c>
      <c r="E150" s="10">
        <f t="shared" si="19"/>
        <v>4.154302670623145E-3</v>
      </c>
      <c r="F150" s="10">
        <f t="shared" si="20"/>
        <v>4.0994807324405578E-3</v>
      </c>
      <c r="G150" s="10">
        <f t="shared" si="22"/>
        <v>0.6071428571428571</v>
      </c>
      <c r="H150" s="16">
        <f t="shared" si="21"/>
        <v>2.522255192878338E-3</v>
      </c>
    </row>
    <row r="151" spans="1:8" ht="25.5" x14ac:dyDescent="0.2">
      <c r="A151" s="8"/>
      <c r="B151" s="31" t="s">
        <v>142</v>
      </c>
      <c r="C151" s="28">
        <v>7</v>
      </c>
      <c r="D151" s="9">
        <v>6</v>
      </c>
      <c r="E151" s="10">
        <f t="shared" si="19"/>
        <v>1.0385756676557863E-3</v>
      </c>
      <c r="F151" s="10">
        <f t="shared" si="20"/>
        <v>5.4659743099207429E-4</v>
      </c>
      <c r="G151" s="10">
        <f t="shared" si="22"/>
        <v>-0.14285714285714285</v>
      </c>
      <c r="H151" s="16">
        <f t="shared" si="21"/>
        <v>-1.4836795252225516E-4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7</v>
      </c>
      <c r="D154" s="9">
        <v>2</v>
      </c>
      <c r="E154" s="10">
        <f t="shared" si="19"/>
        <v>1.0385756676557863E-3</v>
      </c>
      <c r="F154" s="10">
        <f t="shared" si="20"/>
        <v>1.8219914366402479E-4</v>
      </c>
      <c r="G154" s="10">
        <f t="shared" si="22"/>
        <v>-0.7142857142857143</v>
      </c>
      <c r="H154" s="16">
        <f t="shared" si="21"/>
        <v>-7.4183976261127588E-4</v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28</v>
      </c>
      <c r="D156" s="9">
        <v>40</v>
      </c>
      <c r="E156" s="10">
        <f t="shared" si="19"/>
        <v>4.154302670623145E-3</v>
      </c>
      <c r="F156" s="10">
        <f t="shared" si="20"/>
        <v>3.6439828732804957E-3</v>
      </c>
      <c r="G156" s="10">
        <f t="shared" si="22"/>
        <v>0.42857142857142855</v>
      </c>
      <c r="H156" s="16">
        <f t="shared" si="21"/>
        <v>1.780415430267062E-3</v>
      </c>
    </row>
    <row r="157" spans="1:8" x14ac:dyDescent="0.2">
      <c r="A157" s="8"/>
      <c r="B157" s="31" t="s">
        <v>148</v>
      </c>
      <c r="C157" s="28">
        <v>1</v>
      </c>
      <c r="D157" s="9">
        <v>4</v>
      </c>
      <c r="E157" s="10">
        <f t="shared" si="19"/>
        <v>1.4836795252225519E-4</v>
      </c>
      <c r="F157" s="10">
        <f t="shared" si="20"/>
        <v>3.6439828732804958E-4</v>
      </c>
      <c r="G157" s="10">
        <f t="shared" si="22"/>
        <v>3</v>
      </c>
      <c r="H157" s="16">
        <f t="shared" si="21"/>
        <v>4.4510385756676556E-4</v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1</v>
      </c>
      <c r="E159" s="10" t="str">
        <f t="shared" si="19"/>
        <v/>
      </c>
      <c r="F159" s="10">
        <f t="shared" si="20"/>
        <v>9.1099571832012395E-5</v>
      </c>
      <c r="G159" s="10">
        <f t="shared" si="22"/>
        <v>1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4</v>
      </c>
      <c r="D160" s="9">
        <v>210</v>
      </c>
      <c r="E160" s="10">
        <f t="shared" si="19"/>
        <v>5.9347181008902075E-4</v>
      </c>
      <c r="F160" s="10">
        <f t="shared" si="20"/>
        <v>1.9130910084722601E-2</v>
      </c>
      <c r="G160" s="10">
        <f t="shared" si="22"/>
        <v>51.5</v>
      </c>
      <c r="H160" s="16">
        <f t="shared" si="21"/>
        <v>3.0563798219584569E-2</v>
      </c>
    </row>
    <row r="161" spans="1:8" x14ac:dyDescent="0.2">
      <c r="A161" s="8"/>
      <c r="B161" s="31" t="s">
        <v>152</v>
      </c>
      <c r="C161" s="28">
        <v>18</v>
      </c>
      <c r="D161" s="9">
        <v>218</v>
      </c>
      <c r="E161" s="10">
        <f t="shared" si="19"/>
        <v>2.6706231454005935E-3</v>
      </c>
      <c r="F161" s="10">
        <f t="shared" si="20"/>
        <v>1.9859706659378702E-2</v>
      </c>
      <c r="G161" s="10">
        <f t="shared" si="22"/>
        <v>11.111111111111111</v>
      </c>
      <c r="H161" s="16">
        <f t="shared" si="21"/>
        <v>2.9673590504451036E-2</v>
      </c>
    </row>
    <row r="162" spans="1:8" x14ac:dyDescent="0.2">
      <c r="A162" s="8"/>
      <c r="B162" s="31" t="s">
        <v>153</v>
      </c>
      <c r="C162" s="28">
        <v>60</v>
      </c>
      <c r="D162" s="9">
        <v>5</v>
      </c>
      <c r="E162" s="10">
        <f t="shared" si="19"/>
        <v>8.9020771513353119E-3</v>
      </c>
      <c r="F162" s="10">
        <f t="shared" si="20"/>
        <v>4.5549785916006196E-4</v>
      </c>
      <c r="G162" s="10">
        <f t="shared" si="22"/>
        <v>-0.91666666666666663</v>
      </c>
      <c r="H162" s="16">
        <f t="shared" si="21"/>
        <v>-8.1602373887240363E-3</v>
      </c>
    </row>
    <row r="163" spans="1:8" ht="25.5" x14ac:dyDescent="0.2">
      <c r="A163" s="8"/>
      <c r="B163" s="31" t="s">
        <v>154</v>
      </c>
      <c r="C163" s="28">
        <v>32</v>
      </c>
      <c r="D163" s="9">
        <v>80</v>
      </c>
      <c r="E163" s="10">
        <f t="shared" si="19"/>
        <v>4.747774480712166E-3</v>
      </c>
      <c r="F163" s="10">
        <f t="shared" si="20"/>
        <v>7.2879657465609914E-3</v>
      </c>
      <c r="G163" s="10">
        <f t="shared" si="22"/>
        <v>1.5</v>
      </c>
      <c r="H163" s="16">
        <f t="shared" si="21"/>
        <v>7.121661721068249E-3</v>
      </c>
    </row>
    <row r="164" spans="1:8" x14ac:dyDescent="0.2">
      <c r="A164" s="8"/>
      <c r="B164" s="31" t="s">
        <v>155</v>
      </c>
      <c r="C164" s="28">
        <v>9</v>
      </c>
      <c r="D164" s="9">
        <v>11</v>
      </c>
      <c r="E164" s="10">
        <f t="shared" si="19"/>
        <v>1.3353115727002967E-3</v>
      </c>
      <c r="F164" s="10">
        <f t="shared" si="20"/>
        <v>1.0020952901521362E-3</v>
      </c>
      <c r="G164" s="10">
        <f t="shared" si="22"/>
        <v>0.22222222222222221</v>
      </c>
      <c r="H164" s="16">
        <f t="shared" si="21"/>
        <v>2.9673590504451037E-4</v>
      </c>
    </row>
    <row r="165" spans="1:8" ht="25.5" x14ac:dyDescent="0.2">
      <c r="A165" s="8"/>
      <c r="B165" s="31" t="s">
        <v>156</v>
      </c>
      <c r="C165" s="28">
        <v>0</v>
      </c>
      <c r="D165" s="9">
        <v>31</v>
      </c>
      <c r="E165" s="10" t="str">
        <f t="shared" si="19"/>
        <v/>
      </c>
      <c r="F165" s="10">
        <f t="shared" si="20"/>
        <v>2.824086726792384E-3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1</v>
      </c>
      <c r="E166" s="10" t="str">
        <f t="shared" si="19"/>
        <v/>
      </c>
      <c r="F166" s="10">
        <f t="shared" si="20"/>
        <v>9.1099571832012395E-5</v>
      </c>
      <c r="G166" s="10">
        <f t="shared" si="22"/>
        <v>1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4</v>
      </c>
      <c r="D167" s="9">
        <v>2</v>
      </c>
      <c r="E167" s="10">
        <f t="shared" si="19"/>
        <v>5.9347181008902075E-4</v>
      </c>
      <c r="F167" s="10">
        <f t="shared" si="20"/>
        <v>1.8219914366402479E-4</v>
      </c>
      <c r="G167" s="10">
        <f t="shared" si="22"/>
        <v>-0.5</v>
      </c>
      <c r="H167" s="16">
        <f t="shared" si="21"/>
        <v>-2.9673590504451037E-4</v>
      </c>
    </row>
    <row r="168" spans="1:8" x14ac:dyDescent="0.2">
      <c r="A168" s="8"/>
      <c r="B168" s="31" t="s">
        <v>159</v>
      </c>
      <c r="C168" s="28">
        <v>1</v>
      </c>
      <c r="D168" s="9">
        <v>2</v>
      </c>
      <c r="E168" s="10">
        <f t="shared" si="19"/>
        <v>1.4836795252225519E-4</v>
      </c>
      <c r="F168" s="10">
        <f t="shared" si="20"/>
        <v>1.8219914366402479E-4</v>
      </c>
      <c r="G168" s="10">
        <f t="shared" si="22"/>
        <v>1</v>
      </c>
      <c r="H168" s="16">
        <f t="shared" si="21"/>
        <v>1.4836795252225519E-4</v>
      </c>
    </row>
    <row r="169" spans="1:8" x14ac:dyDescent="0.2">
      <c r="A169" s="8"/>
      <c r="B169" s="31" t="s">
        <v>160</v>
      </c>
      <c r="C169" s="28">
        <v>0</v>
      </c>
      <c r="D169" s="9">
        <v>1</v>
      </c>
      <c r="E169" s="10" t="str">
        <f t="shared" si="19"/>
        <v/>
      </c>
      <c r="F169" s="10">
        <f t="shared" si="20"/>
        <v>9.1099571832012395E-5</v>
      </c>
      <c r="G169" s="10">
        <f t="shared" si="22"/>
        <v>1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1</v>
      </c>
      <c r="E171" s="10" t="str">
        <f t="shared" si="19"/>
        <v/>
      </c>
      <c r="F171" s="10">
        <f t="shared" si="20"/>
        <v>9.1099571832012395E-5</v>
      </c>
      <c r="G171" s="10">
        <f t="shared" si="22"/>
        <v>1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203</v>
      </c>
      <c r="D172" s="9">
        <v>408</v>
      </c>
      <c r="E172" s="10">
        <f t="shared" si="19"/>
        <v>3.0118694362017803E-2</v>
      </c>
      <c r="F172" s="10">
        <f t="shared" si="20"/>
        <v>3.7168625307461053E-2</v>
      </c>
      <c r="G172" s="10">
        <f t="shared" si="22"/>
        <v>1.0098522167487685</v>
      </c>
      <c r="H172" s="16">
        <f t="shared" ref="H172:H203" si="23">+IF(OR(AND(E172=""),(G172="")),"",E172*G172)</f>
        <v>3.0415430267062313E-2</v>
      </c>
    </row>
    <row r="173" spans="1:8" ht="25.5" x14ac:dyDescent="0.2">
      <c r="A173" s="8"/>
      <c r="B173" s="31" t="s">
        <v>164</v>
      </c>
      <c r="C173" s="28">
        <v>1</v>
      </c>
      <c r="D173" s="9">
        <v>0</v>
      </c>
      <c r="E173" s="10">
        <f t="shared" si="19"/>
        <v>1.4836795252225519E-4</v>
      </c>
      <c r="F173" s="10" t="str">
        <f t="shared" si="20"/>
        <v/>
      </c>
      <c r="G173" s="10">
        <f t="shared" si="22"/>
        <v>-1</v>
      </c>
      <c r="H173" s="16">
        <f t="shared" si="23"/>
        <v>-1.4836795252225519E-4</v>
      </c>
    </row>
    <row r="174" spans="1:8" ht="25.5" x14ac:dyDescent="0.2">
      <c r="A174" s="8"/>
      <c r="B174" s="31" t="s">
        <v>165</v>
      </c>
      <c r="C174" s="28">
        <v>1</v>
      </c>
      <c r="D174" s="9">
        <v>5</v>
      </c>
      <c r="E174" s="10">
        <f t="shared" si="19"/>
        <v>1.4836795252225519E-4</v>
      </c>
      <c r="F174" s="10">
        <f t="shared" si="20"/>
        <v>4.5549785916006196E-4</v>
      </c>
      <c r="G174" s="10">
        <f t="shared" si="22"/>
        <v>4</v>
      </c>
      <c r="H174" s="16">
        <f t="shared" si="23"/>
        <v>5.9347181008902075E-4</v>
      </c>
    </row>
    <row r="175" spans="1:8" ht="15.75" thickBot="1" x14ac:dyDescent="0.25">
      <c r="A175" s="8"/>
      <c r="B175" s="32" t="s">
        <v>166</v>
      </c>
      <c r="C175" s="29">
        <v>1</v>
      </c>
      <c r="D175" s="17">
        <v>0</v>
      </c>
      <c r="E175" s="18">
        <f t="shared" si="19"/>
        <v>1.4836795252225519E-4</v>
      </c>
      <c r="F175" s="18" t="str">
        <f t="shared" si="20"/>
        <v/>
      </c>
      <c r="G175" s="18">
        <f t="shared" si="22"/>
        <v>-1</v>
      </c>
      <c r="H175" s="19">
        <f t="shared" si="23"/>
        <v>-1.4836795252225519E-4</v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21303</v>
      </c>
      <c r="D181" s="27">
        <f>SUM(D182:D356)</f>
        <v>17884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-0.16049382716049382</v>
      </c>
      <c r="H181" s="33">
        <f t="shared" ref="H181:H212" si="26">+IF(OR(AND(E181=""),(G181="")),"",E181*G181)</f>
        <v>-0.16049382716049382</v>
      </c>
    </row>
    <row r="182" spans="1:8" x14ac:dyDescent="0.2">
      <c r="A182" s="8"/>
      <c r="B182" s="30" t="s">
        <v>167</v>
      </c>
      <c r="C182" s="28">
        <v>444</v>
      </c>
      <c r="D182" s="9">
        <v>140</v>
      </c>
      <c r="E182" s="10">
        <f t="shared" si="24"/>
        <v>2.0842134910575974E-2</v>
      </c>
      <c r="F182" s="10">
        <f t="shared" si="25"/>
        <v>7.8282263475732503E-3</v>
      </c>
      <c r="G182" s="10">
        <f t="shared" ref="G182:G213" si="27">+IF(AND(C182=0,D182=0)," ",IF(C182=0,1,IF(D182=0,-1,(D182-C182)/C182)))</f>
        <v>-0.68468468468468469</v>
      </c>
      <c r="H182" s="16">
        <f t="shared" si="26"/>
        <v>-1.427029056940337E-2</v>
      </c>
    </row>
    <row r="183" spans="1:8" x14ac:dyDescent="0.2">
      <c r="A183" s="8"/>
      <c r="B183" s="31" t="s">
        <v>168</v>
      </c>
      <c r="C183" s="28">
        <v>28</v>
      </c>
      <c r="D183" s="9">
        <v>29</v>
      </c>
      <c r="E183" s="10">
        <f t="shared" si="24"/>
        <v>1.314368868234521E-3</v>
      </c>
      <c r="F183" s="10">
        <f t="shared" si="25"/>
        <v>1.621561171997316E-3</v>
      </c>
      <c r="G183" s="10">
        <f t="shared" si="27"/>
        <v>3.5714285714285712E-2</v>
      </c>
      <c r="H183" s="16">
        <f t="shared" si="26"/>
        <v>4.694174529409003E-5</v>
      </c>
    </row>
    <row r="184" spans="1:8" ht="38.25" x14ac:dyDescent="0.2">
      <c r="A184" s="8"/>
      <c r="B184" s="31" t="s">
        <v>169</v>
      </c>
      <c r="C184" s="28">
        <v>535</v>
      </c>
      <c r="D184" s="9">
        <v>175</v>
      </c>
      <c r="E184" s="10">
        <f t="shared" si="24"/>
        <v>2.5113833732338168E-2</v>
      </c>
      <c r="F184" s="10">
        <f t="shared" si="25"/>
        <v>9.7852829344665625E-3</v>
      </c>
      <c r="G184" s="10">
        <f t="shared" si="27"/>
        <v>-0.67289719626168221</v>
      </c>
      <c r="H184" s="16">
        <f t="shared" si="26"/>
        <v>-1.6899028305872411E-2</v>
      </c>
    </row>
    <row r="185" spans="1:8" x14ac:dyDescent="0.2">
      <c r="A185" s="8"/>
      <c r="B185" s="31" t="s">
        <v>170</v>
      </c>
      <c r="C185" s="28">
        <v>1</v>
      </c>
      <c r="D185" s="9">
        <v>0</v>
      </c>
      <c r="E185" s="10">
        <f t="shared" si="24"/>
        <v>4.6941745294090037E-5</v>
      </c>
      <c r="F185" s="10" t="str">
        <f t="shared" si="25"/>
        <v/>
      </c>
      <c r="G185" s="10">
        <f t="shared" si="27"/>
        <v>-1</v>
      </c>
      <c r="H185" s="16">
        <f t="shared" si="26"/>
        <v>-4.6941745294090037E-5</v>
      </c>
    </row>
    <row r="186" spans="1:8" ht="25.5" x14ac:dyDescent="0.2">
      <c r="A186" s="8"/>
      <c r="B186" s="31" t="s">
        <v>171</v>
      </c>
      <c r="C186" s="28">
        <v>194</v>
      </c>
      <c r="D186" s="9">
        <v>132</v>
      </c>
      <c r="E186" s="10">
        <f t="shared" si="24"/>
        <v>9.1066985870534665E-3</v>
      </c>
      <c r="F186" s="10">
        <f t="shared" si="25"/>
        <v>7.3808991277119216E-3</v>
      </c>
      <c r="G186" s="10">
        <f t="shared" si="27"/>
        <v>-0.31958762886597936</v>
      </c>
      <c r="H186" s="16">
        <f t="shared" si="26"/>
        <v>-2.9103882082335817E-3</v>
      </c>
    </row>
    <row r="187" spans="1:8" ht="25.5" x14ac:dyDescent="0.2">
      <c r="A187" s="8"/>
      <c r="B187" s="31" t="s">
        <v>172</v>
      </c>
      <c r="C187" s="28">
        <v>0</v>
      </c>
      <c r="D187" s="9">
        <v>1</v>
      </c>
      <c r="E187" s="10" t="str">
        <f t="shared" si="24"/>
        <v/>
      </c>
      <c r="F187" s="10">
        <f t="shared" si="25"/>
        <v>5.5915902482666068E-5</v>
      </c>
      <c r="G187" s="10">
        <f t="shared" si="27"/>
        <v>1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2130</v>
      </c>
      <c r="D188" s="9">
        <v>1607</v>
      </c>
      <c r="E188" s="10">
        <f t="shared" si="24"/>
        <v>9.9985917476411779E-2</v>
      </c>
      <c r="F188" s="10">
        <f t="shared" si="25"/>
        <v>8.9856855289644377E-2</v>
      </c>
      <c r="G188" s="10">
        <f t="shared" si="27"/>
        <v>-0.24553990610328638</v>
      </c>
      <c r="H188" s="16">
        <f t="shared" si="26"/>
        <v>-2.4550532788809087E-2</v>
      </c>
    </row>
    <row r="189" spans="1:8" x14ac:dyDescent="0.2">
      <c r="A189" s="8"/>
      <c r="B189" s="31" t="s">
        <v>174</v>
      </c>
      <c r="C189" s="28">
        <v>11</v>
      </c>
      <c r="D189" s="9">
        <v>90</v>
      </c>
      <c r="E189" s="10">
        <f t="shared" si="24"/>
        <v>5.1635919823499036E-4</v>
      </c>
      <c r="F189" s="10">
        <f t="shared" si="25"/>
        <v>5.0324312234399466E-3</v>
      </c>
      <c r="G189" s="10">
        <f t="shared" si="27"/>
        <v>7.1818181818181817</v>
      </c>
      <c r="H189" s="16">
        <f t="shared" si="26"/>
        <v>3.7083978782331125E-3</v>
      </c>
    </row>
    <row r="190" spans="1:8" x14ac:dyDescent="0.2">
      <c r="A190" s="8"/>
      <c r="B190" s="31" t="s">
        <v>175</v>
      </c>
      <c r="C190" s="28">
        <v>162</v>
      </c>
      <c r="D190" s="9">
        <v>375</v>
      </c>
      <c r="E190" s="10">
        <f t="shared" si="24"/>
        <v>7.6045627376425855E-3</v>
      </c>
      <c r="F190" s="10">
        <f t="shared" si="25"/>
        <v>2.0968463430999777E-2</v>
      </c>
      <c r="G190" s="10">
        <f t="shared" si="27"/>
        <v>1.3148148148148149</v>
      </c>
      <c r="H190" s="16">
        <f t="shared" si="26"/>
        <v>9.9985917476411775E-3</v>
      </c>
    </row>
    <row r="191" spans="1:8" x14ac:dyDescent="0.2">
      <c r="A191" s="8"/>
      <c r="B191" s="31" t="s">
        <v>176</v>
      </c>
      <c r="C191" s="28">
        <v>29</v>
      </c>
      <c r="D191" s="9">
        <v>144</v>
      </c>
      <c r="E191" s="10">
        <f t="shared" si="24"/>
        <v>1.3613106135286111E-3</v>
      </c>
      <c r="F191" s="10">
        <f t="shared" si="25"/>
        <v>8.0518899575039143E-3</v>
      </c>
      <c r="G191" s="10">
        <f t="shared" si="27"/>
        <v>3.9655172413793105</v>
      </c>
      <c r="H191" s="16">
        <f t="shared" si="26"/>
        <v>5.3983007088203548E-3</v>
      </c>
    </row>
    <row r="192" spans="1:8" x14ac:dyDescent="0.2">
      <c r="A192" s="8"/>
      <c r="B192" s="31" t="s">
        <v>177</v>
      </c>
      <c r="C192" s="28">
        <v>0</v>
      </c>
      <c r="D192" s="9">
        <v>2</v>
      </c>
      <c r="E192" s="10" t="str">
        <f t="shared" si="24"/>
        <v/>
      </c>
      <c r="F192" s="10">
        <f t="shared" si="25"/>
        <v>1.1183180496533214E-4</v>
      </c>
      <c r="G192" s="10">
        <f t="shared" si="27"/>
        <v>1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5</v>
      </c>
      <c r="D193" s="9">
        <v>0</v>
      </c>
      <c r="E193" s="10">
        <f t="shared" si="24"/>
        <v>2.3470872647045018E-4</v>
      </c>
      <c r="F193" s="10" t="str">
        <f t="shared" si="25"/>
        <v/>
      </c>
      <c r="G193" s="10">
        <f t="shared" si="27"/>
        <v>-1</v>
      </c>
      <c r="H193" s="16">
        <f t="shared" si="26"/>
        <v>-2.3470872647045018E-4</v>
      </c>
    </row>
    <row r="194" spans="1:8" x14ac:dyDescent="0.2">
      <c r="A194" s="8"/>
      <c r="B194" s="31" t="s">
        <v>179</v>
      </c>
      <c r="C194" s="28">
        <v>47</v>
      </c>
      <c r="D194" s="9">
        <v>111</v>
      </c>
      <c r="E194" s="10">
        <f t="shared" si="24"/>
        <v>2.2062620288222316E-3</v>
      </c>
      <c r="F194" s="10">
        <f t="shared" si="25"/>
        <v>6.2066651755759341E-3</v>
      </c>
      <c r="G194" s="10">
        <f t="shared" si="27"/>
        <v>1.3617021276595744</v>
      </c>
      <c r="H194" s="16">
        <f t="shared" si="26"/>
        <v>3.0042716988217619E-3</v>
      </c>
    </row>
    <row r="195" spans="1:8" x14ac:dyDescent="0.2">
      <c r="A195" s="8"/>
      <c r="B195" s="31" t="s">
        <v>180</v>
      </c>
      <c r="C195" s="28">
        <v>352</v>
      </c>
      <c r="D195" s="9">
        <v>190</v>
      </c>
      <c r="E195" s="10">
        <f t="shared" si="24"/>
        <v>1.6523494343519692E-2</v>
      </c>
      <c r="F195" s="10">
        <f t="shared" si="25"/>
        <v>1.0624021471706553E-2</v>
      </c>
      <c r="G195" s="10">
        <f t="shared" si="27"/>
        <v>-0.46022727272727271</v>
      </c>
      <c r="H195" s="16">
        <f t="shared" si="26"/>
        <v>-7.6045627376425846E-3</v>
      </c>
    </row>
    <row r="196" spans="1:8" x14ac:dyDescent="0.2">
      <c r="A196" s="8"/>
      <c r="B196" s="31" t="s">
        <v>181</v>
      </c>
      <c r="C196" s="28">
        <v>299</v>
      </c>
      <c r="D196" s="9">
        <v>701</v>
      </c>
      <c r="E196" s="10">
        <f t="shared" si="24"/>
        <v>1.403558184293292E-2</v>
      </c>
      <c r="F196" s="10">
        <f t="shared" si="25"/>
        <v>3.9197047640348918E-2</v>
      </c>
      <c r="G196" s="10">
        <f t="shared" si="27"/>
        <v>1.3444816053511706</v>
      </c>
      <c r="H196" s="16">
        <f t="shared" si="26"/>
        <v>1.8870581608224194E-2</v>
      </c>
    </row>
    <row r="197" spans="1:8" ht="25.5" x14ac:dyDescent="0.2">
      <c r="A197" s="8"/>
      <c r="B197" s="31" t="s">
        <v>182</v>
      </c>
      <c r="C197" s="28">
        <v>1641</v>
      </c>
      <c r="D197" s="9">
        <v>2040</v>
      </c>
      <c r="E197" s="10">
        <f t="shared" si="24"/>
        <v>7.7031404027601752E-2</v>
      </c>
      <c r="F197" s="10">
        <f t="shared" si="25"/>
        <v>0.11406844106463879</v>
      </c>
      <c r="G197" s="10">
        <f t="shared" si="27"/>
        <v>0.24314442413162707</v>
      </c>
      <c r="H197" s="16">
        <f t="shared" si="26"/>
        <v>1.8729756372341925E-2</v>
      </c>
    </row>
    <row r="198" spans="1:8" ht="25.5" x14ac:dyDescent="0.2">
      <c r="A198" s="8"/>
      <c r="B198" s="31" t="s">
        <v>183</v>
      </c>
      <c r="C198" s="28">
        <v>18</v>
      </c>
      <c r="D198" s="9">
        <v>43</v>
      </c>
      <c r="E198" s="10">
        <f t="shared" si="24"/>
        <v>8.449514152936206E-4</v>
      </c>
      <c r="F198" s="10">
        <f t="shared" si="25"/>
        <v>2.4043838067546409E-3</v>
      </c>
      <c r="G198" s="10">
        <f t="shared" si="27"/>
        <v>1.3888888888888888</v>
      </c>
      <c r="H198" s="16">
        <f t="shared" si="26"/>
        <v>1.1735436323522508E-3</v>
      </c>
    </row>
    <row r="199" spans="1:8" x14ac:dyDescent="0.2">
      <c r="A199" s="8"/>
      <c r="B199" s="31" t="s">
        <v>184</v>
      </c>
      <c r="C199" s="28">
        <v>3</v>
      </c>
      <c r="D199" s="9">
        <v>7</v>
      </c>
      <c r="E199" s="10">
        <f t="shared" si="24"/>
        <v>1.4082523588227009E-4</v>
      </c>
      <c r="F199" s="10">
        <f t="shared" si="25"/>
        <v>3.9141131737866251E-4</v>
      </c>
      <c r="G199" s="10">
        <f t="shared" si="27"/>
        <v>1.3333333333333333</v>
      </c>
      <c r="H199" s="16">
        <f t="shared" si="26"/>
        <v>1.8776698117636012E-4</v>
      </c>
    </row>
    <row r="200" spans="1:8" x14ac:dyDescent="0.2">
      <c r="A200" s="8"/>
      <c r="B200" s="31" t="s">
        <v>185</v>
      </c>
      <c r="C200" s="28">
        <v>13</v>
      </c>
      <c r="D200" s="9">
        <v>21</v>
      </c>
      <c r="E200" s="10">
        <f t="shared" si="24"/>
        <v>6.1024268882317048E-4</v>
      </c>
      <c r="F200" s="10">
        <f t="shared" si="25"/>
        <v>1.1742339521359875E-3</v>
      </c>
      <c r="G200" s="10">
        <f t="shared" si="27"/>
        <v>0.61538461538461542</v>
      </c>
      <c r="H200" s="16">
        <f t="shared" si="26"/>
        <v>3.755339623527203E-4</v>
      </c>
    </row>
    <row r="201" spans="1:8" x14ac:dyDescent="0.2">
      <c r="A201" s="8"/>
      <c r="B201" s="31" t="s">
        <v>186</v>
      </c>
      <c r="C201" s="28">
        <v>7</v>
      </c>
      <c r="D201" s="9">
        <v>24</v>
      </c>
      <c r="E201" s="10">
        <f t="shared" si="24"/>
        <v>3.2859221705863024E-4</v>
      </c>
      <c r="F201" s="10">
        <f t="shared" si="25"/>
        <v>1.3419816595839856E-3</v>
      </c>
      <c r="G201" s="10">
        <f t="shared" si="27"/>
        <v>2.4285714285714284</v>
      </c>
      <c r="H201" s="16">
        <f t="shared" si="26"/>
        <v>7.9800966999953049E-4</v>
      </c>
    </row>
    <row r="202" spans="1:8" ht="16.5" customHeight="1" x14ac:dyDescent="0.2">
      <c r="A202" s="8"/>
      <c r="B202" s="31" t="s">
        <v>187</v>
      </c>
      <c r="C202" s="28">
        <v>233</v>
      </c>
      <c r="D202" s="9">
        <v>374</v>
      </c>
      <c r="E202" s="10">
        <f t="shared" si="24"/>
        <v>1.0937426653522977E-2</v>
      </c>
      <c r="F202" s="10">
        <f t="shared" si="25"/>
        <v>2.0912547528517109E-2</v>
      </c>
      <c r="G202" s="10">
        <f t="shared" si="27"/>
        <v>0.60515021459227469</v>
      </c>
      <c r="H202" s="16">
        <f t="shared" si="26"/>
        <v>6.6187860864666947E-3</v>
      </c>
    </row>
    <row r="203" spans="1:8" x14ac:dyDescent="0.2">
      <c r="A203" s="8"/>
      <c r="B203" s="31" t="s">
        <v>188</v>
      </c>
      <c r="C203" s="28">
        <v>141</v>
      </c>
      <c r="D203" s="9">
        <v>218</v>
      </c>
      <c r="E203" s="10">
        <f t="shared" si="24"/>
        <v>6.6187860864666947E-3</v>
      </c>
      <c r="F203" s="10">
        <f t="shared" si="25"/>
        <v>1.2189666741221203E-2</v>
      </c>
      <c r="G203" s="10">
        <f t="shared" si="27"/>
        <v>0.54609929078014185</v>
      </c>
      <c r="H203" s="16">
        <f t="shared" si="26"/>
        <v>3.6145143876449327E-3</v>
      </c>
    </row>
    <row r="204" spans="1:8" x14ac:dyDescent="0.2">
      <c r="A204" s="8"/>
      <c r="B204" s="31" t="s">
        <v>189</v>
      </c>
      <c r="C204" s="28">
        <v>0</v>
      </c>
      <c r="D204" s="9">
        <v>1</v>
      </c>
      <c r="E204" s="10" t="str">
        <f t="shared" si="24"/>
        <v/>
      </c>
      <c r="F204" s="10">
        <f t="shared" si="25"/>
        <v>5.5915902482666068E-5</v>
      </c>
      <c r="G204" s="10">
        <f t="shared" si="27"/>
        <v>1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173</v>
      </c>
      <c r="D206" s="9">
        <v>358</v>
      </c>
      <c r="E206" s="10">
        <f t="shared" si="24"/>
        <v>8.1209219358775765E-3</v>
      </c>
      <c r="F206" s="10">
        <f t="shared" si="25"/>
        <v>2.0017893088794453E-2</v>
      </c>
      <c r="G206" s="10">
        <f t="shared" si="27"/>
        <v>1.0693641618497109</v>
      </c>
      <c r="H206" s="16">
        <f t="shared" si="26"/>
        <v>8.684222879406657E-3</v>
      </c>
    </row>
    <row r="207" spans="1:8" x14ac:dyDescent="0.2">
      <c r="A207" s="8"/>
      <c r="B207" s="31" t="s">
        <v>192</v>
      </c>
      <c r="C207" s="28">
        <v>0</v>
      </c>
      <c r="D207" s="9">
        <v>5</v>
      </c>
      <c r="E207" s="10" t="str">
        <f t="shared" si="24"/>
        <v/>
      </c>
      <c r="F207" s="10">
        <f t="shared" si="25"/>
        <v>2.7957951241333037E-4</v>
      </c>
      <c r="G207" s="10">
        <f t="shared" si="27"/>
        <v>1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29</v>
      </c>
      <c r="D208" s="9">
        <v>33</v>
      </c>
      <c r="E208" s="10">
        <f t="shared" si="24"/>
        <v>1.3613106135286111E-3</v>
      </c>
      <c r="F208" s="10">
        <f t="shared" si="25"/>
        <v>1.8452247819279804E-3</v>
      </c>
      <c r="G208" s="10">
        <f t="shared" si="27"/>
        <v>0.13793103448275862</v>
      </c>
      <c r="H208" s="16">
        <f t="shared" si="26"/>
        <v>1.8776698117636015E-4</v>
      </c>
    </row>
    <row r="209" spans="1:8" x14ac:dyDescent="0.2">
      <c r="A209" s="8"/>
      <c r="B209" s="31" t="s">
        <v>194</v>
      </c>
      <c r="C209" s="28">
        <v>10</v>
      </c>
      <c r="D209" s="9">
        <v>24</v>
      </c>
      <c r="E209" s="10">
        <f t="shared" si="24"/>
        <v>4.6941745294090036E-4</v>
      </c>
      <c r="F209" s="10">
        <f t="shared" si="25"/>
        <v>1.3419816595839856E-3</v>
      </c>
      <c r="G209" s="10">
        <f t="shared" si="27"/>
        <v>1.4</v>
      </c>
      <c r="H209" s="16">
        <f t="shared" si="26"/>
        <v>6.5718443411726048E-4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102</v>
      </c>
      <c r="D211" s="9">
        <v>134</v>
      </c>
      <c r="E211" s="10">
        <f t="shared" si="24"/>
        <v>4.7880580199971831E-3</v>
      </c>
      <c r="F211" s="10">
        <f t="shared" si="25"/>
        <v>7.4927309326772535E-3</v>
      </c>
      <c r="G211" s="10">
        <f t="shared" si="27"/>
        <v>0.31372549019607843</v>
      </c>
      <c r="H211" s="16">
        <f t="shared" si="26"/>
        <v>1.502135849410881E-3</v>
      </c>
    </row>
    <row r="212" spans="1:8" x14ac:dyDescent="0.2">
      <c r="A212" s="8"/>
      <c r="B212" s="31" t="s">
        <v>197</v>
      </c>
      <c r="C212" s="28">
        <v>206</v>
      </c>
      <c r="D212" s="9">
        <v>418</v>
      </c>
      <c r="E212" s="10">
        <f t="shared" si="24"/>
        <v>9.669999530582547E-3</v>
      </c>
      <c r="F212" s="10">
        <f t="shared" si="25"/>
        <v>2.3372847237754419E-2</v>
      </c>
      <c r="G212" s="10">
        <f t="shared" si="27"/>
        <v>1.029126213592233</v>
      </c>
      <c r="H212" s="16">
        <f t="shared" si="26"/>
        <v>9.9516500023470872E-3</v>
      </c>
    </row>
    <row r="213" spans="1:8" x14ac:dyDescent="0.2">
      <c r="A213" s="8"/>
      <c r="B213" s="31" t="s">
        <v>198</v>
      </c>
      <c r="C213" s="28">
        <v>704</v>
      </c>
      <c r="D213" s="9">
        <v>581</v>
      </c>
      <c r="E213" s="10">
        <f t="shared" ref="E213:E244" si="28">+IF(C213=0,"",C213/C$181)</f>
        <v>3.3046988687039383E-2</v>
      </c>
      <c r="F213" s="10">
        <f t="shared" ref="F213:F244" si="29">+IF(D213=0,"",D213/D$181)</f>
        <v>3.2487139342428986E-2</v>
      </c>
      <c r="G213" s="10">
        <f t="shared" si="27"/>
        <v>-0.17471590909090909</v>
      </c>
      <c r="H213" s="16">
        <f t="shared" ref="H213:H244" si="30">+IF(OR(AND(E213=""),(G213="")),"",E213*G213)</f>
        <v>-5.773834671173074E-3</v>
      </c>
    </row>
    <row r="214" spans="1:8" x14ac:dyDescent="0.2">
      <c r="A214" s="8"/>
      <c r="B214" s="31" t="s">
        <v>199</v>
      </c>
      <c r="C214" s="28">
        <v>226</v>
      </c>
      <c r="D214" s="9">
        <v>481</v>
      </c>
      <c r="E214" s="10">
        <f t="shared" si="28"/>
        <v>1.0608834436464348E-2</v>
      </c>
      <c r="F214" s="10">
        <f t="shared" si="29"/>
        <v>2.6895549094162381E-2</v>
      </c>
      <c r="G214" s="10">
        <f t="shared" ref="G214:G245" si="31">+IF(AND(C214=0,D214=0)," ",IF(C214=0,1,IF(D214=0,-1,(D214-C214)/C214)))</f>
        <v>1.1283185840707965</v>
      </c>
      <c r="H214" s="16">
        <f t="shared" si="30"/>
        <v>1.1970145049992961E-2</v>
      </c>
    </row>
    <row r="215" spans="1:8" x14ac:dyDescent="0.2">
      <c r="A215" s="8"/>
      <c r="B215" s="31" t="s">
        <v>200</v>
      </c>
      <c r="C215" s="28">
        <v>557</v>
      </c>
      <c r="D215" s="9">
        <v>260</v>
      </c>
      <c r="E215" s="10">
        <f t="shared" si="28"/>
        <v>2.6146552128808148E-2</v>
      </c>
      <c r="F215" s="10">
        <f t="shared" si="29"/>
        <v>1.4538134645493177E-2</v>
      </c>
      <c r="G215" s="10">
        <f t="shared" si="31"/>
        <v>-0.53321364452423703</v>
      </c>
      <c r="H215" s="16">
        <f t="shared" si="30"/>
        <v>-1.3941698352344741E-2</v>
      </c>
    </row>
    <row r="216" spans="1:8" x14ac:dyDescent="0.2">
      <c r="A216" s="8"/>
      <c r="B216" s="31" t="s">
        <v>201</v>
      </c>
      <c r="C216" s="28">
        <v>7</v>
      </c>
      <c r="D216" s="9">
        <v>31</v>
      </c>
      <c r="E216" s="10">
        <f t="shared" si="28"/>
        <v>3.2859221705863024E-4</v>
      </c>
      <c r="F216" s="10">
        <f t="shared" si="29"/>
        <v>1.7333929769626482E-3</v>
      </c>
      <c r="G216" s="10">
        <f t="shared" si="31"/>
        <v>3.4285714285714284</v>
      </c>
      <c r="H216" s="16">
        <f t="shared" si="30"/>
        <v>1.1266018870581607E-3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2766</v>
      </c>
      <c r="D218" s="9">
        <v>975</v>
      </c>
      <c r="E218" s="10">
        <f t="shared" si="28"/>
        <v>0.12984086748345303</v>
      </c>
      <c r="F218" s="10">
        <f t="shared" si="29"/>
        <v>5.4518004920599418E-2</v>
      </c>
      <c r="G218" s="10">
        <f t="shared" si="31"/>
        <v>-0.64750542299349245</v>
      </c>
      <c r="H218" s="16">
        <f t="shared" si="30"/>
        <v>-8.4072665821715256E-2</v>
      </c>
    </row>
    <row r="219" spans="1:8" x14ac:dyDescent="0.2">
      <c r="A219" s="8"/>
      <c r="B219" s="31" t="s">
        <v>204</v>
      </c>
      <c r="C219" s="28">
        <v>116</v>
      </c>
      <c r="D219" s="9">
        <v>466</v>
      </c>
      <c r="E219" s="10">
        <f t="shared" si="28"/>
        <v>5.4452424541144443E-3</v>
      </c>
      <c r="F219" s="10">
        <f t="shared" si="29"/>
        <v>2.605681055692239E-2</v>
      </c>
      <c r="G219" s="10">
        <f t="shared" si="31"/>
        <v>3.0172413793103448</v>
      </c>
      <c r="H219" s="16">
        <f t="shared" si="30"/>
        <v>1.6429610852931511E-2</v>
      </c>
    </row>
    <row r="220" spans="1:8" x14ac:dyDescent="0.2">
      <c r="A220" s="8"/>
      <c r="B220" s="31" t="s">
        <v>205</v>
      </c>
      <c r="C220" s="28">
        <v>23</v>
      </c>
      <c r="D220" s="9">
        <v>18</v>
      </c>
      <c r="E220" s="10">
        <f t="shared" si="28"/>
        <v>1.0796601417640708E-3</v>
      </c>
      <c r="F220" s="10">
        <f t="shared" si="29"/>
        <v>1.0064862446879893E-3</v>
      </c>
      <c r="G220" s="10">
        <f t="shared" si="31"/>
        <v>-0.21739130434782608</v>
      </c>
      <c r="H220" s="16">
        <f t="shared" si="30"/>
        <v>-2.3470872647045018E-4</v>
      </c>
    </row>
    <row r="221" spans="1:8" x14ac:dyDescent="0.2">
      <c r="A221" s="8"/>
      <c r="B221" s="31" t="s">
        <v>206</v>
      </c>
      <c r="C221" s="28">
        <v>1</v>
      </c>
      <c r="D221" s="9">
        <v>5</v>
      </c>
      <c r="E221" s="10">
        <f t="shared" si="28"/>
        <v>4.6941745294090037E-5</v>
      </c>
      <c r="F221" s="10">
        <f t="shared" si="29"/>
        <v>2.7957951241333037E-4</v>
      </c>
      <c r="G221" s="10">
        <f t="shared" si="31"/>
        <v>4</v>
      </c>
      <c r="H221" s="16">
        <f t="shared" si="30"/>
        <v>1.8776698117636015E-4</v>
      </c>
    </row>
    <row r="222" spans="1:8" x14ac:dyDescent="0.2">
      <c r="A222" s="8"/>
      <c r="B222" s="31" t="s">
        <v>207</v>
      </c>
      <c r="C222" s="28">
        <v>0</v>
      </c>
      <c r="D222" s="9">
        <v>15</v>
      </c>
      <c r="E222" s="10" t="str">
        <f t="shared" si="28"/>
        <v/>
      </c>
      <c r="F222" s="10">
        <f t="shared" si="29"/>
        <v>8.3873853723999111E-4</v>
      </c>
      <c r="G222" s="10">
        <f t="shared" si="31"/>
        <v>1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160</v>
      </c>
      <c r="D223" s="9">
        <v>264</v>
      </c>
      <c r="E223" s="10">
        <f t="shared" si="28"/>
        <v>7.5106792470544057E-3</v>
      </c>
      <c r="F223" s="10">
        <f t="shared" si="29"/>
        <v>1.4761798255423843E-2</v>
      </c>
      <c r="G223" s="10">
        <f t="shared" si="31"/>
        <v>0.65</v>
      </c>
      <c r="H223" s="16">
        <f t="shared" si="30"/>
        <v>4.8819415105853638E-3</v>
      </c>
    </row>
    <row r="224" spans="1:8" x14ac:dyDescent="0.2">
      <c r="A224" s="8"/>
      <c r="B224" s="31" t="s">
        <v>209</v>
      </c>
      <c r="C224" s="28">
        <v>15</v>
      </c>
      <c r="D224" s="9">
        <v>22</v>
      </c>
      <c r="E224" s="10">
        <f t="shared" si="28"/>
        <v>7.0412617941135048E-4</v>
      </c>
      <c r="F224" s="10">
        <f t="shared" si="29"/>
        <v>1.2301498546186534E-3</v>
      </c>
      <c r="G224" s="10">
        <f t="shared" si="31"/>
        <v>0.46666666666666667</v>
      </c>
      <c r="H224" s="16">
        <f t="shared" si="30"/>
        <v>3.2859221705863024E-4</v>
      </c>
    </row>
    <row r="225" spans="1:8" ht="25.5" x14ac:dyDescent="0.2">
      <c r="A225" s="8"/>
      <c r="B225" s="31" t="s">
        <v>210</v>
      </c>
      <c r="C225" s="28">
        <v>3</v>
      </c>
      <c r="D225" s="9">
        <v>0</v>
      </c>
      <c r="E225" s="10">
        <f t="shared" si="28"/>
        <v>1.4082523588227009E-4</v>
      </c>
      <c r="F225" s="10" t="str">
        <f t="shared" si="29"/>
        <v/>
      </c>
      <c r="G225" s="10">
        <f t="shared" si="31"/>
        <v>-1</v>
      </c>
      <c r="H225" s="16">
        <f t="shared" si="30"/>
        <v>-1.4082523588227009E-4</v>
      </c>
    </row>
    <row r="226" spans="1:8" ht="25.5" x14ac:dyDescent="0.2">
      <c r="A226" s="8"/>
      <c r="B226" s="31" t="s">
        <v>211</v>
      </c>
      <c r="C226" s="28">
        <v>0</v>
      </c>
      <c r="D226" s="9">
        <v>1</v>
      </c>
      <c r="E226" s="10" t="str">
        <f t="shared" si="28"/>
        <v/>
      </c>
      <c r="F226" s="10">
        <f t="shared" si="29"/>
        <v>5.5915902482666068E-5</v>
      </c>
      <c r="G226" s="10">
        <f t="shared" si="31"/>
        <v>1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122</v>
      </c>
      <c r="D228" s="9">
        <v>306</v>
      </c>
      <c r="E228" s="10">
        <f t="shared" si="28"/>
        <v>5.7268929258789845E-3</v>
      </c>
      <c r="F228" s="10">
        <f t="shared" si="29"/>
        <v>1.7110266159695818E-2</v>
      </c>
      <c r="G228" s="10">
        <f t="shared" si="31"/>
        <v>1.5081967213114753</v>
      </c>
      <c r="H228" s="16">
        <f t="shared" si="30"/>
        <v>8.6372811341125667E-3</v>
      </c>
    </row>
    <row r="229" spans="1:8" x14ac:dyDescent="0.2">
      <c r="A229" s="8"/>
      <c r="B229" s="31" t="s">
        <v>214</v>
      </c>
      <c r="C229" s="28">
        <v>1</v>
      </c>
      <c r="D229" s="9">
        <v>0</v>
      </c>
      <c r="E229" s="10">
        <f t="shared" si="28"/>
        <v>4.6941745294090037E-5</v>
      </c>
      <c r="F229" s="10" t="str">
        <f t="shared" si="29"/>
        <v/>
      </c>
      <c r="G229" s="10">
        <f t="shared" si="31"/>
        <v>-1</v>
      </c>
      <c r="H229" s="16">
        <f t="shared" si="30"/>
        <v>-4.6941745294090037E-5</v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2</v>
      </c>
      <c r="D232" s="9">
        <v>0</v>
      </c>
      <c r="E232" s="10">
        <f t="shared" si="28"/>
        <v>9.3883490588180074E-5</v>
      </c>
      <c r="F232" s="10" t="str">
        <f t="shared" si="29"/>
        <v/>
      </c>
      <c r="G232" s="10">
        <f t="shared" si="31"/>
        <v>-1</v>
      </c>
      <c r="H232" s="16">
        <f t="shared" si="30"/>
        <v>-9.3883490588180074E-5</v>
      </c>
    </row>
    <row r="233" spans="1:8" x14ac:dyDescent="0.2">
      <c r="A233" s="8"/>
      <c r="B233" s="31" t="s">
        <v>218</v>
      </c>
      <c r="C233" s="28">
        <v>0</v>
      </c>
      <c r="D233" s="9">
        <v>8</v>
      </c>
      <c r="E233" s="10" t="str">
        <f t="shared" si="28"/>
        <v/>
      </c>
      <c r="F233" s="10">
        <f t="shared" si="29"/>
        <v>4.4732721986132855E-4</v>
      </c>
      <c r="G233" s="10">
        <f t="shared" si="31"/>
        <v>1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10</v>
      </c>
      <c r="E234" s="10" t="str">
        <f t="shared" si="28"/>
        <v/>
      </c>
      <c r="F234" s="10">
        <f t="shared" si="29"/>
        <v>5.5915902482666074E-4</v>
      </c>
      <c r="G234" s="10">
        <f t="shared" si="31"/>
        <v>1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578</v>
      </c>
      <c r="D235" s="9">
        <v>1042</v>
      </c>
      <c r="E235" s="10">
        <f t="shared" si="28"/>
        <v>2.713232877998404E-2</v>
      </c>
      <c r="F235" s="10">
        <f t="shared" si="29"/>
        <v>5.8264370386938047E-2</v>
      </c>
      <c r="G235" s="10">
        <f t="shared" si="31"/>
        <v>0.80276816608996537</v>
      </c>
      <c r="H235" s="16">
        <f t="shared" si="30"/>
        <v>2.1780969816457774E-2</v>
      </c>
    </row>
    <row r="236" spans="1:8" x14ac:dyDescent="0.2">
      <c r="A236" s="8"/>
      <c r="B236" s="31" t="s">
        <v>221</v>
      </c>
      <c r="C236" s="28">
        <v>2</v>
      </c>
      <c r="D236" s="9">
        <v>2</v>
      </c>
      <c r="E236" s="10">
        <f t="shared" si="28"/>
        <v>9.3883490588180074E-5</v>
      </c>
      <c r="F236" s="10">
        <f t="shared" si="29"/>
        <v>1.1183180496533214E-4</v>
      </c>
      <c r="G236" s="10">
        <f t="shared" si="31"/>
        <v>0</v>
      </c>
      <c r="H236" s="16">
        <f t="shared" si="30"/>
        <v>0</v>
      </c>
    </row>
    <row r="237" spans="1:8" x14ac:dyDescent="0.2">
      <c r="A237" s="8"/>
      <c r="B237" s="31" t="s">
        <v>222</v>
      </c>
      <c r="C237" s="28">
        <v>39</v>
      </c>
      <c r="D237" s="9">
        <v>59</v>
      </c>
      <c r="E237" s="10">
        <f t="shared" si="28"/>
        <v>1.8307280664695113E-3</v>
      </c>
      <c r="F237" s="10">
        <f t="shared" si="29"/>
        <v>3.299038246477298E-3</v>
      </c>
      <c r="G237" s="10">
        <f t="shared" si="31"/>
        <v>0.51282051282051277</v>
      </c>
      <c r="H237" s="16">
        <f t="shared" si="30"/>
        <v>9.3883490588180061E-4</v>
      </c>
    </row>
    <row r="238" spans="1:8" x14ac:dyDescent="0.2">
      <c r="A238" s="8"/>
      <c r="B238" s="31" t="s">
        <v>223</v>
      </c>
      <c r="C238" s="28">
        <v>9</v>
      </c>
      <c r="D238" s="9">
        <v>16</v>
      </c>
      <c r="E238" s="10">
        <f t="shared" si="28"/>
        <v>4.224757076468103E-4</v>
      </c>
      <c r="F238" s="10">
        <f t="shared" si="29"/>
        <v>8.9465443972265709E-4</v>
      </c>
      <c r="G238" s="10">
        <f t="shared" si="31"/>
        <v>0.77777777777777779</v>
      </c>
      <c r="H238" s="16">
        <f t="shared" si="30"/>
        <v>3.2859221705863024E-4</v>
      </c>
    </row>
    <row r="239" spans="1:8" x14ac:dyDescent="0.2">
      <c r="A239" s="8"/>
      <c r="B239" s="31" t="s">
        <v>224</v>
      </c>
      <c r="C239" s="28">
        <v>2</v>
      </c>
      <c r="D239" s="9">
        <v>17</v>
      </c>
      <c r="E239" s="10">
        <f t="shared" si="28"/>
        <v>9.3883490588180074E-5</v>
      </c>
      <c r="F239" s="10">
        <f t="shared" si="29"/>
        <v>9.5057034220532319E-4</v>
      </c>
      <c r="G239" s="10">
        <f t="shared" si="31"/>
        <v>7.5</v>
      </c>
      <c r="H239" s="16">
        <f t="shared" si="30"/>
        <v>7.0412617941135059E-4</v>
      </c>
    </row>
    <row r="240" spans="1:8" x14ac:dyDescent="0.2">
      <c r="A240" s="8"/>
      <c r="B240" s="31" t="s">
        <v>225</v>
      </c>
      <c r="C240" s="28">
        <v>0</v>
      </c>
      <c r="D240" s="9">
        <v>1</v>
      </c>
      <c r="E240" s="10" t="str">
        <f t="shared" si="28"/>
        <v/>
      </c>
      <c r="F240" s="10">
        <f t="shared" si="29"/>
        <v>5.5915902482666068E-5</v>
      </c>
      <c r="G240" s="10">
        <f t="shared" si="31"/>
        <v>1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54</v>
      </c>
      <c r="D241" s="9">
        <v>182</v>
      </c>
      <c r="E241" s="10">
        <f t="shared" si="28"/>
        <v>2.5348542458808617E-3</v>
      </c>
      <c r="F241" s="10">
        <f t="shared" si="29"/>
        <v>1.0176694251845225E-2</v>
      </c>
      <c r="G241" s="10">
        <f t="shared" si="31"/>
        <v>2.3703703703703702</v>
      </c>
      <c r="H241" s="16">
        <f t="shared" si="30"/>
        <v>6.0085433976435239E-3</v>
      </c>
    </row>
    <row r="242" spans="1:8" x14ac:dyDescent="0.2">
      <c r="A242" s="8"/>
      <c r="B242" s="31" t="s">
        <v>227</v>
      </c>
      <c r="C242" s="28">
        <v>2</v>
      </c>
      <c r="D242" s="9">
        <v>2</v>
      </c>
      <c r="E242" s="10">
        <f t="shared" si="28"/>
        <v>9.3883490588180074E-5</v>
      </c>
      <c r="F242" s="10">
        <f t="shared" si="29"/>
        <v>1.1183180496533214E-4</v>
      </c>
      <c r="G242" s="10">
        <f t="shared" si="31"/>
        <v>0</v>
      </c>
      <c r="H242" s="16">
        <f t="shared" si="30"/>
        <v>0</v>
      </c>
    </row>
    <row r="243" spans="1:8" x14ac:dyDescent="0.2">
      <c r="A243" s="8"/>
      <c r="B243" s="31" t="s">
        <v>228</v>
      </c>
      <c r="C243" s="28">
        <v>6</v>
      </c>
      <c r="D243" s="9">
        <v>1</v>
      </c>
      <c r="E243" s="10">
        <f t="shared" si="28"/>
        <v>2.8165047176454018E-4</v>
      </c>
      <c r="F243" s="10">
        <f t="shared" si="29"/>
        <v>5.5915902482666068E-5</v>
      </c>
      <c r="G243" s="10">
        <f t="shared" si="31"/>
        <v>-0.83333333333333337</v>
      </c>
      <c r="H243" s="16">
        <f t="shared" si="30"/>
        <v>-2.3470872647045015E-4</v>
      </c>
    </row>
    <row r="244" spans="1:8" x14ac:dyDescent="0.2">
      <c r="A244" s="8"/>
      <c r="B244" s="31" t="s">
        <v>229</v>
      </c>
      <c r="C244" s="28">
        <v>0</v>
      </c>
      <c r="D244" s="9">
        <v>1</v>
      </c>
      <c r="E244" s="10" t="str">
        <f t="shared" si="28"/>
        <v/>
      </c>
      <c r="F244" s="10">
        <f t="shared" si="29"/>
        <v>5.5915902482666068E-5</v>
      </c>
      <c r="G244" s="10">
        <f t="shared" si="31"/>
        <v>1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4</v>
      </c>
      <c r="D245" s="9">
        <v>1</v>
      </c>
      <c r="E245" s="10">
        <f t="shared" ref="E245:E276" si="32">+IF(C245=0,"",C245/C$181)</f>
        <v>1.8776698117636015E-4</v>
      </c>
      <c r="F245" s="10">
        <f t="shared" ref="F245:F276" si="33">+IF(D245=0,"",D245/D$181)</f>
        <v>5.5915902482666068E-5</v>
      </c>
      <c r="G245" s="10">
        <f t="shared" si="31"/>
        <v>-0.75</v>
      </c>
      <c r="H245" s="16">
        <f t="shared" ref="H245:H276" si="34">+IF(OR(AND(E245=""),(G245="")),"",E245*G245)</f>
        <v>-1.4082523588227012E-4</v>
      </c>
    </row>
    <row r="246" spans="1:8" ht="25.5" x14ac:dyDescent="0.2">
      <c r="A246" s="8"/>
      <c r="B246" s="31" t="s">
        <v>231</v>
      </c>
      <c r="C246" s="28">
        <v>3</v>
      </c>
      <c r="D246" s="9">
        <v>9</v>
      </c>
      <c r="E246" s="10">
        <f t="shared" si="32"/>
        <v>1.4082523588227009E-4</v>
      </c>
      <c r="F246" s="10">
        <f t="shared" si="33"/>
        <v>5.0324312234399464E-4</v>
      </c>
      <c r="G246" s="10">
        <f t="shared" ref="G246:G277" si="35">+IF(AND(C246=0,D246=0)," ",IF(C246=0,1,IF(D246=0,-1,(D246-C246)/C246)))</f>
        <v>2</v>
      </c>
      <c r="H246" s="16">
        <f t="shared" si="34"/>
        <v>2.8165047176454018E-4</v>
      </c>
    </row>
    <row r="247" spans="1:8" x14ac:dyDescent="0.2">
      <c r="A247" s="8"/>
      <c r="B247" s="31" t="s">
        <v>232</v>
      </c>
      <c r="C247" s="28">
        <v>0</v>
      </c>
      <c r="D247" s="9">
        <v>84</v>
      </c>
      <c r="E247" s="10" t="str">
        <f t="shared" si="32"/>
        <v/>
      </c>
      <c r="F247" s="10">
        <f t="shared" si="33"/>
        <v>4.6969358085439498E-3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14</v>
      </c>
      <c r="D248" s="9">
        <v>6</v>
      </c>
      <c r="E248" s="10">
        <f t="shared" si="32"/>
        <v>6.5718443411726048E-4</v>
      </c>
      <c r="F248" s="10">
        <f t="shared" si="33"/>
        <v>3.3549541489599641E-4</v>
      </c>
      <c r="G248" s="10">
        <f t="shared" si="35"/>
        <v>-0.5714285714285714</v>
      </c>
      <c r="H248" s="16">
        <f t="shared" si="34"/>
        <v>-3.7553396235272024E-4</v>
      </c>
    </row>
    <row r="249" spans="1:8" x14ac:dyDescent="0.2">
      <c r="A249" s="8"/>
      <c r="B249" s="31" t="s">
        <v>234</v>
      </c>
      <c r="C249" s="28">
        <v>66</v>
      </c>
      <c r="D249" s="9">
        <v>70</v>
      </c>
      <c r="E249" s="10">
        <f t="shared" si="32"/>
        <v>3.0981551894099422E-3</v>
      </c>
      <c r="F249" s="10">
        <f t="shared" si="33"/>
        <v>3.9141131737866252E-3</v>
      </c>
      <c r="G249" s="10">
        <f t="shared" si="35"/>
        <v>6.0606060606060608E-2</v>
      </c>
      <c r="H249" s="16">
        <f t="shared" si="34"/>
        <v>1.8776698117636015E-4</v>
      </c>
    </row>
    <row r="250" spans="1:8" ht="25.5" x14ac:dyDescent="0.2">
      <c r="A250" s="8"/>
      <c r="B250" s="31" t="s">
        <v>235</v>
      </c>
      <c r="C250" s="28">
        <v>1</v>
      </c>
      <c r="D250" s="9">
        <v>2</v>
      </c>
      <c r="E250" s="10">
        <f t="shared" si="32"/>
        <v>4.6941745294090037E-5</v>
      </c>
      <c r="F250" s="10">
        <f t="shared" si="33"/>
        <v>1.1183180496533214E-4</v>
      </c>
      <c r="G250" s="10">
        <f t="shared" si="35"/>
        <v>1</v>
      </c>
      <c r="H250" s="16">
        <f t="shared" si="34"/>
        <v>4.6941745294090037E-5</v>
      </c>
    </row>
    <row r="251" spans="1:8" x14ac:dyDescent="0.2">
      <c r="A251" s="8"/>
      <c r="B251" s="31" t="s">
        <v>236</v>
      </c>
      <c r="C251" s="28">
        <v>18</v>
      </c>
      <c r="D251" s="9">
        <v>16</v>
      </c>
      <c r="E251" s="10">
        <f t="shared" si="32"/>
        <v>8.449514152936206E-4</v>
      </c>
      <c r="F251" s="10">
        <f t="shared" si="33"/>
        <v>8.9465443972265709E-4</v>
      </c>
      <c r="G251" s="10">
        <f t="shared" si="35"/>
        <v>-0.1111111111111111</v>
      </c>
      <c r="H251" s="16">
        <f t="shared" si="34"/>
        <v>-9.3883490588180061E-5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2</v>
      </c>
      <c r="D253" s="9">
        <v>3</v>
      </c>
      <c r="E253" s="10">
        <f t="shared" si="32"/>
        <v>9.3883490588180074E-5</v>
      </c>
      <c r="F253" s="10">
        <f t="shared" si="33"/>
        <v>1.677477074479982E-4</v>
      </c>
      <c r="G253" s="10">
        <f t="shared" si="35"/>
        <v>0.5</v>
      </c>
      <c r="H253" s="16">
        <f t="shared" si="34"/>
        <v>4.6941745294090037E-5</v>
      </c>
    </row>
    <row r="254" spans="1:8" x14ac:dyDescent="0.2">
      <c r="A254" s="8"/>
      <c r="B254" s="31" t="s">
        <v>239</v>
      </c>
      <c r="C254" s="28">
        <v>32</v>
      </c>
      <c r="D254" s="9">
        <v>18</v>
      </c>
      <c r="E254" s="10">
        <f t="shared" si="32"/>
        <v>1.5021358494108812E-3</v>
      </c>
      <c r="F254" s="10">
        <f t="shared" si="33"/>
        <v>1.0064862446879893E-3</v>
      </c>
      <c r="G254" s="10">
        <f t="shared" si="35"/>
        <v>-0.4375</v>
      </c>
      <c r="H254" s="16">
        <f t="shared" si="34"/>
        <v>-6.5718443411726048E-4</v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4</v>
      </c>
      <c r="D256" s="9">
        <v>3</v>
      </c>
      <c r="E256" s="10">
        <f t="shared" si="32"/>
        <v>1.8776698117636015E-4</v>
      </c>
      <c r="F256" s="10">
        <f t="shared" si="33"/>
        <v>1.677477074479982E-4</v>
      </c>
      <c r="G256" s="10">
        <f t="shared" si="35"/>
        <v>-0.25</v>
      </c>
      <c r="H256" s="16">
        <f t="shared" si="34"/>
        <v>-4.6941745294090037E-5</v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3</v>
      </c>
      <c r="D258" s="9">
        <v>11</v>
      </c>
      <c r="E258" s="10">
        <f t="shared" si="32"/>
        <v>1.4082523588227009E-4</v>
      </c>
      <c r="F258" s="10">
        <f t="shared" si="33"/>
        <v>6.1507492730932672E-4</v>
      </c>
      <c r="G258" s="10">
        <f t="shared" si="35"/>
        <v>2.6666666666666665</v>
      </c>
      <c r="H258" s="16">
        <f t="shared" si="34"/>
        <v>3.7553396235272024E-4</v>
      </c>
    </row>
    <row r="259" spans="1:8" x14ac:dyDescent="0.2">
      <c r="A259" s="8"/>
      <c r="B259" s="31" t="s">
        <v>244</v>
      </c>
      <c r="C259" s="28">
        <v>3</v>
      </c>
      <c r="D259" s="9">
        <v>28</v>
      </c>
      <c r="E259" s="10">
        <f t="shared" si="32"/>
        <v>1.4082523588227009E-4</v>
      </c>
      <c r="F259" s="10">
        <f t="shared" si="33"/>
        <v>1.56564526951465E-3</v>
      </c>
      <c r="G259" s="10">
        <f t="shared" si="35"/>
        <v>8.3333333333333339</v>
      </c>
      <c r="H259" s="16">
        <f t="shared" si="34"/>
        <v>1.1735436323522508E-3</v>
      </c>
    </row>
    <row r="260" spans="1:8" x14ac:dyDescent="0.2">
      <c r="A260" s="8"/>
      <c r="B260" s="31" t="s">
        <v>245</v>
      </c>
      <c r="C260" s="28">
        <v>10</v>
      </c>
      <c r="D260" s="9">
        <v>40</v>
      </c>
      <c r="E260" s="10">
        <f t="shared" si="32"/>
        <v>4.6941745294090036E-4</v>
      </c>
      <c r="F260" s="10">
        <f t="shared" si="33"/>
        <v>2.2366360993066429E-3</v>
      </c>
      <c r="G260" s="10">
        <f t="shared" si="35"/>
        <v>3</v>
      </c>
      <c r="H260" s="16">
        <f t="shared" si="34"/>
        <v>1.4082523588227012E-3</v>
      </c>
    </row>
    <row r="261" spans="1:8" x14ac:dyDescent="0.2">
      <c r="A261" s="8"/>
      <c r="B261" s="31" t="s">
        <v>246</v>
      </c>
      <c r="C261" s="28">
        <v>1</v>
      </c>
      <c r="D261" s="9">
        <v>2</v>
      </c>
      <c r="E261" s="10">
        <f t="shared" si="32"/>
        <v>4.6941745294090037E-5</v>
      </c>
      <c r="F261" s="10">
        <f t="shared" si="33"/>
        <v>1.1183180496533214E-4</v>
      </c>
      <c r="G261" s="10">
        <f t="shared" si="35"/>
        <v>1</v>
      </c>
      <c r="H261" s="16">
        <f t="shared" si="34"/>
        <v>4.6941745294090037E-5</v>
      </c>
    </row>
    <row r="262" spans="1:8" ht="25.5" x14ac:dyDescent="0.2">
      <c r="A262" s="8"/>
      <c r="B262" s="31" t="s">
        <v>247</v>
      </c>
      <c r="C262" s="28">
        <v>0</v>
      </c>
      <c r="D262" s="9">
        <v>1</v>
      </c>
      <c r="E262" s="10" t="str">
        <f t="shared" si="32"/>
        <v/>
      </c>
      <c r="F262" s="10">
        <f t="shared" si="33"/>
        <v>5.5915902482666068E-5</v>
      </c>
      <c r="G262" s="10">
        <f t="shared" si="35"/>
        <v>1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5</v>
      </c>
      <c r="D263" s="9">
        <v>30</v>
      </c>
      <c r="E263" s="10">
        <f t="shared" si="32"/>
        <v>2.3470872647045018E-4</v>
      </c>
      <c r="F263" s="10">
        <f t="shared" si="33"/>
        <v>1.6774770744799822E-3</v>
      </c>
      <c r="G263" s="10">
        <f t="shared" si="35"/>
        <v>5</v>
      </c>
      <c r="H263" s="16">
        <f t="shared" si="34"/>
        <v>1.1735436323522508E-3</v>
      </c>
    </row>
    <row r="264" spans="1:8" x14ac:dyDescent="0.2">
      <c r="A264" s="8"/>
      <c r="B264" s="31" t="s">
        <v>249</v>
      </c>
      <c r="C264" s="28">
        <v>1</v>
      </c>
      <c r="D264" s="9">
        <v>10</v>
      </c>
      <c r="E264" s="10">
        <f t="shared" si="32"/>
        <v>4.6941745294090037E-5</v>
      </c>
      <c r="F264" s="10">
        <f t="shared" si="33"/>
        <v>5.5915902482666074E-4</v>
      </c>
      <c r="G264" s="10">
        <f t="shared" si="35"/>
        <v>9</v>
      </c>
      <c r="H264" s="16">
        <f t="shared" si="34"/>
        <v>4.2247570764681035E-4</v>
      </c>
    </row>
    <row r="265" spans="1:8" ht="25.5" x14ac:dyDescent="0.2">
      <c r="A265" s="8"/>
      <c r="B265" s="31" t="s">
        <v>250</v>
      </c>
      <c r="C265" s="28">
        <v>0</v>
      </c>
      <c r="D265" s="9">
        <v>3</v>
      </c>
      <c r="E265" s="10" t="str">
        <f t="shared" si="32"/>
        <v/>
      </c>
      <c r="F265" s="10">
        <f t="shared" si="33"/>
        <v>1.677477074479982E-4</v>
      </c>
      <c r="G265" s="10">
        <f t="shared" si="35"/>
        <v>1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2</v>
      </c>
      <c r="D267" s="9">
        <v>2</v>
      </c>
      <c r="E267" s="10">
        <f t="shared" si="32"/>
        <v>9.3883490588180074E-5</v>
      </c>
      <c r="F267" s="10">
        <f t="shared" si="33"/>
        <v>1.1183180496533214E-4</v>
      </c>
      <c r="G267" s="10">
        <f t="shared" si="35"/>
        <v>0</v>
      </c>
      <c r="H267" s="16">
        <f t="shared" si="34"/>
        <v>0</v>
      </c>
    </row>
    <row r="268" spans="1:8" x14ac:dyDescent="0.2">
      <c r="A268" s="8"/>
      <c r="B268" s="31" t="s">
        <v>253</v>
      </c>
      <c r="C268" s="28">
        <v>8</v>
      </c>
      <c r="D268" s="9">
        <v>7</v>
      </c>
      <c r="E268" s="10">
        <f t="shared" si="32"/>
        <v>3.755339623527203E-4</v>
      </c>
      <c r="F268" s="10">
        <f t="shared" si="33"/>
        <v>3.9141131737866251E-4</v>
      </c>
      <c r="G268" s="10">
        <f t="shared" si="35"/>
        <v>-0.125</v>
      </c>
      <c r="H268" s="16">
        <f t="shared" si="34"/>
        <v>-4.6941745294090037E-5</v>
      </c>
    </row>
    <row r="269" spans="1:8" ht="25.5" x14ac:dyDescent="0.2">
      <c r="A269" s="8"/>
      <c r="B269" s="31" t="s">
        <v>254</v>
      </c>
      <c r="C269" s="28">
        <v>28</v>
      </c>
      <c r="D269" s="9">
        <v>86</v>
      </c>
      <c r="E269" s="10">
        <f t="shared" si="32"/>
        <v>1.314368868234521E-3</v>
      </c>
      <c r="F269" s="10">
        <f t="shared" si="33"/>
        <v>4.8087676135092818E-3</v>
      </c>
      <c r="G269" s="10">
        <f t="shared" si="35"/>
        <v>2.0714285714285716</v>
      </c>
      <c r="H269" s="16">
        <f t="shared" si="34"/>
        <v>2.7226212270572221E-3</v>
      </c>
    </row>
    <row r="270" spans="1:8" x14ac:dyDescent="0.2">
      <c r="A270" s="8"/>
      <c r="B270" s="31" t="s">
        <v>255</v>
      </c>
      <c r="C270" s="28">
        <v>23</v>
      </c>
      <c r="D270" s="9">
        <v>47</v>
      </c>
      <c r="E270" s="10">
        <f t="shared" si="32"/>
        <v>1.0796601417640708E-3</v>
      </c>
      <c r="F270" s="10">
        <f t="shared" si="33"/>
        <v>2.6280474166853053E-3</v>
      </c>
      <c r="G270" s="10">
        <f t="shared" si="35"/>
        <v>1.0434782608695652</v>
      </c>
      <c r="H270" s="16">
        <f t="shared" si="34"/>
        <v>1.1266018870581609E-3</v>
      </c>
    </row>
    <row r="271" spans="1:8" x14ac:dyDescent="0.2">
      <c r="A271" s="8"/>
      <c r="B271" s="31" t="s">
        <v>256</v>
      </c>
      <c r="C271" s="28">
        <v>0</v>
      </c>
      <c r="D271" s="9">
        <v>6</v>
      </c>
      <c r="E271" s="10" t="str">
        <f t="shared" si="32"/>
        <v/>
      </c>
      <c r="F271" s="10">
        <f t="shared" si="33"/>
        <v>3.3549541489599641E-4</v>
      </c>
      <c r="G271" s="10">
        <f t="shared" si="35"/>
        <v>1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23</v>
      </c>
      <c r="D272" s="9">
        <v>17</v>
      </c>
      <c r="E272" s="10">
        <f t="shared" si="32"/>
        <v>1.0796601417640708E-3</v>
      </c>
      <c r="F272" s="10">
        <f t="shared" si="33"/>
        <v>9.5057034220532319E-4</v>
      </c>
      <c r="G272" s="10">
        <f t="shared" si="35"/>
        <v>-0.2608695652173913</v>
      </c>
      <c r="H272" s="16">
        <f t="shared" si="34"/>
        <v>-2.8165047176454024E-4</v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57</v>
      </c>
      <c r="D274" s="9">
        <v>87</v>
      </c>
      <c r="E274" s="10">
        <f t="shared" si="32"/>
        <v>2.6756794817631318E-3</v>
      </c>
      <c r="F274" s="10">
        <f t="shared" si="33"/>
        <v>4.8646835159919478E-3</v>
      </c>
      <c r="G274" s="10">
        <f t="shared" si="35"/>
        <v>0.52631578947368418</v>
      </c>
      <c r="H274" s="16">
        <f t="shared" si="34"/>
        <v>1.408252358822701E-3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1</v>
      </c>
      <c r="D276" s="9">
        <v>0</v>
      </c>
      <c r="E276" s="10">
        <f t="shared" si="32"/>
        <v>4.6941745294090037E-5</v>
      </c>
      <c r="F276" s="10" t="str">
        <f t="shared" si="33"/>
        <v/>
      </c>
      <c r="G276" s="10">
        <f t="shared" si="35"/>
        <v>-1</v>
      </c>
      <c r="H276" s="16">
        <f t="shared" si="34"/>
        <v>-4.6941745294090037E-5</v>
      </c>
    </row>
    <row r="277" spans="1:8" x14ac:dyDescent="0.2">
      <c r="A277" s="8"/>
      <c r="B277" s="31" t="s">
        <v>262</v>
      </c>
      <c r="C277" s="28">
        <v>7</v>
      </c>
      <c r="D277" s="9">
        <v>0</v>
      </c>
      <c r="E277" s="10">
        <f t="shared" ref="E277:E308" si="36">+IF(C277=0,"",C277/C$181)</f>
        <v>3.2859221705863024E-4</v>
      </c>
      <c r="F277" s="10" t="str">
        <f t="shared" ref="F277:F308" si="37">+IF(D277=0,"",D277/D$181)</f>
        <v/>
      </c>
      <c r="G277" s="10">
        <f t="shared" si="35"/>
        <v>-1</v>
      </c>
      <c r="H277" s="16">
        <f t="shared" ref="H277:H308" si="38">+IF(OR(AND(E277=""),(G277="")),"",E277*G277)</f>
        <v>-3.2859221705863024E-4</v>
      </c>
    </row>
    <row r="278" spans="1:8" x14ac:dyDescent="0.2">
      <c r="A278" s="8"/>
      <c r="B278" s="31" t="s">
        <v>263</v>
      </c>
      <c r="C278" s="28">
        <v>1</v>
      </c>
      <c r="D278" s="9">
        <v>5</v>
      </c>
      <c r="E278" s="10">
        <f t="shared" si="36"/>
        <v>4.6941745294090037E-5</v>
      </c>
      <c r="F278" s="10">
        <f t="shared" si="37"/>
        <v>2.7957951241333037E-4</v>
      </c>
      <c r="G278" s="10">
        <f t="shared" ref="G278:G309" si="39">+IF(AND(C278=0,D278=0)," ",IF(C278=0,1,IF(D278=0,-1,(D278-C278)/C278)))</f>
        <v>4</v>
      </c>
      <c r="H278" s="16">
        <f t="shared" si="38"/>
        <v>1.8776698117636015E-4</v>
      </c>
    </row>
    <row r="279" spans="1:8" x14ac:dyDescent="0.2">
      <c r="A279" s="8"/>
      <c r="B279" s="31" t="s">
        <v>264</v>
      </c>
      <c r="C279" s="28">
        <v>0</v>
      </c>
      <c r="D279" s="9">
        <v>5</v>
      </c>
      <c r="E279" s="10" t="str">
        <f t="shared" si="36"/>
        <v/>
      </c>
      <c r="F279" s="10">
        <f t="shared" si="37"/>
        <v>2.7957951241333037E-4</v>
      </c>
      <c r="G279" s="10">
        <f t="shared" si="39"/>
        <v>1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1</v>
      </c>
      <c r="D280" s="9">
        <v>2</v>
      </c>
      <c r="E280" s="10">
        <f t="shared" si="36"/>
        <v>4.6941745294090037E-5</v>
      </c>
      <c r="F280" s="10">
        <f t="shared" si="37"/>
        <v>1.1183180496533214E-4</v>
      </c>
      <c r="G280" s="10">
        <f t="shared" si="39"/>
        <v>1</v>
      </c>
      <c r="H280" s="16">
        <f t="shared" si="38"/>
        <v>4.6941745294090037E-5</v>
      </c>
    </row>
    <row r="281" spans="1:8" x14ac:dyDescent="0.2">
      <c r="A281" s="8"/>
      <c r="B281" s="31" t="s">
        <v>266</v>
      </c>
      <c r="C281" s="28">
        <v>2</v>
      </c>
      <c r="D281" s="9">
        <v>2</v>
      </c>
      <c r="E281" s="10">
        <f t="shared" si="36"/>
        <v>9.3883490588180074E-5</v>
      </c>
      <c r="F281" s="10">
        <f t="shared" si="37"/>
        <v>1.1183180496533214E-4</v>
      </c>
      <c r="G281" s="10">
        <f t="shared" si="39"/>
        <v>0</v>
      </c>
      <c r="H281" s="16">
        <f t="shared" si="38"/>
        <v>0</v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1</v>
      </c>
      <c r="D283" s="9">
        <v>0</v>
      </c>
      <c r="E283" s="10">
        <f t="shared" si="36"/>
        <v>4.6941745294090037E-5</v>
      </c>
      <c r="F283" s="10" t="str">
        <f t="shared" si="37"/>
        <v/>
      </c>
      <c r="G283" s="10">
        <f t="shared" si="39"/>
        <v>-1</v>
      </c>
      <c r="H283" s="16">
        <f t="shared" si="38"/>
        <v>-4.6941745294090037E-5</v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238</v>
      </c>
      <c r="D285" s="9">
        <v>350</v>
      </c>
      <c r="E285" s="10">
        <f t="shared" si="36"/>
        <v>1.1172135379993429E-2</v>
      </c>
      <c r="F285" s="10">
        <f t="shared" si="37"/>
        <v>1.9570565868933125E-2</v>
      </c>
      <c r="G285" s="10">
        <f t="shared" si="39"/>
        <v>0.47058823529411764</v>
      </c>
      <c r="H285" s="16">
        <f t="shared" si="38"/>
        <v>5.2574754729380838E-3</v>
      </c>
    </row>
    <row r="286" spans="1:8" ht="25.5" x14ac:dyDescent="0.2">
      <c r="A286" s="8"/>
      <c r="B286" s="31" t="s">
        <v>271</v>
      </c>
      <c r="C286" s="28">
        <v>110</v>
      </c>
      <c r="D286" s="9">
        <v>321</v>
      </c>
      <c r="E286" s="10">
        <f t="shared" si="36"/>
        <v>5.163591982349904E-3</v>
      </c>
      <c r="F286" s="10">
        <f t="shared" si="37"/>
        <v>1.7949004696935809E-2</v>
      </c>
      <c r="G286" s="10">
        <f t="shared" si="39"/>
        <v>1.9181818181818182</v>
      </c>
      <c r="H286" s="16">
        <f t="shared" si="38"/>
        <v>9.9047082570529986E-3</v>
      </c>
    </row>
    <row r="287" spans="1:8" x14ac:dyDescent="0.2">
      <c r="A287" s="8"/>
      <c r="B287" s="31" t="s">
        <v>272</v>
      </c>
      <c r="C287" s="28">
        <v>20</v>
      </c>
      <c r="D287" s="9">
        <v>95</v>
      </c>
      <c r="E287" s="10">
        <f t="shared" si="36"/>
        <v>9.3883490588180071E-4</v>
      </c>
      <c r="F287" s="10">
        <f t="shared" si="37"/>
        <v>5.3120107358532766E-3</v>
      </c>
      <c r="G287" s="10">
        <f t="shared" si="39"/>
        <v>3.75</v>
      </c>
      <c r="H287" s="16">
        <f t="shared" si="38"/>
        <v>3.5206308970567525E-3</v>
      </c>
    </row>
    <row r="288" spans="1:8" x14ac:dyDescent="0.2">
      <c r="A288" s="8"/>
      <c r="B288" s="31" t="s">
        <v>273</v>
      </c>
      <c r="C288" s="28">
        <v>15</v>
      </c>
      <c r="D288" s="9">
        <v>39</v>
      </c>
      <c r="E288" s="10">
        <f t="shared" si="36"/>
        <v>7.0412617941135048E-4</v>
      </c>
      <c r="F288" s="10">
        <f t="shared" si="37"/>
        <v>2.1807201968239765E-3</v>
      </c>
      <c r="G288" s="10">
        <f t="shared" si="39"/>
        <v>1.6</v>
      </c>
      <c r="H288" s="16">
        <f t="shared" si="38"/>
        <v>1.1266018870581607E-3</v>
      </c>
    </row>
    <row r="289" spans="1:8" x14ac:dyDescent="0.2">
      <c r="A289" s="8"/>
      <c r="B289" s="31" t="s">
        <v>274</v>
      </c>
      <c r="C289" s="28">
        <v>10</v>
      </c>
      <c r="D289" s="9">
        <v>0</v>
      </c>
      <c r="E289" s="10">
        <f t="shared" si="36"/>
        <v>4.6941745294090036E-4</v>
      </c>
      <c r="F289" s="10" t="str">
        <f t="shared" si="37"/>
        <v/>
      </c>
      <c r="G289" s="10">
        <f t="shared" si="39"/>
        <v>-1</v>
      </c>
      <c r="H289" s="16">
        <f t="shared" si="38"/>
        <v>-4.6941745294090036E-4</v>
      </c>
    </row>
    <row r="290" spans="1:8" ht="25.5" x14ac:dyDescent="0.2">
      <c r="A290" s="8"/>
      <c r="B290" s="31" t="s">
        <v>275</v>
      </c>
      <c r="C290" s="28">
        <v>0</v>
      </c>
      <c r="D290" s="9">
        <v>3</v>
      </c>
      <c r="E290" s="10" t="str">
        <f t="shared" si="36"/>
        <v/>
      </c>
      <c r="F290" s="10">
        <f t="shared" si="37"/>
        <v>1.677477074479982E-4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1</v>
      </c>
      <c r="E292" s="10" t="str">
        <f t="shared" si="36"/>
        <v/>
      </c>
      <c r="F292" s="10">
        <f t="shared" si="37"/>
        <v>5.5915902482666068E-5</v>
      </c>
      <c r="G292" s="10">
        <f t="shared" si="39"/>
        <v>1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14</v>
      </c>
      <c r="D293" s="9">
        <v>41</v>
      </c>
      <c r="E293" s="10">
        <f t="shared" si="36"/>
        <v>6.5718443411726048E-4</v>
      </c>
      <c r="F293" s="10">
        <f t="shared" si="37"/>
        <v>2.2925520017893089E-3</v>
      </c>
      <c r="G293" s="10">
        <f t="shared" si="39"/>
        <v>1.9285714285714286</v>
      </c>
      <c r="H293" s="16">
        <f t="shared" si="38"/>
        <v>1.2674271229404308E-3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533</v>
      </c>
      <c r="D297" s="9">
        <v>487</v>
      </c>
      <c r="E297" s="10">
        <f t="shared" si="36"/>
        <v>2.5019950241749987E-2</v>
      </c>
      <c r="F297" s="10">
        <f t="shared" si="37"/>
        <v>2.7231044509058375E-2</v>
      </c>
      <c r="G297" s="10">
        <f t="shared" si="39"/>
        <v>-8.6303939962476553E-2</v>
      </c>
      <c r="H297" s="16">
        <f t="shared" si="38"/>
        <v>-2.1593202835281417E-3</v>
      </c>
    </row>
    <row r="298" spans="1:8" x14ac:dyDescent="0.2">
      <c r="A298" s="8"/>
      <c r="B298" s="31" t="s">
        <v>283</v>
      </c>
      <c r="C298" s="28">
        <v>97</v>
      </c>
      <c r="D298" s="9">
        <v>94</v>
      </c>
      <c r="E298" s="10">
        <f t="shared" si="36"/>
        <v>4.5533492935267332E-3</v>
      </c>
      <c r="F298" s="10">
        <f t="shared" si="37"/>
        <v>5.2560948333706106E-3</v>
      </c>
      <c r="G298" s="10">
        <f t="shared" si="39"/>
        <v>-3.0927835051546393E-2</v>
      </c>
      <c r="H298" s="16">
        <f t="shared" si="38"/>
        <v>-1.4082523588227012E-4</v>
      </c>
    </row>
    <row r="299" spans="1:8" x14ac:dyDescent="0.2">
      <c r="A299" s="8"/>
      <c r="B299" s="31" t="s">
        <v>284</v>
      </c>
      <c r="C299" s="28">
        <v>493</v>
      </c>
      <c r="D299" s="9">
        <v>636</v>
      </c>
      <c r="E299" s="10">
        <f t="shared" si="36"/>
        <v>2.3142280429986388E-2</v>
      </c>
      <c r="F299" s="10">
        <f t="shared" si="37"/>
        <v>3.556251397897562E-2</v>
      </c>
      <c r="G299" s="10">
        <f t="shared" si="39"/>
        <v>0.29006085192697767</v>
      </c>
      <c r="H299" s="16">
        <f t="shared" si="38"/>
        <v>6.7126695770548745E-3</v>
      </c>
    </row>
    <row r="300" spans="1:8" x14ac:dyDescent="0.2">
      <c r="A300" s="8"/>
      <c r="B300" s="31" t="s">
        <v>285</v>
      </c>
      <c r="C300" s="28">
        <v>321</v>
      </c>
      <c r="D300" s="9">
        <v>631</v>
      </c>
      <c r="E300" s="10">
        <f t="shared" si="36"/>
        <v>1.5068300239402902E-2</v>
      </c>
      <c r="F300" s="10">
        <f t="shared" si="37"/>
        <v>3.5282934466562291E-2</v>
      </c>
      <c r="G300" s="10">
        <f t="shared" si="39"/>
        <v>0.96573208722741433</v>
      </c>
      <c r="H300" s="16">
        <f t="shared" si="38"/>
        <v>1.4551941041167912E-2</v>
      </c>
    </row>
    <row r="301" spans="1:8" x14ac:dyDescent="0.2">
      <c r="A301" s="8"/>
      <c r="B301" s="31" t="s">
        <v>286</v>
      </c>
      <c r="C301" s="28">
        <v>6127</v>
      </c>
      <c r="D301" s="9">
        <v>1051</v>
      </c>
      <c r="E301" s="10">
        <f t="shared" si="36"/>
        <v>0.28761207341688966</v>
      </c>
      <c r="F301" s="10">
        <f t="shared" si="37"/>
        <v>5.8767613509282036E-2</v>
      </c>
      <c r="G301" s="10">
        <f t="shared" si="39"/>
        <v>-0.82846417496327729</v>
      </c>
      <c r="H301" s="16">
        <f t="shared" si="38"/>
        <v>-0.23827629911280102</v>
      </c>
    </row>
    <row r="302" spans="1:8" x14ac:dyDescent="0.2">
      <c r="A302" s="8"/>
      <c r="B302" s="31" t="s">
        <v>287</v>
      </c>
      <c r="C302" s="28">
        <v>43</v>
      </c>
      <c r="D302" s="9">
        <v>148</v>
      </c>
      <c r="E302" s="10">
        <f t="shared" si="36"/>
        <v>2.0184950476458715E-3</v>
      </c>
      <c r="F302" s="10">
        <f t="shared" si="37"/>
        <v>8.2755535674345782E-3</v>
      </c>
      <c r="G302" s="10">
        <f t="shared" si="39"/>
        <v>2.441860465116279</v>
      </c>
      <c r="H302" s="16">
        <f t="shared" si="38"/>
        <v>4.9288832558794533E-3</v>
      </c>
    </row>
    <row r="303" spans="1:8" x14ac:dyDescent="0.2">
      <c r="A303" s="8"/>
      <c r="B303" s="31" t="s">
        <v>288</v>
      </c>
      <c r="C303" s="28">
        <v>1</v>
      </c>
      <c r="D303" s="9">
        <v>7</v>
      </c>
      <c r="E303" s="10">
        <f t="shared" si="36"/>
        <v>4.6941745294090037E-5</v>
      </c>
      <c r="F303" s="10">
        <f t="shared" si="37"/>
        <v>3.9141131737866251E-4</v>
      </c>
      <c r="G303" s="10">
        <f t="shared" si="39"/>
        <v>6</v>
      </c>
      <c r="H303" s="16">
        <f t="shared" si="38"/>
        <v>2.8165047176454024E-4</v>
      </c>
    </row>
    <row r="304" spans="1:8" ht="25.5" x14ac:dyDescent="0.2">
      <c r="A304" s="8"/>
      <c r="B304" s="31" t="s">
        <v>289</v>
      </c>
      <c r="C304" s="28">
        <v>22</v>
      </c>
      <c r="D304" s="9">
        <v>51</v>
      </c>
      <c r="E304" s="10">
        <f t="shared" si="36"/>
        <v>1.0327183964699807E-3</v>
      </c>
      <c r="F304" s="10">
        <f t="shared" si="37"/>
        <v>2.8517110266159697E-3</v>
      </c>
      <c r="G304" s="10">
        <f t="shared" si="39"/>
        <v>1.3181818181818181</v>
      </c>
      <c r="H304" s="16">
        <f t="shared" si="38"/>
        <v>1.3613106135286109E-3</v>
      </c>
    </row>
    <row r="305" spans="1:8" x14ac:dyDescent="0.2">
      <c r="A305" s="8"/>
      <c r="B305" s="31" t="s">
        <v>290</v>
      </c>
      <c r="C305" s="28">
        <v>32</v>
      </c>
      <c r="D305" s="9">
        <v>178</v>
      </c>
      <c r="E305" s="10">
        <f t="shared" si="36"/>
        <v>1.5021358494108812E-3</v>
      </c>
      <c r="F305" s="10">
        <f t="shared" si="37"/>
        <v>9.9530306419145613E-3</v>
      </c>
      <c r="G305" s="10">
        <f t="shared" si="39"/>
        <v>4.5625</v>
      </c>
      <c r="H305" s="16">
        <f t="shared" si="38"/>
        <v>6.8534948129371455E-3</v>
      </c>
    </row>
    <row r="306" spans="1:8" x14ac:dyDescent="0.2">
      <c r="A306" s="8"/>
      <c r="B306" s="31" t="s">
        <v>291</v>
      </c>
      <c r="C306" s="28">
        <v>50</v>
      </c>
      <c r="D306" s="9">
        <v>0</v>
      </c>
      <c r="E306" s="10">
        <f t="shared" si="36"/>
        <v>2.3470872647045017E-3</v>
      </c>
      <c r="F306" s="10" t="str">
        <f t="shared" si="37"/>
        <v/>
      </c>
      <c r="G306" s="10">
        <f t="shared" si="39"/>
        <v>-1</v>
      </c>
      <c r="H306" s="16">
        <f t="shared" si="38"/>
        <v>-2.3470872647045017E-3</v>
      </c>
    </row>
    <row r="307" spans="1:8" x14ac:dyDescent="0.2">
      <c r="A307" s="8"/>
      <c r="B307" s="31" t="s">
        <v>292</v>
      </c>
      <c r="C307" s="28">
        <v>12</v>
      </c>
      <c r="D307" s="9">
        <v>3</v>
      </c>
      <c r="E307" s="10">
        <f t="shared" si="36"/>
        <v>5.6330094352908036E-4</v>
      </c>
      <c r="F307" s="10">
        <f t="shared" si="37"/>
        <v>1.677477074479982E-4</v>
      </c>
      <c r="G307" s="10">
        <f t="shared" si="39"/>
        <v>-0.75</v>
      </c>
      <c r="H307" s="16">
        <f t="shared" si="38"/>
        <v>-4.2247570764681025E-4</v>
      </c>
    </row>
    <row r="308" spans="1:8" x14ac:dyDescent="0.2">
      <c r="A308" s="8"/>
      <c r="B308" s="31" t="s">
        <v>293</v>
      </c>
      <c r="C308" s="28">
        <v>3</v>
      </c>
      <c r="D308" s="9">
        <v>4</v>
      </c>
      <c r="E308" s="10">
        <f t="shared" si="36"/>
        <v>1.4082523588227009E-4</v>
      </c>
      <c r="F308" s="10">
        <f t="shared" si="37"/>
        <v>2.2366360993066427E-4</v>
      </c>
      <c r="G308" s="10">
        <f t="shared" si="39"/>
        <v>0.33333333333333331</v>
      </c>
      <c r="H308" s="16">
        <f t="shared" si="38"/>
        <v>4.694174529409003E-5</v>
      </c>
    </row>
    <row r="309" spans="1:8" x14ac:dyDescent="0.2">
      <c r="A309" s="8"/>
      <c r="B309" s="31" t="s">
        <v>294</v>
      </c>
      <c r="C309" s="28">
        <v>10</v>
      </c>
      <c r="D309" s="9">
        <v>8</v>
      </c>
      <c r="E309" s="10">
        <f t="shared" ref="E309:E340" si="40">+IF(C309=0,"",C309/C$181)</f>
        <v>4.6941745294090036E-4</v>
      </c>
      <c r="F309" s="10">
        <f t="shared" ref="F309:F340" si="41">+IF(D309=0,"",D309/D$181)</f>
        <v>4.4732721986132855E-4</v>
      </c>
      <c r="G309" s="10">
        <f t="shared" si="39"/>
        <v>-0.2</v>
      </c>
      <c r="H309" s="16">
        <f t="shared" ref="H309:H340" si="42">+IF(OR(AND(E309=""),(G309="")),"",E309*G309)</f>
        <v>-9.3883490588180074E-5</v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4</v>
      </c>
      <c r="D311" s="9">
        <v>8</v>
      </c>
      <c r="E311" s="10">
        <f t="shared" si="40"/>
        <v>1.8776698117636015E-4</v>
      </c>
      <c r="F311" s="10">
        <f t="shared" si="41"/>
        <v>4.4732721986132855E-4</v>
      </c>
      <c r="G311" s="10">
        <f t="shared" si="43"/>
        <v>1</v>
      </c>
      <c r="H311" s="16">
        <f t="shared" si="42"/>
        <v>1.8776698117636015E-4</v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1</v>
      </c>
      <c r="D313" s="9">
        <v>2</v>
      </c>
      <c r="E313" s="10">
        <f t="shared" si="40"/>
        <v>4.6941745294090037E-5</v>
      </c>
      <c r="F313" s="10">
        <f t="shared" si="41"/>
        <v>1.1183180496533214E-4</v>
      </c>
      <c r="G313" s="10">
        <f t="shared" si="43"/>
        <v>1</v>
      </c>
      <c r="H313" s="16">
        <f t="shared" si="42"/>
        <v>4.6941745294090037E-5</v>
      </c>
    </row>
    <row r="314" spans="1:8" ht="25.5" x14ac:dyDescent="0.2">
      <c r="A314" s="8"/>
      <c r="B314" s="31" t="s">
        <v>299</v>
      </c>
      <c r="C314" s="28">
        <v>23</v>
      </c>
      <c r="D314" s="9">
        <v>44</v>
      </c>
      <c r="E314" s="10">
        <f t="shared" si="40"/>
        <v>1.0796601417640708E-3</v>
      </c>
      <c r="F314" s="10">
        <f t="shared" si="41"/>
        <v>2.4602997092373069E-3</v>
      </c>
      <c r="G314" s="10">
        <f t="shared" si="43"/>
        <v>0.91304347826086951</v>
      </c>
      <c r="H314" s="16">
        <f t="shared" si="42"/>
        <v>9.8577665117589061E-4</v>
      </c>
    </row>
    <row r="315" spans="1:8" x14ac:dyDescent="0.2">
      <c r="A315" s="8"/>
      <c r="B315" s="31" t="s">
        <v>300</v>
      </c>
      <c r="C315" s="28">
        <v>28</v>
      </c>
      <c r="D315" s="9">
        <v>16</v>
      </c>
      <c r="E315" s="10">
        <f t="shared" si="40"/>
        <v>1.314368868234521E-3</v>
      </c>
      <c r="F315" s="10">
        <f t="shared" si="41"/>
        <v>8.9465443972265709E-4</v>
      </c>
      <c r="G315" s="10">
        <f t="shared" si="43"/>
        <v>-0.42857142857142855</v>
      </c>
      <c r="H315" s="16">
        <f t="shared" si="42"/>
        <v>-5.6330094352908036E-4</v>
      </c>
    </row>
    <row r="316" spans="1:8" ht="25.5" x14ac:dyDescent="0.2">
      <c r="A316" s="8"/>
      <c r="B316" s="31" t="s">
        <v>301</v>
      </c>
      <c r="C316" s="28">
        <v>3</v>
      </c>
      <c r="D316" s="9">
        <v>1</v>
      </c>
      <c r="E316" s="10">
        <f t="shared" si="40"/>
        <v>1.4082523588227009E-4</v>
      </c>
      <c r="F316" s="10">
        <f t="shared" si="41"/>
        <v>5.5915902482666068E-5</v>
      </c>
      <c r="G316" s="10">
        <f t="shared" si="43"/>
        <v>-0.66666666666666663</v>
      </c>
      <c r="H316" s="16">
        <f t="shared" si="42"/>
        <v>-9.3883490588180061E-5</v>
      </c>
    </row>
    <row r="317" spans="1:8" x14ac:dyDescent="0.2">
      <c r="A317" s="8"/>
      <c r="B317" s="31" t="s">
        <v>302</v>
      </c>
      <c r="C317" s="28">
        <v>1</v>
      </c>
      <c r="D317" s="9">
        <v>21</v>
      </c>
      <c r="E317" s="10">
        <f t="shared" si="40"/>
        <v>4.6941745294090037E-5</v>
      </c>
      <c r="F317" s="10">
        <f t="shared" si="41"/>
        <v>1.1742339521359875E-3</v>
      </c>
      <c r="G317" s="10">
        <f t="shared" si="43"/>
        <v>20</v>
      </c>
      <c r="H317" s="16">
        <f t="shared" si="42"/>
        <v>9.3883490588180071E-4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33</v>
      </c>
      <c r="D320" s="9">
        <v>8</v>
      </c>
      <c r="E320" s="10">
        <f t="shared" si="40"/>
        <v>1.5490775947049711E-3</v>
      </c>
      <c r="F320" s="10">
        <f t="shared" si="41"/>
        <v>4.4732721986132855E-4</v>
      </c>
      <c r="G320" s="10">
        <f t="shared" si="43"/>
        <v>-0.75757575757575757</v>
      </c>
      <c r="H320" s="16">
        <f t="shared" si="42"/>
        <v>-1.1735436323522508E-3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1</v>
      </c>
      <c r="D322" s="9">
        <v>1</v>
      </c>
      <c r="E322" s="10">
        <f t="shared" si="40"/>
        <v>4.6941745294090037E-5</v>
      </c>
      <c r="F322" s="10">
        <f t="shared" si="41"/>
        <v>5.5915902482666068E-5</v>
      </c>
      <c r="G322" s="10">
        <f t="shared" si="43"/>
        <v>0</v>
      </c>
      <c r="H322" s="16">
        <f t="shared" si="42"/>
        <v>0</v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3</v>
      </c>
      <c r="D324" s="9">
        <v>2</v>
      </c>
      <c r="E324" s="10">
        <f t="shared" si="40"/>
        <v>1.4082523588227009E-4</v>
      </c>
      <c r="F324" s="10">
        <f t="shared" si="41"/>
        <v>1.1183180496533214E-4</v>
      </c>
      <c r="G324" s="10">
        <f t="shared" si="43"/>
        <v>-0.33333333333333331</v>
      </c>
      <c r="H324" s="16">
        <f t="shared" si="42"/>
        <v>-4.694174529409003E-5</v>
      </c>
    </row>
    <row r="325" spans="1:8" x14ac:dyDescent="0.2">
      <c r="A325" s="8"/>
      <c r="B325" s="31" t="s">
        <v>310</v>
      </c>
      <c r="C325" s="28">
        <v>35</v>
      </c>
      <c r="D325" s="9">
        <v>10</v>
      </c>
      <c r="E325" s="10">
        <f t="shared" si="40"/>
        <v>1.6429610852931513E-3</v>
      </c>
      <c r="F325" s="10">
        <f t="shared" si="41"/>
        <v>5.5915902482666074E-4</v>
      </c>
      <c r="G325" s="10">
        <f t="shared" si="43"/>
        <v>-0.7142857142857143</v>
      </c>
      <c r="H325" s="16">
        <f t="shared" si="42"/>
        <v>-1.1735436323522511E-3</v>
      </c>
    </row>
    <row r="326" spans="1:8" x14ac:dyDescent="0.2">
      <c r="A326" s="8"/>
      <c r="B326" s="31" t="s">
        <v>311</v>
      </c>
      <c r="C326" s="28">
        <v>1</v>
      </c>
      <c r="D326" s="9">
        <v>6</v>
      </c>
      <c r="E326" s="10">
        <f t="shared" si="40"/>
        <v>4.6941745294090037E-5</v>
      </c>
      <c r="F326" s="10">
        <f t="shared" si="41"/>
        <v>3.3549541489599641E-4</v>
      </c>
      <c r="G326" s="10">
        <f t="shared" si="43"/>
        <v>5</v>
      </c>
      <c r="H326" s="16">
        <f t="shared" si="42"/>
        <v>2.3470872647045018E-4</v>
      </c>
    </row>
    <row r="327" spans="1:8" ht="25.5" x14ac:dyDescent="0.2">
      <c r="A327" s="8"/>
      <c r="B327" s="31" t="s">
        <v>312</v>
      </c>
      <c r="C327" s="28">
        <v>0</v>
      </c>
      <c r="D327" s="9">
        <v>9</v>
      </c>
      <c r="E327" s="10" t="str">
        <f t="shared" si="40"/>
        <v/>
      </c>
      <c r="F327" s="10">
        <f t="shared" si="41"/>
        <v>5.0324312234399464E-4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8</v>
      </c>
      <c r="E328" s="10" t="str">
        <f t="shared" si="40"/>
        <v/>
      </c>
      <c r="F328" s="10">
        <f t="shared" si="41"/>
        <v>4.4732721986132855E-4</v>
      </c>
      <c r="G328" s="10">
        <f t="shared" si="43"/>
        <v>1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30</v>
      </c>
      <c r="D329" s="9">
        <v>57</v>
      </c>
      <c r="E329" s="10">
        <f t="shared" si="40"/>
        <v>1.408252358822701E-3</v>
      </c>
      <c r="F329" s="10">
        <f t="shared" si="41"/>
        <v>3.187206441511966E-3</v>
      </c>
      <c r="G329" s="10">
        <f t="shared" si="43"/>
        <v>0.9</v>
      </c>
      <c r="H329" s="16">
        <f t="shared" si="42"/>
        <v>1.2674271229404308E-3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33</v>
      </c>
      <c r="D331" s="9">
        <v>103</v>
      </c>
      <c r="E331" s="10">
        <f t="shared" si="40"/>
        <v>1.5490775947049711E-3</v>
      </c>
      <c r="F331" s="10">
        <f t="shared" si="41"/>
        <v>5.7593379557146053E-3</v>
      </c>
      <c r="G331" s="10">
        <f t="shared" si="43"/>
        <v>2.1212121212121211</v>
      </c>
      <c r="H331" s="16">
        <f t="shared" si="42"/>
        <v>3.2859221705863022E-3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15</v>
      </c>
      <c r="D333" s="9">
        <v>77</v>
      </c>
      <c r="E333" s="10">
        <f t="shared" si="40"/>
        <v>7.0412617941135048E-4</v>
      </c>
      <c r="F333" s="10">
        <f t="shared" si="41"/>
        <v>4.3055244911652871E-3</v>
      </c>
      <c r="G333" s="10">
        <f t="shared" si="43"/>
        <v>4.1333333333333337</v>
      </c>
      <c r="H333" s="16">
        <f t="shared" si="42"/>
        <v>2.9103882082335822E-3</v>
      </c>
    </row>
    <row r="334" spans="1:8" x14ac:dyDescent="0.2">
      <c r="A334" s="8"/>
      <c r="B334" s="31" t="s">
        <v>319</v>
      </c>
      <c r="C334" s="28">
        <v>4</v>
      </c>
      <c r="D334" s="9">
        <v>0</v>
      </c>
      <c r="E334" s="10">
        <f t="shared" si="40"/>
        <v>1.8776698117636015E-4</v>
      </c>
      <c r="F334" s="10" t="str">
        <f t="shared" si="41"/>
        <v/>
      </c>
      <c r="G334" s="10">
        <f t="shared" si="43"/>
        <v>-1</v>
      </c>
      <c r="H334" s="16">
        <f t="shared" si="42"/>
        <v>-1.8776698117636015E-4</v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25</v>
      </c>
      <c r="D336" s="9">
        <v>23</v>
      </c>
      <c r="E336" s="10">
        <f t="shared" si="40"/>
        <v>1.1735436323522508E-3</v>
      </c>
      <c r="F336" s="10">
        <f t="shared" si="41"/>
        <v>1.2860657571013197E-3</v>
      </c>
      <c r="G336" s="10">
        <f t="shared" si="43"/>
        <v>-0.08</v>
      </c>
      <c r="H336" s="16">
        <f t="shared" si="42"/>
        <v>-9.3883490588180074E-5</v>
      </c>
    </row>
    <row r="337" spans="1:8" ht="25.5" x14ac:dyDescent="0.2">
      <c r="A337" s="8"/>
      <c r="B337" s="31" t="s">
        <v>322</v>
      </c>
      <c r="C337" s="28">
        <v>13</v>
      </c>
      <c r="D337" s="9">
        <v>21</v>
      </c>
      <c r="E337" s="10">
        <f t="shared" si="40"/>
        <v>6.1024268882317048E-4</v>
      </c>
      <c r="F337" s="10">
        <f t="shared" si="41"/>
        <v>1.1742339521359875E-3</v>
      </c>
      <c r="G337" s="10">
        <f t="shared" si="43"/>
        <v>0.61538461538461542</v>
      </c>
      <c r="H337" s="16">
        <f t="shared" si="42"/>
        <v>3.755339623527203E-4</v>
      </c>
    </row>
    <row r="338" spans="1:8" ht="25.5" x14ac:dyDescent="0.2">
      <c r="A338" s="8"/>
      <c r="B338" s="31" t="s">
        <v>323</v>
      </c>
      <c r="C338" s="28">
        <v>101</v>
      </c>
      <c r="D338" s="9">
        <v>0</v>
      </c>
      <c r="E338" s="10">
        <f t="shared" si="40"/>
        <v>4.7411162747030937E-3</v>
      </c>
      <c r="F338" s="10" t="str">
        <f t="shared" si="41"/>
        <v/>
      </c>
      <c r="G338" s="10">
        <f t="shared" si="43"/>
        <v>-1</v>
      </c>
      <c r="H338" s="16">
        <f t="shared" si="42"/>
        <v>-4.7411162747030937E-3</v>
      </c>
    </row>
    <row r="339" spans="1:8" x14ac:dyDescent="0.2">
      <c r="A339" s="8"/>
      <c r="B339" s="31" t="s">
        <v>324</v>
      </c>
      <c r="C339" s="28">
        <v>6</v>
      </c>
      <c r="D339" s="9">
        <v>16</v>
      </c>
      <c r="E339" s="10">
        <f t="shared" si="40"/>
        <v>2.8165047176454018E-4</v>
      </c>
      <c r="F339" s="10">
        <f t="shared" si="41"/>
        <v>8.9465443972265709E-4</v>
      </c>
      <c r="G339" s="10">
        <f t="shared" si="43"/>
        <v>1.6666666666666667</v>
      </c>
      <c r="H339" s="16">
        <f t="shared" si="42"/>
        <v>4.694174529409003E-4</v>
      </c>
    </row>
    <row r="340" spans="1:8" ht="25.5" x14ac:dyDescent="0.2">
      <c r="A340" s="8"/>
      <c r="B340" s="31" t="s">
        <v>325</v>
      </c>
      <c r="C340" s="28">
        <v>26</v>
      </c>
      <c r="D340" s="9">
        <v>110</v>
      </c>
      <c r="E340" s="10">
        <f t="shared" si="40"/>
        <v>1.220485377646341E-3</v>
      </c>
      <c r="F340" s="10">
        <f t="shared" si="41"/>
        <v>6.1507492730932681E-3</v>
      </c>
      <c r="G340" s="10">
        <f t="shared" si="43"/>
        <v>3.2307692307692308</v>
      </c>
      <c r="H340" s="16">
        <f t="shared" si="42"/>
        <v>3.9431066047035633E-3</v>
      </c>
    </row>
    <row r="341" spans="1:8" x14ac:dyDescent="0.2">
      <c r="A341" s="8"/>
      <c r="B341" s="31" t="s">
        <v>326</v>
      </c>
      <c r="C341" s="28">
        <v>9</v>
      </c>
      <c r="D341" s="9">
        <v>4</v>
      </c>
      <c r="E341" s="10">
        <f t="shared" ref="E341:E356" si="44">+IF(C341=0,"",C341/C$181)</f>
        <v>4.224757076468103E-4</v>
      </c>
      <c r="F341" s="10">
        <f t="shared" ref="F341:F356" si="45">+IF(D341=0,"",D341/D$181)</f>
        <v>2.2366360993066427E-4</v>
      </c>
      <c r="G341" s="10">
        <f t="shared" si="43"/>
        <v>-0.55555555555555558</v>
      </c>
      <c r="H341" s="16">
        <f t="shared" ref="H341:H372" si="46">+IF(OR(AND(E341=""),(G341="")),"",E341*G341)</f>
        <v>-2.3470872647045018E-4</v>
      </c>
    </row>
    <row r="342" spans="1:8" ht="16.5" customHeight="1" x14ac:dyDescent="0.2">
      <c r="A342" s="8"/>
      <c r="B342" s="31" t="s">
        <v>327</v>
      </c>
      <c r="C342" s="28">
        <v>1</v>
      </c>
      <c r="D342" s="9">
        <v>1</v>
      </c>
      <c r="E342" s="10">
        <f t="shared" si="44"/>
        <v>4.6941745294090037E-5</v>
      </c>
      <c r="F342" s="10">
        <f t="shared" si="45"/>
        <v>5.5915902482666068E-5</v>
      </c>
      <c r="G342" s="10">
        <f t="shared" ref="G342:G356" si="47">+IF(AND(C342=0,D342=0)," ",IF(C342=0,1,IF(D342=0,-1,(D342-C342)/C342)))</f>
        <v>0</v>
      </c>
      <c r="H342" s="16">
        <f t="shared" si="46"/>
        <v>0</v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16</v>
      </c>
      <c r="E344" s="10" t="str">
        <f t="shared" si="44"/>
        <v/>
      </c>
      <c r="F344" s="10">
        <f t="shared" si="45"/>
        <v>8.9465443972265709E-4</v>
      </c>
      <c r="G344" s="10">
        <f t="shared" si="47"/>
        <v>1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14</v>
      </c>
      <c r="D345" s="9">
        <v>70</v>
      </c>
      <c r="E345" s="10">
        <f t="shared" si="44"/>
        <v>6.5718443411726048E-4</v>
      </c>
      <c r="F345" s="10">
        <f t="shared" si="45"/>
        <v>3.9141131737866252E-3</v>
      </c>
      <c r="G345" s="10">
        <f t="shared" si="47"/>
        <v>4</v>
      </c>
      <c r="H345" s="16">
        <f t="shared" si="46"/>
        <v>2.6287377364690419E-3</v>
      </c>
    </row>
    <row r="346" spans="1:8" ht="25.5" x14ac:dyDescent="0.2">
      <c r="A346" s="8"/>
      <c r="B346" s="31" t="s">
        <v>331</v>
      </c>
      <c r="C346" s="28">
        <v>8</v>
      </c>
      <c r="D346" s="9">
        <v>7</v>
      </c>
      <c r="E346" s="10">
        <f t="shared" si="44"/>
        <v>3.755339623527203E-4</v>
      </c>
      <c r="F346" s="10">
        <f t="shared" si="45"/>
        <v>3.9141131737866251E-4</v>
      </c>
      <c r="G346" s="10">
        <f t="shared" si="47"/>
        <v>-0.125</v>
      </c>
      <c r="H346" s="16">
        <f t="shared" si="46"/>
        <v>-4.6941745294090037E-5</v>
      </c>
    </row>
    <row r="347" spans="1:8" ht="25.5" x14ac:dyDescent="0.2">
      <c r="A347" s="8"/>
      <c r="B347" s="31" t="s">
        <v>332</v>
      </c>
      <c r="C347" s="28">
        <v>5</v>
      </c>
      <c r="D347" s="9">
        <v>9</v>
      </c>
      <c r="E347" s="10">
        <f t="shared" si="44"/>
        <v>2.3470872647045018E-4</v>
      </c>
      <c r="F347" s="10">
        <f t="shared" si="45"/>
        <v>5.0324312234399464E-4</v>
      </c>
      <c r="G347" s="10">
        <f t="shared" si="47"/>
        <v>0.8</v>
      </c>
      <c r="H347" s="16">
        <f t="shared" si="46"/>
        <v>1.8776698117636015E-4</v>
      </c>
    </row>
    <row r="348" spans="1:8" ht="25.5" x14ac:dyDescent="0.2">
      <c r="A348" s="8"/>
      <c r="B348" s="31" t="s">
        <v>333</v>
      </c>
      <c r="C348" s="28">
        <v>1</v>
      </c>
      <c r="D348" s="9">
        <v>0</v>
      </c>
      <c r="E348" s="10">
        <f t="shared" si="44"/>
        <v>4.6941745294090037E-5</v>
      </c>
      <c r="F348" s="10" t="str">
        <f t="shared" si="45"/>
        <v/>
      </c>
      <c r="G348" s="10">
        <f t="shared" si="47"/>
        <v>-1</v>
      </c>
      <c r="H348" s="16">
        <f t="shared" si="46"/>
        <v>-4.6941745294090037E-5</v>
      </c>
    </row>
    <row r="349" spans="1:8" x14ac:dyDescent="0.2">
      <c r="A349" s="8"/>
      <c r="B349" s="31" t="s">
        <v>334</v>
      </c>
      <c r="C349" s="28">
        <v>0</v>
      </c>
      <c r="D349" s="9">
        <v>8</v>
      </c>
      <c r="E349" s="10" t="str">
        <f t="shared" si="44"/>
        <v/>
      </c>
      <c r="F349" s="10">
        <f t="shared" si="45"/>
        <v>4.4732721986132855E-4</v>
      </c>
      <c r="G349" s="10">
        <f t="shared" si="47"/>
        <v>1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1</v>
      </c>
      <c r="E350" s="10" t="str">
        <f t="shared" si="44"/>
        <v/>
      </c>
      <c r="F350" s="10">
        <f t="shared" si="45"/>
        <v>5.5915902482666068E-5</v>
      </c>
      <c r="G350" s="10">
        <f t="shared" si="47"/>
        <v>1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2</v>
      </c>
      <c r="D351" s="9">
        <v>6</v>
      </c>
      <c r="E351" s="10">
        <f t="shared" si="44"/>
        <v>9.3883490588180074E-5</v>
      </c>
      <c r="F351" s="10">
        <f t="shared" si="45"/>
        <v>3.3549541489599641E-4</v>
      </c>
      <c r="G351" s="10">
        <f t="shared" si="47"/>
        <v>2</v>
      </c>
      <c r="H351" s="16">
        <f t="shared" si="46"/>
        <v>1.8776698117636015E-4</v>
      </c>
    </row>
    <row r="352" spans="1:8" ht="25.5" x14ac:dyDescent="0.2">
      <c r="A352" s="8"/>
      <c r="B352" s="31" t="s">
        <v>337</v>
      </c>
      <c r="C352" s="28">
        <v>2</v>
      </c>
      <c r="D352" s="9">
        <v>1</v>
      </c>
      <c r="E352" s="10">
        <f t="shared" si="44"/>
        <v>9.3883490588180074E-5</v>
      </c>
      <c r="F352" s="10">
        <f t="shared" si="45"/>
        <v>5.5915902482666068E-5</v>
      </c>
      <c r="G352" s="10">
        <f t="shared" si="47"/>
        <v>-0.5</v>
      </c>
      <c r="H352" s="16">
        <f t="shared" si="46"/>
        <v>-4.6941745294090037E-5</v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151</v>
      </c>
      <c r="D354" s="9">
        <v>185</v>
      </c>
      <c r="E354" s="10">
        <f t="shared" si="44"/>
        <v>7.0882035394075954E-3</v>
      </c>
      <c r="F354" s="10">
        <f t="shared" si="45"/>
        <v>1.0344441959293222E-2</v>
      </c>
      <c r="G354" s="10">
        <f t="shared" si="47"/>
        <v>0.2251655629139073</v>
      </c>
      <c r="H354" s="16">
        <f t="shared" si="46"/>
        <v>1.5960193399990612E-3</v>
      </c>
    </row>
    <row r="355" spans="1:8" x14ac:dyDescent="0.2">
      <c r="A355" s="8"/>
      <c r="B355" s="31" t="s">
        <v>340</v>
      </c>
      <c r="C355" s="28">
        <v>0</v>
      </c>
      <c r="D355" s="9">
        <v>16</v>
      </c>
      <c r="E355" s="10" t="str">
        <f t="shared" si="44"/>
        <v/>
      </c>
      <c r="F355" s="10">
        <f t="shared" si="45"/>
        <v>8.9465443972265709E-4</v>
      </c>
      <c r="G355" s="10">
        <f t="shared" si="47"/>
        <v>1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44</v>
      </c>
      <c r="D356" s="17">
        <v>103</v>
      </c>
      <c r="E356" s="18">
        <f t="shared" si="44"/>
        <v>2.0654367929399614E-3</v>
      </c>
      <c r="F356" s="18">
        <f t="shared" si="45"/>
        <v>5.7593379557146053E-3</v>
      </c>
      <c r="G356" s="18">
        <f t="shared" si="47"/>
        <v>1.3409090909090908</v>
      </c>
      <c r="H356" s="19">
        <f t="shared" si="46"/>
        <v>2.7695629723513116E-3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70241</v>
      </c>
      <c r="D362" s="27">
        <f>SUM(D363:D595)</f>
        <v>94683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0.34797340584558878</v>
      </c>
      <c r="H362" s="33">
        <f t="shared" ref="H362:H425" si="50">+IF(OR(AND(E362=""),(G362="")),"",E362*G362)</f>
        <v>0.34797340584558878</v>
      </c>
    </row>
    <row r="363" spans="1:8" x14ac:dyDescent="0.2">
      <c r="A363" s="8"/>
      <c r="B363" s="30" t="s">
        <v>342</v>
      </c>
      <c r="C363" s="28">
        <v>500</v>
      </c>
      <c r="D363" s="9">
        <v>686</v>
      </c>
      <c r="E363" s="10">
        <f t="shared" si="48"/>
        <v>7.1183496818097696E-3</v>
      </c>
      <c r="F363" s="10">
        <f t="shared" si="49"/>
        <v>7.245228816154959E-3</v>
      </c>
      <c r="G363" s="10">
        <f t="shared" ref="G363:G426" si="51">+IF(AND(C363=0,D363=0)," ",IF(C363=0,1,IF(D363=0,-1,(D363-C363)/C363)))</f>
        <v>0.372</v>
      </c>
      <c r="H363" s="16">
        <f t="shared" si="50"/>
        <v>2.6480260816332344E-3</v>
      </c>
    </row>
    <row r="364" spans="1:8" x14ac:dyDescent="0.2">
      <c r="A364" s="8"/>
      <c r="B364" s="31" t="s">
        <v>343</v>
      </c>
      <c r="C364" s="28">
        <v>216</v>
      </c>
      <c r="D364" s="9">
        <v>464</v>
      </c>
      <c r="E364" s="10">
        <f t="shared" si="48"/>
        <v>3.0751270625418202E-3</v>
      </c>
      <c r="F364" s="10">
        <f t="shared" si="49"/>
        <v>4.9005629310435875E-3</v>
      </c>
      <c r="G364" s="10">
        <f t="shared" si="51"/>
        <v>1.1481481481481481</v>
      </c>
      <c r="H364" s="16">
        <f t="shared" si="50"/>
        <v>3.5307014421776454E-3</v>
      </c>
    </row>
    <row r="365" spans="1:8" x14ac:dyDescent="0.2">
      <c r="A365" s="8"/>
      <c r="B365" s="31" t="s">
        <v>344</v>
      </c>
      <c r="C365" s="28">
        <v>127</v>
      </c>
      <c r="D365" s="9">
        <v>55</v>
      </c>
      <c r="E365" s="10">
        <f t="shared" si="48"/>
        <v>1.8080608191796813E-3</v>
      </c>
      <c r="F365" s="10">
        <f t="shared" si="49"/>
        <v>5.8088569225732184E-4</v>
      </c>
      <c r="G365" s="10">
        <f t="shared" si="51"/>
        <v>-0.56692913385826771</v>
      </c>
      <c r="H365" s="16">
        <f t="shared" si="50"/>
        <v>-1.0250423541806068E-3</v>
      </c>
    </row>
    <row r="366" spans="1:8" x14ac:dyDescent="0.2">
      <c r="A366" s="8"/>
      <c r="B366" s="31" t="s">
        <v>345</v>
      </c>
      <c r="C366" s="28">
        <v>5</v>
      </c>
      <c r="D366" s="9">
        <v>0</v>
      </c>
      <c r="E366" s="10">
        <f t="shared" si="48"/>
        <v>7.1183496818097688E-5</v>
      </c>
      <c r="F366" s="10" t="str">
        <f t="shared" si="49"/>
        <v/>
      </c>
      <c r="G366" s="10">
        <f t="shared" si="51"/>
        <v>-1</v>
      </c>
      <c r="H366" s="16">
        <f t="shared" si="50"/>
        <v>-7.1183496818097688E-5</v>
      </c>
    </row>
    <row r="367" spans="1:8" x14ac:dyDescent="0.2">
      <c r="A367" s="8"/>
      <c r="B367" s="31" t="s">
        <v>346</v>
      </c>
      <c r="C367" s="28">
        <v>89</v>
      </c>
      <c r="D367" s="9">
        <v>44</v>
      </c>
      <c r="E367" s="10">
        <f t="shared" si="48"/>
        <v>1.2670662433621389E-3</v>
      </c>
      <c r="F367" s="10">
        <f t="shared" si="49"/>
        <v>4.6470855380585744E-4</v>
      </c>
      <c r="G367" s="10">
        <f t="shared" si="51"/>
        <v>-0.5056179775280899</v>
      </c>
      <c r="H367" s="16">
        <f t="shared" si="50"/>
        <v>-6.4065147136287918E-4</v>
      </c>
    </row>
    <row r="368" spans="1:8" x14ac:dyDescent="0.2">
      <c r="A368" s="8"/>
      <c r="B368" s="31" t="s">
        <v>347</v>
      </c>
      <c r="C368" s="28">
        <v>1207</v>
      </c>
      <c r="D368" s="9">
        <v>3279</v>
      </c>
      <c r="E368" s="10">
        <f t="shared" si="48"/>
        <v>1.7183696131888783E-2</v>
      </c>
      <c r="F368" s="10">
        <f t="shared" si="49"/>
        <v>3.4631348816577423E-2</v>
      </c>
      <c r="G368" s="10">
        <f t="shared" si="51"/>
        <v>1.7166528583264291</v>
      </c>
      <c r="H368" s="16">
        <f t="shared" si="50"/>
        <v>2.9498441081419684E-2</v>
      </c>
    </row>
    <row r="369" spans="1:8" x14ac:dyDescent="0.2">
      <c r="A369" s="8"/>
      <c r="B369" s="31" t="s">
        <v>348</v>
      </c>
      <c r="C369" s="28">
        <v>35</v>
      </c>
      <c r="D369" s="9">
        <v>281</v>
      </c>
      <c r="E369" s="10">
        <f t="shared" si="48"/>
        <v>4.9828447772668383E-4</v>
      </c>
      <c r="F369" s="10">
        <f t="shared" si="49"/>
        <v>2.9677978095328625E-3</v>
      </c>
      <c r="G369" s="10">
        <f t="shared" si="51"/>
        <v>7.0285714285714285</v>
      </c>
      <c r="H369" s="16">
        <f t="shared" si="50"/>
        <v>3.5022280434504065E-3</v>
      </c>
    </row>
    <row r="370" spans="1:8" x14ac:dyDescent="0.2">
      <c r="A370" s="8"/>
      <c r="B370" s="31" t="s">
        <v>349</v>
      </c>
      <c r="C370" s="28">
        <v>210</v>
      </c>
      <c r="D370" s="9">
        <v>189</v>
      </c>
      <c r="E370" s="10">
        <f t="shared" si="48"/>
        <v>2.989706866360103E-3</v>
      </c>
      <c r="F370" s="10">
        <f t="shared" si="49"/>
        <v>1.9961344697569786E-3</v>
      </c>
      <c r="G370" s="10">
        <f t="shared" si="51"/>
        <v>-0.1</v>
      </c>
      <c r="H370" s="16">
        <f t="shared" si="50"/>
        <v>-2.9897068663601033E-4</v>
      </c>
    </row>
    <row r="371" spans="1:8" x14ac:dyDescent="0.2">
      <c r="A371" s="8"/>
      <c r="B371" s="31" t="s">
        <v>350</v>
      </c>
      <c r="C371" s="28">
        <v>800</v>
      </c>
      <c r="D371" s="9">
        <v>1140</v>
      </c>
      <c r="E371" s="10">
        <f t="shared" si="48"/>
        <v>1.1389359490895631E-2</v>
      </c>
      <c r="F371" s="10">
        <f t="shared" si="49"/>
        <v>1.2040176166788125E-2</v>
      </c>
      <c r="G371" s="10">
        <f t="shared" si="51"/>
        <v>0.42499999999999999</v>
      </c>
      <c r="H371" s="16">
        <f t="shared" si="50"/>
        <v>4.8404777836306432E-3</v>
      </c>
    </row>
    <row r="372" spans="1:8" x14ac:dyDescent="0.2">
      <c r="A372" s="8"/>
      <c r="B372" s="31" t="s">
        <v>351</v>
      </c>
      <c r="C372" s="28">
        <v>41</v>
      </c>
      <c r="D372" s="9">
        <v>78</v>
      </c>
      <c r="E372" s="10">
        <f t="shared" si="48"/>
        <v>5.8370467390840108E-4</v>
      </c>
      <c r="F372" s="10">
        <f t="shared" si="49"/>
        <v>8.2380152720129269E-4</v>
      </c>
      <c r="G372" s="10">
        <f t="shared" si="51"/>
        <v>0.90243902439024393</v>
      </c>
      <c r="H372" s="16">
        <f t="shared" si="50"/>
        <v>5.2675787645392299E-4</v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4067</v>
      </c>
      <c r="D374" s="9">
        <v>3509</v>
      </c>
      <c r="E374" s="10">
        <f t="shared" si="48"/>
        <v>5.7900656311840666E-2</v>
      </c>
      <c r="F374" s="10">
        <f t="shared" si="49"/>
        <v>3.706050716601713E-2</v>
      </c>
      <c r="G374" s="10">
        <f t="shared" si="51"/>
        <v>-0.13720186869928694</v>
      </c>
      <c r="H374" s="16">
        <f t="shared" si="50"/>
        <v>-7.9440782448997032E-3</v>
      </c>
    </row>
    <row r="375" spans="1:8" x14ac:dyDescent="0.2">
      <c r="A375" s="8"/>
      <c r="B375" s="31" t="s">
        <v>354</v>
      </c>
      <c r="C375" s="28">
        <v>431</v>
      </c>
      <c r="D375" s="9">
        <v>325</v>
      </c>
      <c r="E375" s="10">
        <f t="shared" si="48"/>
        <v>6.1360174257200214E-3</v>
      </c>
      <c r="F375" s="10">
        <f t="shared" si="49"/>
        <v>3.4325063633387199E-3</v>
      </c>
      <c r="G375" s="10">
        <f t="shared" si="51"/>
        <v>-0.24593967517401391</v>
      </c>
      <c r="H375" s="16">
        <f t="shared" si="50"/>
        <v>-1.5090901325436712E-3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1251</v>
      </c>
      <c r="D377" s="9">
        <v>534</v>
      </c>
      <c r="E377" s="10">
        <f t="shared" si="48"/>
        <v>1.7810110903888041E-2</v>
      </c>
      <c r="F377" s="10">
        <f t="shared" si="49"/>
        <v>5.6398719939165422E-3</v>
      </c>
      <c r="G377" s="10">
        <f t="shared" si="51"/>
        <v>-0.57314148681055155</v>
      </c>
      <c r="H377" s="16">
        <f t="shared" si="50"/>
        <v>-1.0207713443715209E-2</v>
      </c>
    </row>
    <row r="378" spans="1:8" x14ac:dyDescent="0.2">
      <c r="A378" s="8"/>
      <c r="B378" s="31" t="s">
        <v>357</v>
      </c>
      <c r="C378" s="28">
        <v>630</v>
      </c>
      <c r="D378" s="9">
        <v>226</v>
      </c>
      <c r="E378" s="10">
        <f t="shared" si="48"/>
        <v>8.9691205990803085E-3</v>
      </c>
      <c r="F378" s="10">
        <f t="shared" si="49"/>
        <v>2.3869121172755406E-3</v>
      </c>
      <c r="G378" s="10">
        <f t="shared" si="51"/>
        <v>-0.64126984126984132</v>
      </c>
      <c r="H378" s="16">
        <f t="shared" si="50"/>
        <v>-5.7516265429022936E-3</v>
      </c>
    </row>
    <row r="379" spans="1:8" x14ac:dyDescent="0.2">
      <c r="A379" s="8"/>
      <c r="B379" s="31" t="s">
        <v>358</v>
      </c>
      <c r="C379" s="28">
        <v>39</v>
      </c>
      <c r="D379" s="9">
        <v>77</v>
      </c>
      <c r="E379" s="10">
        <f t="shared" si="48"/>
        <v>5.5523127518116203E-4</v>
      </c>
      <c r="F379" s="10">
        <f t="shared" si="49"/>
        <v>8.1323996916025053E-4</v>
      </c>
      <c r="G379" s="10">
        <f t="shared" si="51"/>
        <v>0.97435897435897434</v>
      </c>
      <c r="H379" s="16">
        <f t="shared" si="50"/>
        <v>5.4099457581754246E-4</v>
      </c>
    </row>
    <row r="380" spans="1:8" x14ac:dyDescent="0.2">
      <c r="A380" s="8"/>
      <c r="B380" s="31" t="s">
        <v>359</v>
      </c>
      <c r="C380" s="28">
        <v>11</v>
      </c>
      <c r="D380" s="9">
        <v>21</v>
      </c>
      <c r="E380" s="10">
        <f t="shared" si="48"/>
        <v>1.5660369299981493E-4</v>
      </c>
      <c r="F380" s="10">
        <f t="shared" si="49"/>
        <v>2.217927188618865E-4</v>
      </c>
      <c r="G380" s="10">
        <f t="shared" si="51"/>
        <v>0.90909090909090906</v>
      </c>
      <c r="H380" s="16">
        <f t="shared" si="50"/>
        <v>1.4236699363619538E-4</v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18681</v>
      </c>
      <c r="D382" s="9">
        <v>18205</v>
      </c>
      <c r="E382" s="10">
        <f t="shared" si="48"/>
        <v>0.26595578081177662</v>
      </c>
      <c r="F382" s="10">
        <f t="shared" si="49"/>
        <v>0.19227316413717352</v>
      </c>
      <c r="G382" s="10">
        <f t="shared" si="51"/>
        <v>-2.5480434666238425E-2</v>
      </c>
      <c r="H382" s="16">
        <f t="shared" si="50"/>
        <v>-6.7766688970829015E-3</v>
      </c>
    </row>
    <row r="383" spans="1:8" x14ac:dyDescent="0.2">
      <c r="A383" s="8"/>
      <c r="B383" s="31" t="s">
        <v>362</v>
      </c>
      <c r="C383" s="28">
        <v>158</v>
      </c>
      <c r="D383" s="9">
        <v>180</v>
      </c>
      <c r="E383" s="10">
        <f t="shared" si="48"/>
        <v>2.2493984994518871E-3</v>
      </c>
      <c r="F383" s="10">
        <f t="shared" si="49"/>
        <v>1.9010804473875986E-3</v>
      </c>
      <c r="G383" s="10">
        <f t="shared" si="51"/>
        <v>0.13924050632911392</v>
      </c>
      <c r="H383" s="16">
        <f t="shared" si="50"/>
        <v>3.1320738599962985E-4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1176</v>
      </c>
      <c r="D385" s="9">
        <v>913</v>
      </c>
      <c r="E385" s="10">
        <f t="shared" si="48"/>
        <v>1.6742358451616576E-2</v>
      </c>
      <c r="F385" s="10">
        <f t="shared" si="49"/>
        <v>9.6427024914715418E-3</v>
      </c>
      <c r="G385" s="10">
        <f t="shared" si="51"/>
        <v>-0.22363945578231292</v>
      </c>
      <c r="H385" s="16">
        <f t="shared" si="50"/>
        <v>-3.7442519326319383E-3</v>
      </c>
    </row>
    <row r="386" spans="1:8" x14ac:dyDescent="0.2">
      <c r="A386" s="8"/>
      <c r="B386" s="31" t="s">
        <v>365</v>
      </c>
      <c r="C386" s="28">
        <v>4066</v>
      </c>
      <c r="D386" s="9">
        <v>3921</v>
      </c>
      <c r="E386" s="10">
        <f t="shared" si="48"/>
        <v>5.7886419612477043E-2</v>
      </c>
      <c r="F386" s="10">
        <f t="shared" si="49"/>
        <v>4.1411869078926522E-2</v>
      </c>
      <c r="G386" s="10">
        <f t="shared" si="51"/>
        <v>-3.5661583866207575E-2</v>
      </c>
      <c r="H386" s="16">
        <f t="shared" si="50"/>
        <v>-2.0643214077248331E-3</v>
      </c>
    </row>
    <row r="387" spans="1:8" x14ac:dyDescent="0.2">
      <c r="A387" s="8"/>
      <c r="B387" s="31" t="s">
        <v>366</v>
      </c>
      <c r="C387" s="28">
        <v>66</v>
      </c>
      <c r="D387" s="9">
        <v>202</v>
      </c>
      <c r="E387" s="10">
        <f t="shared" si="48"/>
        <v>9.3962215799888956E-4</v>
      </c>
      <c r="F387" s="10">
        <f t="shared" si="49"/>
        <v>2.1334347242905273E-3</v>
      </c>
      <c r="G387" s="10">
        <f t="shared" si="51"/>
        <v>2.0606060606060606</v>
      </c>
      <c r="H387" s="16">
        <f t="shared" si="50"/>
        <v>1.9361911134522572E-3</v>
      </c>
    </row>
    <row r="388" spans="1:8" x14ac:dyDescent="0.2">
      <c r="A388" s="8"/>
      <c r="B388" s="31" t="s">
        <v>367</v>
      </c>
      <c r="C388" s="28">
        <v>1</v>
      </c>
      <c r="D388" s="9">
        <v>13</v>
      </c>
      <c r="E388" s="10">
        <f t="shared" si="48"/>
        <v>1.4236699363619539E-5</v>
      </c>
      <c r="F388" s="10">
        <f t="shared" si="49"/>
        <v>1.3730025453354878E-4</v>
      </c>
      <c r="G388" s="10">
        <f t="shared" si="51"/>
        <v>12</v>
      </c>
      <c r="H388" s="16">
        <f t="shared" si="50"/>
        <v>1.7084039236343448E-4</v>
      </c>
    </row>
    <row r="389" spans="1:8" x14ac:dyDescent="0.2">
      <c r="A389" s="8"/>
      <c r="B389" s="31" t="s">
        <v>368</v>
      </c>
      <c r="C389" s="28">
        <v>8</v>
      </c>
      <c r="D389" s="9">
        <v>73</v>
      </c>
      <c r="E389" s="10">
        <f t="shared" si="48"/>
        <v>1.1389359490895631E-4</v>
      </c>
      <c r="F389" s="10">
        <f t="shared" si="49"/>
        <v>7.7099373699608166E-4</v>
      </c>
      <c r="G389" s="10">
        <f t="shared" si="51"/>
        <v>8.125</v>
      </c>
      <c r="H389" s="16">
        <f t="shared" si="50"/>
        <v>9.2538545863527009E-4</v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1</v>
      </c>
      <c r="D391" s="9">
        <v>2</v>
      </c>
      <c r="E391" s="10">
        <f t="shared" si="48"/>
        <v>1.4236699363619539E-5</v>
      </c>
      <c r="F391" s="10">
        <f t="shared" si="49"/>
        <v>2.112311608208443E-5</v>
      </c>
      <c r="G391" s="10">
        <f t="shared" si="51"/>
        <v>1</v>
      </c>
      <c r="H391" s="16">
        <f t="shared" si="50"/>
        <v>1.4236699363619539E-5</v>
      </c>
    </row>
    <row r="392" spans="1:8" x14ac:dyDescent="0.2">
      <c r="A392" s="8"/>
      <c r="B392" s="31" t="s">
        <v>371</v>
      </c>
      <c r="C392" s="28">
        <v>136</v>
      </c>
      <c r="D392" s="9">
        <v>105</v>
      </c>
      <c r="E392" s="10">
        <f t="shared" si="48"/>
        <v>1.9361911134522572E-3</v>
      </c>
      <c r="F392" s="10">
        <f t="shared" si="49"/>
        <v>1.1089635943094325E-3</v>
      </c>
      <c r="G392" s="10">
        <f t="shared" si="51"/>
        <v>-0.22794117647058823</v>
      </c>
      <c r="H392" s="16">
        <f t="shared" si="50"/>
        <v>-4.4133768027220568E-4</v>
      </c>
    </row>
    <row r="393" spans="1:8" x14ac:dyDescent="0.2">
      <c r="A393" s="8"/>
      <c r="B393" s="31" t="s">
        <v>372</v>
      </c>
      <c r="C393" s="28">
        <v>171</v>
      </c>
      <c r="D393" s="9">
        <v>88</v>
      </c>
      <c r="E393" s="10">
        <f t="shared" si="48"/>
        <v>2.4344755911789411E-3</v>
      </c>
      <c r="F393" s="10">
        <f t="shared" si="49"/>
        <v>9.2941710761171488E-4</v>
      </c>
      <c r="G393" s="10">
        <f t="shared" si="51"/>
        <v>-0.4853801169590643</v>
      </c>
      <c r="H393" s="16">
        <f t="shared" si="50"/>
        <v>-1.1816460471804216E-3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32</v>
      </c>
      <c r="D395" s="9">
        <v>41</v>
      </c>
      <c r="E395" s="10">
        <f t="shared" si="48"/>
        <v>4.5557437963582526E-4</v>
      </c>
      <c r="F395" s="10">
        <f t="shared" si="49"/>
        <v>4.3302387968273078E-4</v>
      </c>
      <c r="G395" s="10">
        <f t="shared" si="51"/>
        <v>0.28125</v>
      </c>
      <c r="H395" s="16">
        <f t="shared" si="50"/>
        <v>1.2813029427257585E-4</v>
      </c>
    </row>
    <row r="396" spans="1:8" ht="25.5" x14ac:dyDescent="0.2">
      <c r="A396" s="8"/>
      <c r="B396" s="31" t="s">
        <v>375</v>
      </c>
      <c r="C396" s="28">
        <v>1188</v>
      </c>
      <c r="D396" s="9">
        <v>806</v>
      </c>
      <c r="E396" s="10">
        <f t="shared" si="48"/>
        <v>1.6913198843980012E-2</v>
      </c>
      <c r="F396" s="10">
        <f t="shared" si="49"/>
        <v>8.5126157810800247E-3</v>
      </c>
      <c r="G396" s="10">
        <f t="shared" si="51"/>
        <v>-0.32154882154882153</v>
      </c>
      <c r="H396" s="16">
        <f t="shared" si="50"/>
        <v>-5.4384191569026635E-3</v>
      </c>
    </row>
    <row r="397" spans="1:8" x14ac:dyDescent="0.2">
      <c r="A397" s="8"/>
      <c r="B397" s="31" t="s">
        <v>376</v>
      </c>
      <c r="C397" s="28">
        <v>2083</v>
      </c>
      <c r="D397" s="9">
        <v>952</v>
      </c>
      <c r="E397" s="10">
        <f t="shared" si="48"/>
        <v>2.9655044774419499E-2</v>
      </c>
      <c r="F397" s="10">
        <f t="shared" si="49"/>
        <v>1.0054603255072188E-2</v>
      </c>
      <c r="G397" s="10">
        <f t="shared" si="51"/>
        <v>-0.54296687469995197</v>
      </c>
      <c r="H397" s="16">
        <f t="shared" si="50"/>
        <v>-1.6101706980253698E-2</v>
      </c>
    </row>
    <row r="398" spans="1:8" x14ac:dyDescent="0.2">
      <c r="A398" s="8"/>
      <c r="B398" s="31" t="s">
        <v>377</v>
      </c>
      <c r="C398" s="28">
        <v>22</v>
      </c>
      <c r="D398" s="9">
        <v>61</v>
      </c>
      <c r="E398" s="10">
        <f t="shared" si="48"/>
        <v>3.1320738599962985E-4</v>
      </c>
      <c r="F398" s="10">
        <f t="shared" si="49"/>
        <v>6.4425504050357504E-4</v>
      </c>
      <c r="G398" s="10">
        <f t="shared" si="51"/>
        <v>1.7727272727272727</v>
      </c>
      <c r="H398" s="16">
        <f t="shared" si="50"/>
        <v>5.5523127518116203E-4</v>
      </c>
    </row>
    <row r="399" spans="1:8" x14ac:dyDescent="0.2">
      <c r="A399" s="8"/>
      <c r="B399" s="31" t="s">
        <v>378</v>
      </c>
      <c r="C399" s="28">
        <v>698</v>
      </c>
      <c r="D399" s="9">
        <v>89</v>
      </c>
      <c r="E399" s="10">
        <f t="shared" si="48"/>
        <v>9.9372161558064376E-3</v>
      </c>
      <c r="F399" s="10">
        <f t="shared" si="49"/>
        <v>9.3997866565275704E-4</v>
      </c>
      <c r="G399" s="10">
        <f t="shared" si="51"/>
        <v>-0.8724928366762178</v>
      </c>
      <c r="H399" s="16">
        <f t="shared" si="50"/>
        <v>-8.6701499124442992E-3</v>
      </c>
    </row>
    <row r="400" spans="1:8" x14ac:dyDescent="0.2">
      <c r="A400" s="8"/>
      <c r="B400" s="31" t="s">
        <v>379</v>
      </c>
      <c r="C400" s="28">
        <v>23</v>
      </c>
      <c r="D400" s="9">
        <v>25</v>
      </c>
      <c r="E400" s="10">
        <f t="shared" si="48"/>
        <v>3.2744408536324938E-4</v>
      </c>
      <c r="F400" s="10">
        <f t="shared" si="49"/>
        <v>2.6403895102605535E-4</v>
      </c>
      <c r="G400" s="10">
        <f t="shared" si="51"/>
        <v>8.6956521739130432E-2</v>
      </c>
      <c r="H400" s="16">
        <f t="shared" si="50"/>
        <v>2.8473398727239075E-5</v>
      </c>
    </row>
    <row r="401" spans="1:8" x14ac:dyDescent="0.2">
      <c r="A401" s="8"/>
      <c r="B401" s="31" t="s">
        <v>380</v>
      </c>
      <c r="C401" s="28">
        <v>397</v>
      </c>
      <c r="D401" s="9">
        <v>448</v>
      </c>
      <c r="E401" s="10">
        <f t="shared" si="48"/>
        <v>5.6519696473569568E-3</v>
      </c>
      <c r="F401" s="10">
        <f t="shared" si="49"/>
        <v>4.731578002386912E-3</v>
      </c>
      <c r="G401" s="10">
        <f t="shared" si="51"/>
        <v>0.12846347607052896</v>
      </c>
      <c r="H401" s="16">
        <f t="shared" si="50"/>
        <v>7.2607166754459643E-4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5</v>
      </c>
      <c r="D403" s="9">
        <v>4</v>
      </c>
      <c r="E403" s="10">
        <f t="shared" si="48"/>
        <v>7.1183496818097688E-5</v>
      </c>
      <c r="F403" s="10">
        <f t="shared" si="49"/>
        <v>4.2246232164168859E-5</v>
      </c>
      <c r="G403" s="10">
        <f t="shared" si="51"/>
        <v>-0.2</v>
      </c>
      <c r="H403" s="16">
        <f t="shared" si="50"/>
        <v>-1.4236699363619538E-5</v>
      </c>
    </row>
    <row r="404" spans="1:8" x14ac:dyDescent="0.2">
      <c r="A404" s="8"/>
      <c r="B404" s="31" t="s">
        <v>383</v>
      </c>
      <c r="C404" s="28">
        <v>36</v>
      </c>
      <c r="D404" s="9">
        <v>103</v>
      </c>
      <c r="E404" s="10">
        <f t="shared" si="48"/>
        <v>5.1252117709030341E-4</v>
      </c>
      <c r="F404" s="10">
        <f t="shared" si="49"/>
        <v>1.0878404782273482E-3</v>
      </c>
      <c r="G404" s="10">
        <f t="shared" si="51"/>
        <v>1.8611111111111112</v>
      </c>
      <c r="H404" s="16">
        <f t="shared" si="50"/>
        <v>9.5385885736250914E-4</v>
      </c>
    </row>
    <row r="405" spans="1:8" x14ac:dyDescent="0.2">
      <c r="A405" s="8"/>
      <c r="B405" s="31" t="s">
        <v>384</v>
      </c>
      <c r="C405" s="28">
        <v>5</v>
      </c>
      <c r="D405" s="9">
        <v>9</v>
      </c>
      <c r="E405" s="10">
        <f t="shared" si="48"/>
        <v>7.1183496818097688E-5</v>
      </c>
      <c r="F405" s="10">
        <f t="shared" si="49"/>
        <v>9.5054022369379937E-5</v>
      </c>
      <c r="G405" s="10">
        <f t="shared" si="51"/>
        <v>0.8</v>
      </c>
      <c r="H405" s="16">
        <f t="shared" si="50"/>
        <v>5.694679745447815E-5</v>
      </c>
    </row>
    <row r="406" spans="1:8" x14ac:dyDescent="0.2">
      <c r="A406" s="8"/>
      <c r="B406" s="31" t="s">
        <v>385</v>
      </c>
      <c r="C406" s="28">
        <v>8</v>
      </c>
      <c r="D406" s="9">
        <v>0</v>
      </c>
      <c r="E406" s="10">
        <f t="shared" si="48"/>
        <v>1.1389359490895631E-4</v>
      </c>
      <c r="F406" s="10" t="str">
        <f t="shared" si="49"/>
        <v/>
      </c>
      <c r="G406" s="10">
        <f t="shared" si="51"/>
        <v>-1</v>
      </c>
      <c r="H406" s="16">
        <f t="shared" si="50"/>
        <v>-1.1389359490895631E-4</v>
      </c>
    </row>
    <row r="407" spans="1:8" x14ac:dyDescent="0.2">
      <c r="A407" s="8"/>
      <c r="B407" s="31" t="s">
        <v>386</v>
      </c>
      <c r="C407" s="28">
        <v>11</v>
      </c>
      <c r="D407" s="9">
        <v>3</v>
      </c>
      <c r="E407" s="10">
        <f t="shared" si="48"/>
        <v>1.5660369299981493E-4</v>
      </c>
      <c r="F407" s="10">
        <f t="shared" si="49"/>
        <v>3.1684674123126641E-5</v>
      </c>
      <c r="G407" s="10">
        <f t="shared" si="51"/>
        <v>-0.72727272727272729</v>
      </c>
      <c r="H407" s="16">
        <f t="shared" si="50"/>
        <v>-1.1389359490895631E-4</v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10019</v>
      </c>
      <c r="D410" s="9">
        <v>14601</v>
      </c>
      <c r="E410" s="10">
        <f t="shared" si="48"/>
        <v>0.14263749092410416</v>
      </c>
      <c r="F410" s="10">
        <f t="shared" si="49"/>
        <v>0.15420930895725737</v>
      </c>
      <c r="G410" s="10">
        <f t="shared" si="51"/>
        <v>0.45733107096516618</v>
      </c>
      <c r="H410" s="16">
        <f t="shared" si="50"/>
        <v>6.5232556484104726E-2</v>
      </c>
    </row>
    <row r="411" spans="1:8" x14ac:dyDescent="0.2">
      <c r="A411" s="8"/>
      <c r="B411" s="31" t="s">
        <v>390</v>
      </c>
      <c r="C411" s="28">
        <v>1</v>
      </c>
      <c r="D411" s="9">
        <v>2</v>
      </c>
      <c r="E411" s="10">
        <f t="shared" si="48"/>
        <v>1.4236699363619539E-5</v>
      </c>
      <c r="F411" s="10">
        <f t="shared" si="49"/>
        <v>2.112311608208443E-5</v>
      </c>
      <c r="G411" s="10">
        <f t="shared" si="51"/>
        <v>1</v>
      </c>
      <c r="H411" s="16">
        <f t="shared" si="50"/>
        <v>1.4236699363619539E-5</v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510</v>
      </c>
      <c r="D413" s="9">
        <v>522</v>
      </c>
      <c r="E413" s="10">
        <f t="shared" si="48"/>
        <v>7.2607166754459643E-3</v>
      </c>
      <c r="F413" s="10">
        <f t="shared" si="49"/>
        <v>5.5131332974240358E-3</v>
      </c>
      <c r="G413" s="10">
        <f t="shared" si="51"/>
        <v>2.3529411764705882E-2</v>
      </c>
      <c r="H413" s="16">
        <f t="shared" si="50"/>
        <v>1.7084039236343445E-4</v>
      </c>
    </row>
    <row r="414" spans="1:8" x14ac:dyDescent="0.2">
      <c r="A414" s="8"/>
      <c r="B414" s="31" t="s">
        <v>393</v>
      </c>
      <c r="C414" s="28">
        <v>7513</v>
      </c>
      <c r="D414" s="9">
        <v>18285</v>
      </c>
      <c r="E414" s="10">
        <f t="shared" si="48"/>
        <v>0.10696032231887359</v>
      </c>
      <c r="F414" s="10">
        <f t="shared" si="49"/>
        <v>0.19311808878045689</v>
      </c>
      <c r="G414" s="10">
        <f t="shared" si="51"/>
        <v>1.4337814454944762</v>
      </c>
      <c r="H414" s="16">
        <f t="shared" si="50"/>
        <v>0.15335772554490965</v>
      </c>
    </row>
    <row r="415" spans="1:8" x14ac:dyDescent="0.2">
      <c r="A415" s="8"/>
      <c r="B415" s="31" t="s">
        <v>394</v>
      </c>
      <c r="C415" s="28">
        <v>1757</v>
      </c>
      <c r="D415" s="9">
        <v>962</v>
      </c>
      <c r="E415" s="10">
        <f t="shared" si="48"/>
        <v>2.5013880781879529E-2</v>
      </c>
      <c r="F415" s="10">
        <f t="shared" si="49"/>
        <v>1.0160218835482611E-2</v>
      </c>
      <c r="G415" s="10">
        <f t="shared" si="51"/>
        <v>-0.4524758110415481</v>
      </c>
      <c r="H415" s="16">
        <f t="shared" si="50"/>
        <v>-1.1318175994077534E-2</v>
      </c>
    </row>
    <row r="416" spans="1:8" x14ac:dyDescent="0.2">
      <c r="A416" s="8"/>
      <c r="B416" s="31" t="s">
        <v>395</v>
      </c>
      <c r="C416" s="28">
        <v>11</v>
      </c>
      <c r="D416" s="9">
        <v>3</v>
      </c>
      <c r="E416" s="10">
        <f t="shared" si="48"/>
        <v>1.5660369299981493E-4</v>
      </c>
      <c r="F416" s="10">
        <f t="shared" si="49"/>
        <v>3.1684674123126641E-5</v>
      </c>
      <c r="G416" s="10">
        <f t="shared" si="51"/>
        <v>-0.72727272727272729</v>
      </c>
      <c r="H416" s="16">
        <f t="shared" si="50"/>
        <v>-1.1389359490895631E-4</v>
      </c>
    </row>
    <row r="417" spans="1:8" x14ac:dyDescent="0.2">
      <c r="A417" s="8"/>
      <c r="B417" s="31" t="s">
        <v>396</v>
      </c>
      <c r="C417" s="28">
        <v>69</v>
      </c>
      <c r="D417" s="9">
        <v>121</v>
      </c>
      <c r="E417" s="10">
        <f t="shared" si="48"/>
        <v>9.8233225608974819E-4</v>
      </c>
      <c r="F417" s="10">
        <f t="shared" si="49"/>
        <v>1.277948522966108E-3</v>
      </c>
      <c r="G417" s="10">
        <f t="shared" si="51"/>
        <v>0.75362318840579712</v>
      </c>
      <c r="H417" s="16">
        <f t="shared" si="50"/>
        <v>7.4030836690821601E-4</v>
      </c>
    </row>
    <row r="418" spans="1:8" ht="25.5" x14ac:dyDescent="0.2">
      <c r="A418" s="8"/>
      <c r="B418" s="31" t="s">
        <v>397</v>
      </c>
      <c r="C418" s="28">
        <v>7</v>
      </c>
      <c r="D418" s="9">
        <v>15</v>
      </c>
      <c r="E418" s="10">
        <f t="shared" si="48"/>
        <v>9.9656895545336763E-5</v>
      </c>
      <c r="F418" s="10">
        <f t="shared" si="49"/>
        <v>1.5842337061563322E-4</v>
      </c>
      <c r="G418" s="10">
        <f t="shared" si="51"/>
        <v>1.1428571428571428</v>
      </c>
      <c r="H418" s="16">
        <f t="shared" si="50"/>
        <v>1.138935949089563E-4</v>
      </c>
    </row>
    <row r="419" spans="1:8" x14ac:dyDescent="0.2">
      <c r="A419" s="8"/>
      <c r="B419" s="31" t="s">
        <v>398</v>
      </c>
      <c r="C419" s="28">
        <v>14</v>
      </c>
      <c r="D419" s="9">
        <v>96</v>
      </c>
      <c r="E419" s="10">
        <f t="shared" si="48"/>
        <v>1.9931379109067353E-4</v>
      </c>
      <c r="F419" s="10">
        <f t="shared" si="49"/>
        <v>1.0139095719400525E-3</v>
      </c>
      <c r="G419" s="10">
        <f t="shared" si="51"/>
        <v>5.8571428571428568</v>
      </c>
      <c r="H419" s="16">
        <f t="shared" si="50"/>
        <v>1.1674093478168019E-3</v>
      </c>
    </row>
    <row r="420" spans="1:8" x14ac:dyDescent="0.2">
      <c r="A420" s="8"/>
      <c r="B420" s="31" t="s">
        <v>399</v>
      </c>
      <c r="C420" s="28">
        <v>2</v>
      </c>
      <c r="D420" s="9">
        <v>25</v>
      </c>
      <c r="E420" s="10">
        <f t="shared" si="48"/>
        <v>2.8473398727239079E-5</v>
      </c>
      <c r="F420" s="10">
        <f t="shared" si="49"/>
        <v>2.6403895102605535E-4</v>
      </c>
      <c r="G420" s="10">
        <f t="shared" si="51"/>
        <v>11.5</v>
      </c>
      <c r="H420" s="16">
        <f t="shared" si="50"/>
        <v>3.2744408536324938E-4</v>
      </c>
    </row>
    <row r="421" spans="1:8" x14ac:dyDescent="0.2">
      <c r="A421" s="8"/>
      <c r="B421" s="31" t="s">
        <v>400</v>
      </c>
      <c r="C421" s="28">
        <v>6</v>
      </c>
      <c r="D421" s="9">
        <v>35</v>
      </c>
      <c r="E421" s="10">
        <f t="shared" si="48"/>
        <v>8.5420196181717226E-5</v>
      </c>
      <c r="F421" s="10">
        <f t="shared" si="49"/>
        <v>3.6965453143647753E-4</v>
      </c>
      <c r="G421" s="10">
        <f t="shared" si="51"/>
        <v>4.833333333333333</v>
      </c>
      <c r="H421" s="16">
        <f t="shared" si="50"/>
        <v>4.1286428154496658E-4</v>
      </c>
    </row>
    <row r="422" spans="1:8" x14ac:dyDescent="0.2">
      <c r="A422" s="8"/>
      <c r="B422" s="31" t="s">
        <v>401</v>
      </c>
      <c r="C422" s="28">
        <v>1</v>
      </c>
      <c r="D422" s="9">
        <v>8</v>
      </c>
      <c r="E422" s="10">
        <f t="shared" si="48"/>
        <v>1.4236699363619539E-5</v>
      </c>
      <c r="F422" s="10">
        <f t="shared" si="49"/>
        <v>8.4492464328337719E-5</v>
      </c>
      <c r="G422" s="10">
        <f t="shared" si="51"/>
        <v>7</v>
      </c>
      <c r="H422" s="16">
        <f t="shared" si="50"/>
        <v>9.9656895545336777E-5</v>
      </c>
    </row>
    <row r="423" spans="1:8" ht="25.5" x14ac:dyDescent="0.2">
      <c r="A423" s="8"/>
      <c r="B423" s="31" t="s">
        <v>402</v>
      </c>
      <c r="C423" s="28">
        <v>4</v>
      </c>
      <c r="D423" s="9">
        <v>7</v>
      </c>
      <c r="E423" s="10">
        <f t="shared" si="48"/>
        <v>5.6946797454478157E-5</v>
      </c>
      <c r="F423" s="10">
        <f t="shared" si="49"/>
        <v>7.39309062872955E-5</v>
      </c>
      <c r="G423" s="10">
        <f t="shared" si="51"/>
        <v>0.75</v>
      </c>
      <c r="H423" s="16">
        <f t="shared" si="50"/>
        <v>4.271009809085862E-5</v>
      </c>
    </row>
    <row r="424" spans="1:8" ht="25.5" x14ac:dyDescent="0.2">
      <c r="A424" s="8"/>
      <c r="B424" s="31" t="s">
        <v>403</v>
      </c>
      <c r="C424" s="28">
        <v>62</v>
      </c>
      <c r="D424" s="9">
        <v>163</v>
      </c>
      <c r="E424" s="10">
        <f t="shared" si="48"/>
        <v>8.8267536054441136E-4</v>
      </c>
      <c r="F424" s="10">
        <f t="shared" si="49"/>
        <v>1.7215339606898811E-3</v>
      </c>
      <c r="G424" s="10">
        <f t="shared" si="51"/>
        <v>1.6290322580645162</v>
      </c>
      <c r="H424" s="16">
        <f t="shared" si="50"/>
        <v>1.4379066357255734E-3</v>
      </c>
    </row>
    <row r="425" spans="1:8" x14ac:dyDescent="0.2">
      <c r="A425" s="8"/>
      <c r="B425" s="31" t="s">
        <v>404</v>
      </c>
      <c r="C425" s="28">
        <v>123</v>
      </c>
      <c r="D425" s="9">
        <v>351</v>
      </c>
      <c r="E425" s="10">
        <f t="shared" si="48"/>
        <v>1.7511140217252032E-3</v>
      </c>
      <c r="F425" s="10">
        <f t="shared" si="49"/>
        <v>3.7071068724058172E-3</v>
      </c>
      <c r="G425" s="10">
        <f t="shared" si="51"/>
        <v>1.8536585365853659</v>
      </c>
      <c r="H425" s="16">
        <f t="shared" si="50"/>
        <v>3.2459674549052552E-3</v>
      </c>
    </row>
    <row r="426" spans="1:8" x14ac:dyDescent="0.2">
      <c r="A426" s="8"/>
      <c r="B426" s="31" t="s">
        <v>405</v>
      </c>
      <c r="C426" s="28">
        <v>368</v>
      </c>
      <c r="D426" s="9">
        <v>2132</v>
      </c>
      <c r="E426" s="10">
        <f t="shared" ref="E426:E489" si="52">+IF(C426=0,"",C426/C$362)</f>
        <v>5.2391053658119901E-3</v>
      </c>
      <c r="F426" s="10">
        <f t="shared" ref="F426:F489" si="53">+IF(D426=0,"",D426/D$362)</f>
        <v>2.2517241743502E-2</v>
      </c>
      <c r="G426" s="10">
        <f t="shared" si="51"/>
        <v>4.7934782608695654</v>
      </c>
      <c r="H426" s="16">
        <f t="shared" ref="H426:H489" si="54">+IF(OR(AND(E426=""),(G426="")),"",E426*G426)</f>
        <v>2.5113537677424868E-2</v>
      </c>
    </row>
    <row r="427" spans="1:8" x14ac:dyDescent="0.2">
      <c r="A427" s="8"/>
      <c r="B427" s="31" t="s">
        <v>406</v>
      </c>
      <c r="C427" s="28">
        <v>30</v>
      </c>
      <c r="D427" s="9">
        <v>271</v>
      </c>
      <c r="E427" s="10">
        <f t="shared" si="52"/>
        <v>4.2710098090858615E-4</v>
      </c>
      <c r="F427" s="10">
        <f t="shared" si="53"/>
        <v>2.8621822291224402E-3</v>
      </c>
      <c r="G427" s="10">
        <f t="shared" ref="G427:G490" si="55">+IF(AND(C427=0,D427=0)," ",IF(C427=0,1,IF(D427=0,-1,(D427-C427)/C427)))</f>
        <v>8.0333333333333332</v>
      </c>
      <c r="H427" s="16">
        <f t="shared" si="54"/>
        <v>3.4310445466323087E-3</v>
      </c>
    </row>
    <row r="428" spans="1:8" x14ac:dyDescent="0.2">
      <c r="A428" s="8"/>
      <c r="B428" s="31" t="s">
        <v>407</v>
      </c>
      <c r="C428" s="28">
        <v>198</v>
      </c>
      <c r="D428" s="9">
        <v>688</v>
      </c>
      <c r="E428" s="10">
        <f t="shared" si="52"/>
        <v>2.8188664739966685E-3</v>
      </c>
      <c r="F428" s="10">
        <f t="shared" si="53"/>
        <v>7.2663519322370435E-3</v>
      </c>
      <c r="G428" s="10">
        <f t="shared" si="55"/>
        <v>2.4747474747474749</v>
      </c>
      <c r="H428" s="16">
        <f t="shared" si="54"/>
        <v>6.975982688173574E-3</v>
      </c>
    </row>
    <row r="429" spans="1:8" x14ac:dyDescent="0.2">
      <c r="A429" s="8"/>
      <c r="B429" s="31" t="s">
        <v>408</v>
      </c>
      <c r="C429" s="28">
        <v>21</v>
      </c>
      <c r="D429" s="9">
        <v>62</v>
      </c>
      <c r="E429" s="10">
        <f t="shared" si="52"/>
        <v>2.9897068663601033E-4</v>
      </c>
      <c r="F429" s="10">
        <f t="shared" si="53"/>
        <v>6.5481659854461731E-4</v>
      </c>
      <c r="G429" s="10">
        <f t="shared" si="55"/>
        <v>1.9523809523809523</v>
      </c>
      <c r="H429" s="16">
        <f t="shared" si="54"/>
        <v>5.8370467390840108E-4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21</v>
      </c>
      <c r="E433" s="10" t="str">
        <f t="shared" si="52"/>
        <v/>
      </c>
      <c r="F433" s="10">
        <f t="shared" si="53"/>
        <v>2.217927188618865E-4</v>
      </c>
      <c r="G433" s="10">
        <f t="shared" si="55"/>
        <v>1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3</v>
      </c>
      <c r="E434" s="10" t="str">
        <f t="shared" si="52"/>
        <v/>
      </c>
      <c r="F434" s="10">
        <f t="shared" si="53"/>
        <v>3.1684674123126641E-5</v>
      </c>
      <c r="G434" s="10">
        <f t="shared" si="55"/>
        <v>1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381</v>
      </c>
      <c r="D437" s="9">
        <v>928</v>
      </c>
      <c r="E437" s="10">
        <f t="shared" si="52"/>
        <v>5.4241824575390445E-3</v>
      </c>
      <c r="F437" s="10">
        <f t="shared" si="53"/>
        <v>9.801125862087175E-3</v>
      </c>
      <c r="G437" s="10">
        <f t="shared" si="55"/>
        <v>1.4356955380577427</v>
      </c>
      <c r="H437" s="16">
        <f t="shared" si="54"/>
        <v>7.7874745518998877E-3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1</v>
      </c>
      <c r="E439" s="10" t="str">
        <f t="shared" si="52"/>
        <v/>
      </c>
      <c r="F439" s="10">
        <f t="shared" si="53"/>
        <v>1.0561558041042215E-5</v>
      </c>
      <c r="G439" s="10">
        <f t="shared" si="55"/>
        <v>1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10</v>
      </c>
      <c r="D440" s="9">
        <v>62</v>
      </c>
      <c r="E440" s="10">
        <f t="shared" si="52"/>
        <v>1.4236699363619538E-4</v>
      </c>
      <c r="F440" s="10">
        <f t="shared" si="53"/>
        <v>6.5481659854461731E-4</v>
      </c>
      <c r="G440" s="10">
        <f t="shared" si="55"/>
        <v>5.2</v>
      </c>
      <c r="H440" s="16">
        <f t="shared" si="54"/>
        <v>7.4030836690821601E-4</v>
      </c>
    </row>
    <row r="441" spans="1:8" x14ac:dyDescent="0.2">
      <c r="A441" s="8"/>
      <c r="B441" s="31" t="s">
        <v>420</v>
      </c>
      <c r="C441" s="28">
        <v>33</v>
      </c>
      <c r="D441" s="9">
        <v>59</v>
      </c>
      <c r="E441" s="10">
        <f t="shared" si="52"/>
        <v>4.6981107899944478E-4</v>
      </c>
      <c r="F441" s="10">
        <f t="shared" si="53"/>
        <v>6.2313192442149071E-4</v>
      </c>
      <c r="G441" s="10">
        <f t="shared" si="55"/>
        <v>0.78787878787878785</v>
      </c>
      <c r="H441" s="16">
        <f t="shared" si="54"/>
        <v>3.70154183454108E-4</v>
      </c>
    </row>
    <row r="442" spans="1:8" x14ac:dyDescent="0.2">
      <c r="A442" s="8"/>
      <c r="B442" s="31" t="s">
        <v>421</v>
      </c>
      <c r="C442" s="28">
        <v>28</v>
      </c>
      <c r="D442" s="9">
        <v>1</v>
      </c>
      <c r="E442" s="10">
        <f t="shared" si="52"/>
        <v>3.9862758218134705E-4</v>
      </c>
      <c r="F442" s="10">
        <f t="shared" si="53"/>
        <v>1.0561558041042215E-5</v>
      </c>
      <c r="G442" s="10">
        <f t="shared" si="55"/>
        <v>-0.9642857142857143</v>
      </c>
      <c r="H442" s="16">
        <f t="shared" si="54"/>
        <v>-3.8439088281772753E-4</v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56</v>
      </c>
      <c r="D445" s="9">
        <v>86</v>
      </c>
      <c r="E445" s="10">
        <f t="shared" si="52"/>
        <v>7.9725516436269411E-4</v>
      </c>
      <c r="F445" s="10">
        <f t="shared" si="53"/>
        <v>9.0829399152963044E-4</v>
      </c>
      <c r="G445" s="10">
        <f t="shared" si="55"/>
        <v>0.5357142857142857</v>
      </c>
      <c r="H445" s="16">
        <f t="shared" si="54"/>
        <v>4.271009809085861E-4</v>
      </c>
    </row>
    <row r="446" spans="1:8" x14ac:dyDescent="0.2">
      <c r="A446" s="8"/>
      <c r="B446" s="31" t="s">
        <v>425</v>
      </c>
      <c r="C446" s="28">
        <v>53</v>
      </c>
      <c r="D446" s="9">
        <v>87</v>
      </c>
      <c r="E446" s="10">
        <f t="shared" si="52"/>
        <v>7.5454506627183559E-4</v>
      </c>
      <c r="F446" s="10">
        <f t="shared" si="53"/>
        <v>9.1885554957067271E-4</v>
      </c>
      <c r="G446" s="10">
        <f t="shared" si="55"/>
        <v>0.64150943396226412</v>
      </c>
      <c r="H446" s="16">
        <f t="shared" si="54"/>
        <v>4.8404777836306431E-4</v>
      </c>
    </row>
    <row r="447" spans="1:8" x14ac:dyDescent="0.2">
      <c r="A447" s="8"/>
      <c r="B447" s="31" t="s">
        <v>426</v>
      </c>
      <c r="C447" s="28">
        <v>2</v>
      </c>
      <c r="D447" s="9">
        <v>2</v>
      </c>
      <c r="E447" s="10">
        <f t="shared" si="52"/>
        <v>2.8473398727239079E-5</v>
      </c>
      <c r="F447" s="10">
        <f t="shared" si="53"/>
        <v>2.112311608208443E-5</v>
      </c>
      <c r="G447" s="10">
        <f t="shared" si="55"/>
        <v>0</v>
      </c>
      <c r="H447" s="16">
        <f t="shared" si="54"/>
        <v>0</v>
      </c>
    </row>
    <row r="448" spans="1:8" x14ac:dyDescent="0.2">
      <c r="A448" s="8"/>
      <c r="B448" s="31" t="s">
        <v>427</v>
      </c>
      <c r="C448" s="28">
        <v>0</v>
      </c>
      <c r="D448" s="9">
        <v>1</v>
      </c>
      <c r="E448" s="10" t="str">
        <f t="shared" si="52"/>
        <v/>
      </c>
      <c r="F448" s="10">
        <f t="shared" si="53"/>
        <v>1.0561558041042215E-5</v>
      </c>
      <c r="G448" s="10">
        <f t="shared" si="55"/>
        <v>1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80</v>
      </c>
      <c r="D451" s="9">
        <v>12</v>
      </c>
      <c r="E451" s="10">
        <f t="shared" si="52"/>
        <v>1.138935949089563E-3</v>
      </c>
      <c r="F451" s="10">
        <f t="shared" si="53"/>
        <v>1.2673869649250656E-4</v>
      </c>
      <c r="G451" s="10">
        <f t="shared" si="55"/>
        <v>-0.85</v>
      </c>
      <c r="H451" s="16">
        <f t="shared" si="54"/>
        <v>-9.680955567261285E-4</v>
      </c>
    </row>
    <row r="452" spans="1:8" x14ac:dyDescent="0.2">
      <c r="A452" s="8"/>
      <c r="B452" s="31" t="s">
        <v>431</v>
      </c>
      <c r="C452" s="28">
        <v>0</v>
      </c>
      <c r="D452" s="9">
        <v>0</v>
      </c>
      <c r="E452" s="10" t="str">
        <f t="shared" si="52"/>
        <v/>
      </c>
      <c r="F452" s="10" t="str">
        <f t="shared" si="53"/>
        <v/>
      </c>
      <c r="G452" s="10" t="str">
        <f t="shared" si="55"/>
        <v xml:space="preserve"> 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4</v>
      </c>
      <c r="D453" s="9">
        <v>5</v>
      </c>
      <c r="E453" s="10">
        <f t="shared" si="52"/>
        <v>5.6946797454478157E-5</v>
      </c>
      <c r="F453" s="10">
        <f t="shared" si="53"/>
        <v>5.2807790205211071E-5</v>
      </c>
      <c r="G453" s="10">
        <f t="shared" si="55"/>
        <v>0.25</v>
      </c>
      <c r="H453" s="16">
        <f t="shared" si="54"/>
        <v>1.4236699363619539E-5</v>
      </c>
    </row>
    <row r="454" spans="1:8" ht="25.5" x14ac:dyDescent="0.2">
      <c r="A454" s="8"/>
      <c r="B454" s="31" t="s">
        <v>433</v>
      </c>
      <c r="C454" s="28">
        <v>0</v>
      </c>
      <c r="D454" s="9">
        <v>21</v>
      </c>
      <c r="E454" s="10" t="str">
        <f t="shared" si="52"/>
        <v/>
      </c>
      <c r="F454" s="10">
        <f t="shared" si="53"/>
        <v>2.217927188618865E-4</v>
      </c>
      <c r="G454" s="10">
        <f t="shared" si="55"/>
        <v>1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0</v>
      </c>
      <c r="E455" s="10" t="str">
        <f t="shared" si="52"/>
        <v/>
      </c>
      <c r="F455" s="10" t="str">
        <f t="shared" si="53"/>
        <v/>
      </c>
      <c r="G455" s="10" t="str">
        <f t="shared" si="55"/>
        <v xml:space="preserve"> 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2</v>
      </c>
      <c r="D456" s="9">
        <v>1</v>
      </c>
      <c r="E456" s="10">
        <f t="shared" si="52"/>
        <v>2.8473398727239079E-5</v>
      </c>
      <c r="F456" s="10">
        <f t="shared" si="53"/>
        <v>1.0561558041042215E-5</v>
      </c>
      <c r="G456" s="10">
        <f t="shared" si="55"/>
        <v>-0.5</v>
      </c>
      <c r="H456" s="16">
        <f t="shared" si="54"/>
        <v>-1.4236699363619539E-5</v>
      </c>
    </row>
    <row r="457" spans="1:8" x14ac:dyDescent="0.2">
      <c r="A457" s="8"/>
      <c r="B457" s="31" t="s">
        <v>436</v>
      </c>
      <c r="C457" s="28">
        <v>0</v>
      </c>
      <c r="D457" s="9">
        <v>4</v>
      </c>
      <c r="E457" s="10" t="str">
        <f t="shared" si="52"/>
        <v/>
      </c>
      <c r="F457" s="10">
        <f t="shared" si="53"/>
        <v>4.2246232164168859E-5</v>
      </c>
      <c r="G457" s="10">
        <f t="shared" si="55"/>
        <v>1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7</v>
      </c>
      <c r="D458" s="9">
        <v>0</v>
      </c>
      <c r="E458" s="10">
        <f t="shared" si="52"/>
        <v>9.9656895545336763E-5</v>
      </c>
      <c r="F458" s="10" t="str">
        <f t="shared" si="53"/>
        <v/>
      </c>
      <c r="G458" s="10">
        <f t="shared" si="55"/>
        <v>-1</v>
      </c>
      <c r="H458" s="16">
        <f t="shared" si="54"/>
        <v>-9.9656895545336763E-5</v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5</v>
      </c>
      <c r="D460" s="9">
        <v>10</v>
      </c>
      <c r="E460" s="10">
        <f t="shared" si="52"/>
        <v>7.1183496818097688E-5</v>
      </c>
      <c r="F460" s="10">
        <f t="shared" si="53"/>
        <v>1.0561558041042214E-4</v>
      </c>
      <c r="G460" s="10">
        <f t="shared" si="55"/>
        <v>1</v>
      </c>
      <c r="H460" s="16">
        <f t="shared" si="54"/>
        <v>7.1183496818097688E-5</v>
      </c>
    </row>
    <row r="461" spans="1:8" x14ac:dyDescent="0.2">
      <c r="A461" s="8"/>
      <c r="B461" s="31" t="s">
        <v>440</v>
      </c>
      <c r="C461" s="28">
        <v>215</v>
      </c>
      <c r="D461" s="9">
        <v>114</v>
      </c>
      <c r="E461" s="10">
        <f t="shared" si="52"/>
        <v>3.0608903631782008E-3</v>
      </c>
      <c r="F461" s="10">
        <f t="shared" si="53"/>
        <v>1.2040176166788126E-3</v>
      </c>
      <c r="G461" s="10">
        <f t="shared" si="55"/>
        <v>-0.4697674418604651</v>
      </c>
      <c r="H461" s="16">
        <f t="shared" si="54"/>
        <v>-1.4379066357255734E-3</v>
      </c>
    </row>
    <row r="462" spans="1:8" x14ac:dyDescent="0.2">
      <c r="A462" s="8"/>
      <c r="B462" s="31" t="s">
        <v>441</v>
      </c>
      <c r="C462" s="28">
        <v>19</v>
      </c>
      <c r="D462" s="9">
        <v>5</v>
      </c>
      <c r="E462" s="10">
        <f t="shared" si="52"/>
        <v>2.7049728790877123E-4</v>
      </c>
      <c r="F462" s="10">
        <f t="shared" si="53"/>
        <v>5.2807790205211071E-5</v>
      </c>
      <c r="G462" s="10">
        <f t="shared" si="55"/>
        <v>-0.73684210526315785</v>
      </c>
      <c r="H462" s="16">
        <f t="shared" si="54"/>
        <v>-1.9931379109067353E-4</v>
      </c>
    </row>
    <row r="463" spans="1:8" x14ac:dyDescent="0.2">
      <c r="A463" s="8"/>
      <c r="B463" s="31" t="s">
        <v>442</v>
      </c>
      <c r="C463" s="28">
        <v>1</v>
      </c>
      <c r="D463" s="9">
        <v>1</v>
      </c>
      <c r="E463" s="10">
        <f t="shared" si="52"/>
        <v>1.4236699363619539E-5</v>
      </c>
      <c r="F463" s="10">
        <f t="shared" si="53"/>
        <v>1.0561558041042215E-5</v>
      </c>
      <c r="G463" s="10">
        <f t="shared" si="55"/>
        <v>0</v>
      </c>
      <c r="H463" s="16">
        <f t="shared" si="54"/>
        <v>0</v>
      </c>
    </row>
    <row r="464" spans="1:8" x14ac:dyDescent="0.2">
      <c r="A464" s="8"/>
      <c r="B464" s="31" t="s">
        <v>443</v>
      </c>
      <c r="C464" s="28">
        <v>6</v>
      </c>
      <c r="D464" s="9">
        <v>0</v>
      </c>
      <c r="E464" s="10">
        <f t="shared" si="52"/>
        <v>8.5420196181717226E-5</v>
      </c>
      <c r="F464" s="10" t="str">
        <f t="shared" si="53"/>
        <v/>
      </c>
      <c r="G464" s="10">
        <f t="shared" si="55"/>
        <v>-1</v>
      </c>
      <c r="H464" s="16">
        <f t="shared" si="54"/>
        <v>-8.5420196181717226E-5</v>
      </c>
    </row>
    <row r="465" spans="1:8" x14ac:dyDescent="0.2">
      <c r="A465" s="8"/>
      <c r="B465" s="31" t="s">
        <v>444</v>
      </c>
      <c r="C465" s="28">
        <v>3</v>
      </c>
      <c r="D465" s="9">
        <v>0</v>
      </c>
      <c r="E465" s="10">
        <f t="shared" si="52"/>
        <v>4.2710098090858613E-5</v>
      </c>
      <c r="F465" s="10" t="str">
        <f t="shared" si="53"/>
        <v/>
      </c>
      <c r="G465" s="10">
        <f t="shared" si="55"/>
        <v>-1</v>
      </c>
      <c r="H465" s="16">
        <f t="shared" si="54"/>
        <v>-4.2710098090858613E-5</v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10</v>
      </c>
      <c r="D467" s="9">
        <v>5</v>
      </c>
      <c r="E467" s="10">
        <f t="shared" si="52"/>
        <v>1.4236699363619538E-4</v>
      </c>
      <c r="F467" s="10">
        <f t="shared" si="53"/>
        <v>5.2807790205211071E-5</v>
      </c>
      <c r="G467" s="10">
        <f t="shared" si="55"/>
        <v>-0.5</v>
      </c>
      <c r="H467" s="16">
        <f t="shared" si="54"/>
        <v>-7.1183496818097688E-5</v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70</v>
      </c>
      <c r="E469" s="10" t="str">
        <f t="shared" si="52"/>
        <v/>
      </c>
      <c r="F469" s="10">
        <f t="shared" si="53"/>
        <v>7.3930906287295506E-4</v>
      </c>
      <c r="G469" s="10">
        <f t="shared" si="55"/>
        <v>1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372</v>
      </c>
      <c r="D472" s="9">
        <v>520</v>
      </c>
      <c r="E472" s="10">
        <f t="shared" si="52"/>
        <v>5.2960521632664679E-3</v>
      </c>
      <c r="F472" s="10">
        <f t="shared" si="53"/>
        <v>5.4920101813419513E-3</v>
      </c>
      <c r="G472" s="10">
        <f t="shared" si="55"/>
        <v>0.39784946236559138</v>
      </c>
      <c r="H472" s="16">
        <f t="shared" si="54"/>
        <v>2.1070315058156915E-3</v>
      </c>
    </row>
    <row r="473" spans="1:8" x14ac:dyDescent="0.2">
      <c r="A473" s="8"/>
      <c r="B473" s="31" t="s">
        <v>452</v>
      </c>
      <c r="C473" s="28">
        <v>5</v>
      </c>
      <c r="D473" s="9">
        <v>13</v>
      </c>
      <c r="E473" s="10">
        <f t="shared" si="52"/>
        <v>7.1183496818097688E-5</v>
      </c>
      <c r="F473" s="10">
        <f t="shared" si="53"/>
        <v>1.3730025453354878E-4</v>
      </c>
      <c r="G473" s="10">
        <f t="shared" si="55"/>
        <v>1.6</v>
      </c>
      <c r="H473" s="16">
        <f t="shared" si="54"/>
        <v>1.138935949089563E-4</v>
      </c>
    </row>
    <row r="474" spans="1:8" x14ac:dyDescent="0.2">
      <c r="A474" s="8"/>
      <c r="B474" s="31" t="s">
        <v>453</v>
      </c>
      <c r="C474" s="28">
        <v>62</v>
      </c>
      <c r="D474" s="9">
        <v>123</v>
      </c>
      <c r="E474" s="10">
        <f t="shared" si="52"/>
        <v>8.8267536054441136E-4</v>
      </c>
      <c r="F474" s="10">
        <f t="shared" si="53"/>
        <v>1.2990716390481924E-3</v>
      </c>
      <c r="G474" s="10">
        <f t="shared" si="55"/>
        <v>0.9838709677419355</v>
      </c>
      <c r="H474" s="16">
        <f t="shared" si="54"/>
        <v>8.6843866118079178E-4</v>
      </c>
    </row>
    <row r="475" spans="1:8" x14ac:dyDescent="0.2">
      <c r="A475" s="8"/>
      <c r="B475" s="31" t="s">
        <v>454</v>
      </c>
      <c r="C475" s="28">
        <v>112</v>
      </c>
      <c r="D475" s="9">
        <v>579</v>
      </c>
      <c r="E475" s="10">
        <f t="shared" si="52"/>
        <v>1.5945103287253882E-3</v>
      </c>
      <c r="F475" s="10">
        <f t="shared" si="53"/>
        <v>6.1151421057634419E-3</v>
      </c>
      <c r="G475" s="10">
        <f t="shared" si="55"/>
        <v>4.1696428571428568</v>
      </c>
      <c r="H475" s="16">
        <f t="shared" si="54"/>
        <v>6.6485386028103232E-3</v>
      </c>
    </row>
    <row r="476" spans="1:8" x14ac:dyDescent="0.2">
      <c r="A476" s="8"/>
      <c r="B476" s="31" t="s">
        <v>455</v>
      </c>
      <c r="C476" s="28">
        <v>14</v>
      </c>
      <c r="D476" s="9">
        <v>9</v>
      </c>
      <c r="E476" s="10">
        <f t="shared" si="52"/>
        <v>1.9931379109067353E-4</v>
      </c>
      <c r="F476" s="10">
        <f t="shared" si="53"/>
        <v>9.5054022369379937E-5</v>
      </c>
      <c r="G476" s="10">
        <f t="shared" si="55"/>
        <v>-0.35714285714285715</v>
      </c>
      <c r="H476" s="16">
        <f t="shared" si="54"/>
        <v>-7.1183496818097688E-5</v>
      </c>
    </row>
    <row r="477" spans="1:8" ht="25.5" x14ac:dyDescent="0.2">
      <c r="A477" s="8"/>
      <c r="B477" s="31" t="s">
        <v>456</v>
      </c>
      <c r="C477" s="28">
        <v>141</v>
      </c>
      <c r="D477" s="9">
        <v>349</v>
      </c>
      <c r="E477" s="10">
        <f t="shared" si="52"/>
        <v>2.0073746102703548E-3</v>
      </c>
      <c r="F477" s="10">
        <f t="shared" si="53"/>
        <v>3.6859837563237327E-3</v>
      </c>
      <c r="G477" s="10">
        <f t="shared" si="55"/>
        <v>1.4751773049645389</v>
      </c>
      <c r="H477" s="16">
        <f t="shared" si="54"/>
        <v>2.9612334676328636E-3</v>
      </c>
    </row>
    <row r="478" spans="1:8" ht="25.5" x14ac:dyDescent="0.2">
      <c r="A478" s="8"/>
      <c r="B478" s="31" t="s">
        <v>457</v>
      </c>
      <c r="C478" s="28">
        <v>142</v>
      </c>
      <c r="D478" s="9">
        <v>323</v>
      </c>
      <c r="E478" s="10">
        <f t="shared" si="52"/>
        <v>2.0216113096339743E-3</v>
      </c>
      <c r="F478" s="10">
        <f t="shared" si="53"/>
        <v>3.4113832472566353E-3</v>
      </c>
      <c r="G478" s="10">
        <f t="shared" si="55"/>
        <v>1.2746478873239437</v>
      </c>
      <c r="H478" s="16">
        <f t="shared" si="54"/>
        <v>2.5768425848151362E-3</v>
      </c>
    </row>
    <row r="479" spans="1:8" ht="25.5" x14ac:dyDescent="0.2">
      <c r="A479" s="8"/>
      <c r="B479" s="31" t="s">
        <v>458</v>
      </c>
      <c r="C479" s="28">
        <v>2</v>
      </c>
      <c r="D479" s="9">
        <v>0</v>
      </c>
      <c r="E479" s="10">
        <f t="shared" si="52"/>
        <v>2.8473398727239079E-5</v>
      </c>
      <c r="F479" s="10" t="str">
        <f t="shared" si="53"/>
        <v/>
      </c>
      <c r="G479" s="10">
        <f t="shared" si="55"/>
        <v>-1</v>
      </c>
      <c r="H479" s="16">
        <f t="shared" si="54"/>
        <v>-2.8473398727239079E-5</v>
      </c>
    </row>
    <row r="480" spans="1:8" x14ac:dyDescent="0.2">
      <c r="A480" s="8"/>
      <c r="B480" s="31" t="s">
        <v>459</v>
      </c>
      <c r="C480" s="28">
        <v>61</v>
      </c>
      <c r="D480" s="9">
        <v>282</v>
      </c>
      <c r="E480" s="10">
        <f t="shared" si="52"/>
        <v>8.6843866118079189E-4</v>
      </c>
      <c r="F480" s="10">
        <f t="shared" si="53"/>
        <v>2.9783593675739043E-3</v>
      </c>
      <c r="G480" s="10">
        <f t="shared" si="55"/>
        <v>3.622950819672131</v>
      </c>
      <c r="H480" s="16">
        <f t="shared" si="54"/>
        <v>3.146310559359918E-3</v>
      </c>
    </row>
    <row r="481" spans="1:8" ht="25.5" x14ac:dyDescent="0.2">
      <c r="A481" s="8"/>
      <c r="B481" s="31" t="s">
        <v>460</v>
      </c>
      <c r="C481" s="28">
        <v>10</v>
      </c>
      <c r="D481" s="9">
        <v>17</v>
      </c>
      <c r="E481" s="10">
        <f t="shared" si="52"/>
        <v>1.4236699363619538E-4</v>
      </c>
      <c r="F481" s="10">
        <f t="shared" si="53"/>
        <v>1.7954648669771766E-4</v>
      </c>
      <c r="G481" s="10">
        <f t="shared" si="55"/>
        <v>0.7</v>
      </c>
      <c r="H481" s="16">
        <f t="shared" si="54"/>
        <v>9.9656895545336763E-5</v>
      </c>
    </row>
    <row r="482" spans="1:8" x14ac:dyDescent="0.2">
      <c r="A482" s="8"/>
      <c r="B482" s="31" t="s">
        <v>461</v>
      </c>
      <c r="C482" s="28">
        <v>156</v>
      </c>
      <c r="D482" s="9">
        <v>61</v>
      </c>
      <c r="E482" s="10">
        <f t="shared" si="52"/>
        <v>2.2209251007246481E-3</v>
      </c>
      <c r="F482" s="10">
        <f t="shared" si="53"/>
        <v>6.4425504050357504E-4</v>
      </c>
      <c r="G482" s="10">
        <f t="shared" si="55"/>
        <v>-0.60897435897435892</v>
      </c>
      <c r="H482" s="16">
        <f t="shared" si="54"/>
        <v>-1.3524864395438561E-3</v>
      </c>
    </row>
    <row r="483" spans="1:8" x14ac:dyDescent="0.2">
      <c r="A483" s="8"/>
      <c r="B483" s="31" t="s">
        <v>462</v>
      </c>
      <c r="C483" s="28">
        <v>1</v>
      </c>
      <c r="D483" s="9">
        <v>14</v>
      </c>
      <c r="E483" s="10">
        <f t="shared" si="52"/>
        <v>1.4236699363619539E-5</v>
      </c>
      <c r="F483" s="10">
        <f t="shared" si="53"/>
        <v>1.47861812574591E-4</v>
      </c>
      <c r="G483" s="10">
        <f t="shared" si="55"/>
        <v>13</v>
      </c>
      <c r="H483" s="16">
        <f t="shared" si="54"/>
        <v>1.85077091727054E-4</v>
      </c>
    </row>
    <row r="484" spans="1:8" x14ac:dyDescent="0.2">
      <c r="A484" s="8"/>
      <c r="B484" s="31" t="s">
        <v>463</v>
      </c>
      <c r="C484" s="28">
        <v>566</v>
      </c>
      <c r="D484" s="9">
        <v>686</v>
      </c>
      <c r="E484" s="10">
        <f t="shared" si="52"/>
        <v>8.057971839808659E-3</v>
      </c>
      <c r="F484" s="10">
        <f t="shared" si="53"/>
        <v>7.245228816154959E-3</v>
      </c>
      <c r="G484" s="10">
        <f t="shared" si="55"/>
        <v>0.21201413427561838</v>
      </c>
      <c r="H484" s="16">
        <f t="shared" si="54"/>
        <v>1.7084039236343446E-3</v>
      </c>
    </row>
    <row r="485" spans="1:8" x14ac:dyDescent="0.2">
      <c r="A485" s="8"/>
      <c r="B485" s="31" t="s">
        <v>464</v>
      </c>
      <c r="C485" s="28">
        <v>114</v>
      </c>
      <c r="D485" s="9">
        <v>130</v>
      </c>
      <c r="E485" s="10">
        <f t="shared" si="52"/>
        <v>1.6229837274526274E-3</v>
      </c>
      <c r="F485" s="10">
        <f t="shared" si="53"/>
        <v>1.3730025453354878E-3</v>
      </c>
      <c r="G485" s="10">
        <f t="shared" si="55"/>
        <v>0.14035087719298245</v>
      </c>
      <c r="H485" s="16">
        <f t="shared" si="54"/>
        <v>2.277871898179126E-4</v>
      </c>
    </row>
    <row r="486" spans="1:8" x14ac:dyDescent="0.2">
      <c r="A486" s="8"/>
      <c r="B486" s="31" t="s">
        <v>465</v>
      </c>
      <c r="C486" s="28">
        <v>66</v>
      </c>
      <c r="D486" s="9">
        <v>66</v>
      </c>
      <c r="E486" s="10">
        <f t="shared" si="52"/>
        <v>9.3962215799888956E-4</v>
      </c>
      <c r="F486" s="10">
        <f t="shared" si="53"/>
        <v>6.9706283070878618E-4</v>
      </c>
      <c r="G486" s="10">
        <f t="shared" si="55"/>
        <v>0</v>
      </c>
      <c r="H486" s="16">
        <f t="shared" si="54"/>
        <v>0</v>
      </c>
    </row>
    <row r="487" spans="1:8" x14ac:dyDescent="0.2">
      <c r="A487" s="8"/>
      <c r="B487" s="31" t="s">
        <v>466</v>
      </c>
      <c r="C487" s="28">
        <v>1</v>
      </c>
      <c r="D487" s="9">
        <v>8</v>
      </c>
      <c r="E487" s="10">
        <f t="shared" si="52"/>
        <v>1.4236699363619539E-5</v>
      </c>
      <c r="F487" s="10">
        <f t="shared" si="53"/>
        <v>8.4492464328337719E-5</v>
      </c>
      <c r="G487" s="10">
        <f t="shared" si="55"/>
        <v>7</v>
      </c>
      <c r="H487" s="16">
        <f t="shared" si="54"/>
        <v>9.9656895545336777E-5</v>
      </c>
    </row>
    <row r="488" spans="1:8" x14ac:dyDescent="0.2">
      <c r="A488" s="8"/>
      <c r="B488" s="31" t="s">
        <v>467</v>
      </c>
      <c r="C488" s="28">
        <v>145</v>
      </c>
      <c r="D488" s="9">
        <v>211</v>
      </c>
      <c r="E488" s="10">
        <f t="shared" si="52"/>
        <v>2.0643214077248331E-3</v>
      </c>
      <c r="F488" s="10">
        <f t="shared" si="53"/>
        <v>2.2284887466599073E-3</v>
      </c>
      <c r="G488" s="10">
        <f t="shared" si="55"/>
        <v>0.45517241379310347</v>
      </c>
      <c r="H488" s="16">
        <f t="shared" si="54"/>
        <v>9.3962215799888956E-4</v>
      </c>
    </row>
    <row r="489" spans="1:8" x14ac:dyDescent="0.2">
      <c r="A489" s="8"/>
      <c r="B489" s="31" t="s">
        <v>468</v>
      </c>
      <c r="C489" s="28">
        <v>27</v>
      </c>
      <c r="D489" s="9">
        <v>96</v>
      </c>
      <c r="E489" s="10">
        <f t="shared" si="52"/>
        <v>3.8439088281772753E-4</v>
      </c>
      <c r="F489" s="10">
        <f t="shared" si="53"/>
        <v>1.0139095719400525E-3</v>
      </c>
      <c r="G489" s="10">
        <f t="shared" si="55"/>
        <v>2.5555555555555554</v>
      </c>
      <c r="H489" s="16">
        <f t="shared" si="54"/>
        <v>9.8233225608974797E-4</v>
      </c>
    </row>
    <row r="490" spans="1:8" x14ac:dyDescent="0.2">
      <c r="A490" s="8"/>
      <c r="B490" s="31" t="s">
        <v>469</v>
      </c>
      <c r="C490" s="28">
        <v>304</v>
      </c>
      <c r="D490" s="9">
        <v>477</v>
      </c>
      <c r="E490" s="10">
        <f t="shared" ref="E490:E553" si="56">+IF(C490=0,"",C490/C$362)</f>
        <v>4.3279566065403396E-3</v>
      </c>
      <c r="F490" s="10">
        <f t="shared" ref="F490:F553" si="57">+IF(D490=0,"",D490/D$362)</f>
        <v>5.0378631855771362E-3</v>
      </c>
      <c r="G490" s="10">
        <f t="shared" si="55"/>
        <v>0.56907894736842102</v>
      </c>
      <c r="H490" s="16">
        <f t="shared" ref="H490:H553" si="58">+IF(OR(AND(E490=""),(G490="")),"",E490*G490)</f>
        <v>2.46294898990618E-3</v>
      </c>
    </row>
    <row r="491" spans="1:8" x14ac:dyDescent="0.2">
      <c r="A491" s="8"/>
      <c r="B491" s="31" t="s">
        <v>470</v>
      </c>
      <c r="C491" s="28">
        <v>1</v>
      </c>
      <c r="D491" s="9">
        <v>0</v>
      </c>
      <c r="E491" s="10">
        <f t="shared" si="56"/>
        <v>1.4236699363619539E-5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6">
        <f t="shared" si="58"/>
        <v>-1.4236699363619539E-5</v>
      </c>
    </row>
    <row r="492" spans="1:8" x14ac:dyDescent="0.2">
      <c r="A492" s="8"/>
      <c r="B492" s="31" t="s">
        <v>471</v>
      </c>
      <c r="C492" s="28">
        <v>10</v>
      </c>
      <c r="D492" s="9">
        <v>16</v>
      </c>
      <c r="E492" s="10">
        <f t="shared" si="56"/>
        <v>1.4236699363619538E-4</v>
      </c>
      <c r="F492" s="10">
        <f t="shared" si="57"/>
        <v>1.6898492865667544E-4</v>
      </c>
      <c r="G492" s="10">
        <f t="shared" si="59"/>
        <v>0.6</v>
      </c>
      <c r="H492" s="16">
        <f t="shared" si="58"/>
        <v>8.5420196181717226E-5</v>
      </c>
    </row>
    <row r="493" spans="1:8" x14ac:dyDescent="0.2">
      <c r="A493" s="8"/>
      <c r="B493" s="31" t="s">
        <v>472</v>
      </c>
      <c r="C493" s="28">
        <v>0</v>
      </c>
      <c r="D493" s="9">
        <v>4</v>
      </c>
      <c r="E493" s="10" t="str">
        <f t="shared" si="56"/>
        <v/>
      </c>
      <c r="F493" s="10">
        <f t="shared" si="57"/>
        <v>4.2246232164168859E-5</v>
      </c>
      <c r="G493" s="10">
        <f t="shared" si="59"/>
        <v>1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3</v>
      </c>
      <c r="D494" s="9">
        <v>0</v>
      </c>
      <c r="E494" s="10">
        <f t="shared" si="56"/>
        <v>4.2710098090858613E-5</v>
      </c>
      <c r="F494" s="10" t="str">
        <f t="shared" si="57"/>
        <v/>
      </c>
      <c r="G494" s="10">
        <f t="shared" si="59"/>
        <v>-1</v>
      </c>
      <c r="H494" s="16">
        <f t="shared" si="58"/>
        <v>-4.2710098090858613E-5</v>
      </c>
    </row>
    <row r="495" spans="1:8" x14ac:dyDescent="0.2">
      <c r="A495" s="8"/>
      <c r="B495" s="31" t="s">
        <v>474</v>
      </c>
      <c r="C495" s="28">
        <v>31</v>
      </c>
      <c r="D495" s="9">
        <v>22</v>
      </c>
      <c r="E495" s="10">
        <f t="shared" si="56"/>
        <v>4.4133768027220568E-4</v>
      </c>
      <c r="F495" s="10">
        <f t="shared" si="57"/>
        <v>2.3235427690292872E-4</v>
      </c>
      <c r="G495" s="10">
        <f t="shared" si="59"/>
        <v>-0.29032258064516131</v>
      </c>
      <c r="H495" s="16">
        <f t="shared" si="58"/>
        <v>-1.2813029427257585E-4</v>
      </c>
    </row>
    <row r="496" spans="1:8" x14ac:dyDescent="0.2">
      <c r="A496" s="8"/>
      <c r="B496" s="31" t="s">
        <v>475</v>
      </c>
      <c r="C496" s="28">
        <v>3</v>
      </c>
      <c r="D496" s="9">
        <v>0</v>
      </c>
      <c r="E496" s="10">
        <f t="shared" si="56"/>
        <v>4.2710098090858613E-5</v>
      </c>
      <c r="F496" s="10" t="str">
        <f t="shared" si="57"/>
        <v/>
      </c>
      <c r="G496" s="10">
        <f t="shared" si="59"/>
        <v>-1</v>
      </c>
      <c r="H496" s="16">
        <f t="shared" si="58"/>
        <v>-4.2710098090858613E-5</v>
      </c>
    </row>
    <row r="497" spans="1:8" x14ac:dyDescent="0.2">
      <c r="A497" s="8"/>
      <c r="B497" s="31" t="s">
        <v>476</v>
      </c>
      <c r="C497" s="28">
        <v>1</v>
      </c>
      <c r="D497" s="9">
        <v>0</v>
      </c>
      <c r="E497" s="10">
        <f t="shared" si="56"/>
        <v>1.4236699363619539E-5</v>
      </c>
      <c r="F497" s="10" t="str">
        <f t="shared" si="57"/>
        <v/>
      </c>
      <c r="G497" s="10">
        <f t="shared" si="59"/>
        <v>-1</v>
      </c>
      <c r="H497" s="16">
        <f t="shared" si="58"/>
        <v>-1.4236699363619539E-5</v>
      </c>
    </row>
    <row r="498" spans="1:8" x14ac:dyDescent="0.2">
      <c r="A498" s="8"/>
      <c r="B498" s="31" t="s">
        <v>477</v>
      </c>
      <c r="C498" s="28">
        <v>237</v>
      </c>
      <c r="D498" s="9">
        <v>612</v>
      </c>
      <c r="E498" s="10">
        <f t="shared" si="56"/>
        <v>3.3740977491778304E-3</v>
      </c>
      <c r="F498" s="10">
        <f t="shared" si="57"/>
        <v>6.4636735211178352E-3</v>
      </c>
      <c r="G498" s="10">
        <f t="shared" si="59"/>
        <v>1.5822784810126582</v>
      </c>
      <c r="H498" s="16">
        <f t="shared" si="58"/>
        <v>5.3387622613573268E-3</v>
      </c>
    </row>
    <row r="499" spans="1:8" ht="25.5" x14ac:dyDescent="0.2">
      <c r="A499" s="8"/>
      <c r="B499" s="31" t="s">
        <v>478</v>
      </c>
      <c r="C499" s="28">
        <v>21</v>
      </c>
      <c r="D499" s="9">
        <v>45</v>
      </c>
      <c r="E499" s="10">
        <f t="shared" si="56"/>
        <v>2.9897068663601033E-4</v>
      </c>
      <c r="F499" s="10">
        <f t="shared" si="57"/>
        <v>4.7527011184689966E-4</v>
      </c>
      <c r="G499" s="10">
        <f t="shared" si="59"/>
        <v>1.1428571428571428</v>
      </c>
      <c r="H499" s="16">
        <f t="shared" si="58"/>
        <v>3.4168078472686896E-4</v>
      </c>
    </row>
    <row r="500" spans="1:8" x14ac:dyDescent="0.2">
      <c r="A500" s="8"/>
      <c r="B500" s="31" t="s">
        <v>479</v>
      </c>
      <c r="C500" s="28">
        <v>27</v>
      </c>
      <c r="D500" s="9">
        <v>56</v>
      </c>
      <c r="E500" s="10">
        <f t="shared" si="56"/>
        <v>3.8439088281772753E-4</v>
      </c>
      <c r="F500" s="10">
        <f t="shared" si="57"/>
        <v>5.91447250298364E-4</v>
      </c>
      <c r="G500" s="10">
        <f t="shared" si="59"/>
        <v>1.0740740740740742</v>
      </c>
      <c r="H500" s="16">
        <f t="shared" si="58"/>
        <v>4.1286428154496663E-4</v>
      </c>
    </row>
    <row r="501" spans="1:8" x14ac:dyDescent="0.2">
      <c r="A501" s="8"/>
      <c r="B501" s="31" t="s">
        <v>480</v>
      </c>
      <c r="C501" s="28">
        <v>1</v>
      </c>
      <c r="D501" s="9">
        <v>6</v>
      </c>
      <c r="E501" s="10">
        <f t="shared" si="56"/>
        <v>1.4236699363619539E-5</v>
      </c>
      <c r="F501" s="10">
        <f t="shared" si="57"/>
        <v>6.3369348246253282E-5</v>
      </c>
      <c r="G501" s="10">
        <f t="shared" si="59"/>
        <v>5</v>
      </c>
      <c r="H501" s="16">
        <f t="shared" si="58"/>
        <v>7.1183496818097702E-5</v>
      </c>
    </row>
    <row r="502" spans="1:8" x14ac:dyDescent="0.2">
      <c r="A502" s="8"/>
      <c r="B502" s="31" t="s">
        <v>481</v>
      </c>
      <c r="C502" s="28">
        <v>100</v>
      </c>
      <c r="D502" s="9">
        <v>147</v>
      </c>
      <c r="E502" s="10">
        <f t="shared" si="56"/>
        <v>1.4236699363619539E-3</v>
      </c>
      <c r="F502" s="10">
        <f t="shared" si="57"/>
        <v>1.5525490320332056E-3</v>
      </c>
      <c r="G502" s="10">
        <f t="shared" si="59"/>
        <v>0.47</v>
      </c>
      <c r="H502" s="16">
        <f t="shared" si="58"/>
        <v>6.6912487009011833E-4</v>
      </c>
    </row>
    <row r="503" spans="1:8" x14ac:dyDescent="0.2">
      <c r="A503" s="8"/>
      <c r="B503" s="31" t="s">
        <v>482</v>
      </c>
      <c r="C503" s="28">
        <v>435</v>
      </c>
      <c r="D503" s="9">
        <v>533</v>
      </c>
      <c r="E503" s="10">
        <f t="shared" si="56"/>
        <v>6.1929642231744993E-3</v>
      </c>
      <c r="F503" s="10">
        <f t="shared" si="57"/>
        <v>5.6293104358755E-3</v>
      </c>
      <c r="G503" s="10">
        <f t="shared" si="59"/>
        <v>0.22528735632183908</v>
      </c>
      <c r="H503" s="16">
        <f t="shared" si="58"/>
        <v>1.3951965376347148E-3</v>
      </c>
    </row>
    <row r="504" spans="1:8" x14ac:dyDescent="0.2">
      <c r="A504" s="8"/>
      <c r="B504" s="31" t="s">
        <v>483</v>
      </c>
      <c r="C504" s="28">
        <v>87</v>
      </c>
      <c r="D504" s="9">
        <v>106</v>
      </c>
      <c r="E504" s="10">
        <f t="shared" si="56"/>
        <v>1.2385928446348999E-3</v>
      </c>
      <c r="F504" s="10">
        <f t="shared" si="57"/>
        <v>1.1195251523504748E-3</v>
      </c>
      <c r="G504" s="10">
        <f t="shared" si="59"/>
        <v>0.21839080459770116</v>
      </c>
      <c r="H504" s="16">
        <f t="shared" si="58"/>
        <v>2.7049728790877128E-4</v>
      </c>
    </row>
    <row r="505" spans="1:8" x14ac:dyDescent="0.2">
      <c r="A505" s="8"/>
      <c r="B505" s="31" t="s">
        <v>484</v>
      </c>
      <c r="C505" s="28">
        <v>15</v>
      </c>
      <c r="D505" s="9">
        <v>64</v>
      </c>
      <c r="E505" s="10">
        <f t="shared" si="56"/>
        <v>2.1355049045429308E-4</v>
      </c>
      <c r="F505" s="10">
        <f t="shared" si="57"/>
        <v>6.7593971462670175E-4</v>
      </c>
      <c r="G505" s="10">
        <f t="shared" si="59"/>
        <v>3.2666666666666666</v>
      </c>
      <c r="H505" s="16">
        <f t="shared" si="58"/>
        <v>6.9759826881735738E-4</v>
      </c>
    </row>
    <row r="506" spans="1:8" x14ac:dyDescent="0.2">
      <c r="A506" s="8"/>
      <c r="B506" s="31" t="s">
        <v>485</v>
      </c>
      <c r="C506" s="28">
        <v>41</v>
      </c>
      <c r="D506" s="9">
        <v>106</v>
      </c>
      <c r="E506" s="10">
        <f t="shared" si="56"/>
        <v>5.8370467390840108E-4</v>
      </c>
      <c r="F506" s="10">
        <f t="shared" si="57"/>
        <v>1.1195251523504748E-3</v>
      </c>
      <c r="G506" s="10">
        <f t="shared" si="59"/>
        <v>1.5853658536585367</v>
      </c>
      <c r="H506" s="16">
        <f t="shared" si="58"/>
        <v>9.2538545863527009E-4</v>
      </c>
    </row>
    <row r="507" spans="1:8" x14ac:dyDescent="0.2">
      <c r="A507" s="8"/>
      <c r="B507" s="31" t="s">
        <v>486</v>
      </c>
      <c r="C507" s="28">
        <v>17</v>
      </c>
      <c r="D507" s="9">
        <v>30</v>
      </c>
      <c r="E507" s="10">
        <f t="shared" si="56"/>
        <v>2.4202388918153215E-4</v>
      </c>
      <c r="F507" s="10">
        <f t="shared" si="57"/>
        <v>3.1684674123126644E-4</v>
      </c>
      <c r="G507" s="10">
        <f t="shared" si="59"/>
        <v>0.76470588235294112</v>
      </c>
      <c r="H507" s="16">
        <f t="shared" si="58"/>
        <v>1.8507709172705398E-4</v>
      </c>
    </row>
    <row r="508" spans="1:8" x14ac:dyDescent="0.2">
      <c r="A508" s="8"/>
      <c r="B508" s="31" t="s">
        <v>487</v>
      </c>
      <c r="C508" s="28">
        <v>150</v>
      </c>
      <c r="D508" s="9">
        <v>568</v>
      </c>
      <c r="E508" s="10">
        <f t="shared" si="56"/>
        <v>2.1355049045429309E-3</v>
      </c>
      <c r="F508" s="10">
        <f t="shared" si="57"/>
        <v>5.9989649673119778E-3</v>
      </c>
      <c r="G508" s="10">
        <f t="shared" si="59"/>
        <v>2.7866666666666666</v>
      </c>
      <c r="H508" s="16">
        <f t="shared" si="58"/>
        <v>5.950940333992967E-3</v>
      </c>
    </row>
    <row r="509" spans="1:8" x14ac:dyDescent="0.2">
      <c r="A509" s="8"/>
      <c r="B509" s="31" t="s">
        <v>488</v>
      </c>
      <c r="C509" s="28">
        <v>330</v>
      </c>
      <c r="D509" s="9">
        <v>803</v>
      </c>
      <c r="E509" s="10">
        <f t="shared" si="56"/>
        <v>4.6981107899944476E-3</v>
      </c>
      <c r="F509" s="10">
        <f t="shared" si="57"/>
        <v>8.4809311069568988E-3</v>
      </c>
      <c r="G509" s="10">
        <f t="shared" si="59"/>
        <v>1.4333333333333333</v>
      </c>
      <c r="H509" s="16">
        <f t="shared" si="58"/>
        <v>6.7339587989920418E-3</v>
      </c>
    </row>
    <row r="510" spans="1:8" x14ac:dyDescent="0.2">
      <c r="A510" s="8"/>
      <c r="B510" s="31" t="s">
        <v>489</v>
      </c>
      <c r="C510" s="28">
        <v>0</v>
      </c>
      <c r="D510" s="9">
        <v>5</v>
      </c>
      <c r="E510" s="10" t="str">
        <f t="shared" si="56"/>
        <v/>
      </c>
      <c r="F510" s="10">
        <f t="shared" si="57"/>
        <v>5.2807790205211071E-5</v>
      </c>
      <c r="G510" s="10">
        <f t="shared" si="59"/>
        <v>1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6</v>
      </c>
      <c r="D511" s="9">
        <v>0</v>
      </c>
      <c r="E511" s="10">
        <f t="shared" si="56"/>
        <v>8.5420196181717226E-5</v>
      </c>
      <c r="F511" s="10" t="str">
        <f t="shared" si="57"/>
        <v/>
      </c>
      <c r="G511" s="10">
        <f t="shared" si="59"/>
        <v>-1</v>
      </c>
      <c r="H511" s="16">
        <f t="shared" si="58"/>
        <v>-8.5420196181717226E-5</v>
      </c>
    </row>
    <row r="512" spans="1:8" x14ac:dyDescent="0.2">
      <c r="A512" s="8"/>
      <c r="B512" s="31" t="s">
        <v>491</v>
      </c>
      <c r="C512" s="28">
        <v>23</v>
      </c>
      <c r="D512" s="9">
        <v>12</v>
      </c>
      <c r="E512" s="10">
        <f t="shared" si="56"/>
        <v>3.2744408536324938E-4</v>
      </c>
      <c r="F512" s="10">
        <f t="shared" si="57"/>
        <v>1.2673869649250656E-4</v>
      </c>
      <c r="G512" s="10">
        <f t="shared" si="59"/>
        <v>-0.47826086956521741</v>
      </c>
      <c r="H512" s="16">
        <f t="shared" si="58"/>
        <v>-1.5660369299981493E-4</v>
      </c>
    </row>
    <row r="513" spans="1:8" ht="25.5" x14ac:dyDescent="0.2">
      <c r="A513" s="8"/>
      <c r="B513" s="31" t="s">
        <v>492</v>
      </c>
      <c r="C513" s="28">
        <v>0</v>
      </c>
      <c r="D513" s="9">
        <v>67</v>
      </c>
      <c r="E513" s="10" t="str">
        <f t="shared" si="56"/>
        <v/>
      </c>
      <c r="F513" s="10">
        <f t="shared" si="57"/>
        <v>7.0762438874982835E-4</v>
      </c>
      <c r="G513" s="10">
        <f t="shared" si="59"/>
        <v>1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4</v>
      </c>
      <c r="E514" s="10" t="str">
        <f t="shared" si="56"/>
        <v/>
      </c>
      <c r="F514" s="10">
        <f t="shared" si="57"/>
        <v>4.2246232164168859E-5</v>
      </c>
      <c r="G514" s="10">
        <f t="shared" si="59"/>
        <v>1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5</v>
      </c>
      <c r="D516" s="9">
        <v>11</v>
      </c>
      <c r="E516" s="10">
        <f t="shared" si="56"/>
        <v>7.1183496818097688E-5</v>
      </c>
      <c r="F516" s="10">
        <f t="shared" si="57"/>
        <v>1.1617713845146436E-4</v>
      </c>
      <c r="G516" s="10">
        <f t="shared" si="59"/>
        <v>1.2</v>
      </c>
      <c r="H516" s="16">
        <f t="shared" si="58"/>
        <v>8.5420196181717226E-5</v>
      </c>
    </row>
    <row r="517" spans="1:8" ht="25.5" x14ac:dyDescent="0.2">
      <c r="A517" s="8"/>
      <c r="B517" s="31" t="s">
        <v>496</v>
      </c>
      <c r="C517" s="28">
        <v>144</v>
      </c>
      <c r="D517" s="9">
        <v>264</v>
      </c>
      <c r="E517" s="10">
        <f t="shared" si="56"/>
        <v>2.0500847083612136E-3</v>
      </c>
      <c r="F517" s="10">
        <f t="shared" si="57"/>
        <v>2.7882513228351447E-3</v>
      </c>
      <c r="G517" s="10">
        <f t="shared" si="59"/>
        <v>0.83333333333333337</v>
      </c>
      <c r="H517" s="16">
        <f t="shared" si="58"/>
        <v>1.7084039236343448E-3</v>
      </c>
    </row>
    <row r="518" spans="1:8" ht="25.5" x14ac:dyDescent="0.2">
      <c r="A518" s="8"/>
      <c r="B518" s="31" t="s">
        <v>497</v>
      </c>
      <c r="C518" s="28">
        <v>73</v>
      </c>
      <c r="D518" s="9">
        <v>86</v>
      </c>
      <c r="E518" s="10">
        <f t="shared" si="56"/>
        <v>1.0392790535442263E-3</v>
      </c>
      <c r="F518" s="10">
        <f t="shared" si="57"/>
        <v>9.0829399152963044E-4</v>
      </c>
      <c r="G518" s="10">
        <f t="shared" si="59"/>
        <v>0.17808219178082191</v>
      </c>
      <c r="H518" s="16">
        <f t="shared" si="58"/>
        <v>1.8507709172705398E-4</v>
      </c>
    </row>
    <row r="519" spans="1:8" x14ac:dyDescent="0.2">
      <c r="A519" s="8"/>
      <c r="B519" s="31" t="s">
        <v>498</v>
      </c>
      <c r="C519" s="28">
        <v>46</v>
      </c>
      <c r="D519" s="9">
        <v>40</v>
      </c>
      <c r="E519" s="10">
        <f t="shared" si="56"/>
        <v>6.5488817072649876E-4</v>
      </c>
      <c r="F519" s="10">
        <f t="shared" si="57"/>
        <v>4.2246232164168857E-4</v>
      </c>
      <c r="G519" s="10">
        <f t="shared" si="59"/>
        <v>-0.13043478260869565</v>
      </c>
      <c r="H519" s="16">
        <f t="shared" si="58"/>
        <v>-8.5420196181717226E-5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16</v>
      </c>
      <c r="D521" s="9">
        <v>61</v>
      </c>
      <c r="E521" s="10">
        <f t="shared" si="56"/>
        <v>2.2778718981791263E-4</v>
      </c>
      <c r="F521" s="10">
        <f t="shared" si="57"/>
        <v>6.4425504050357504E-4</v>
      </c>
      <c r="G521" s="10">
        <f t="shared" si="59"/>
        <v>2.8125</v>
      </c>
      <c r="H521" s="16">
        <f t="shared" si="58"/>
        <v>6.4065147136287929E-4</v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1</v>
      </c>
      <c r="E523" s="10" t="str">
        <f t="shared" si="56"/>
        <v/>
      </c>
      <c r="F523" s="10">
        <f t="shared" si="57"/>
        <v>1.0561558041042215E-5</v>
      </c>
      <c r="G523" s="10">
        <f t="shared" si="59"/>
        <v>1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2</v>
      </c>
      <c r="D524" s="9">
        <v>13</v>
      </c>
      <c r="E524" s="10">
        <f t="shared" si="56"/>
        <v>2.8473398727239079E-5</v>
      </c>
      <c r="F524" s="10">
        <f t="shared" si="57"/>
        <v>1.3730025453354878E-4</v>
      </c>
      <c r="G524" s="10">
        <f t="shared" si="59"/>
        <v>5.5</v>
      </c>
      <c r="H524" s="16">
        <f t="shared" si="58"/>
        <v>1.5660369299981493E-4</v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6</v>
      </c>
      <c r="D526" s="9">
        <v>39</v>
      </c>
      <c r="E526" s="10">
        <f t="shared" si="56"/>
        <v>8.5420196181717226E-5</v>
      </c>
      <c r="F526" s="10">
        <f t="shared" si="57"/>
        <v>4.1190076360064635E-4</v>
      </c>
      <c r="G526" s="10">
        <f t="shared" si="59"/>
        <v>5.5</v>
      </c>
      <c r="H526" s="16">
        <f t="shared" si="58"/>
        <v>4.6981107899944473E-4</v>
      </c>
    </row>
    <row r="527" spans="1:8" x14ac:dyDescent="0.2">
      <c r="A527" s="8"/>
      <c r="B527" s="31" t="s">
        <v>506</v>
      </c>
      <c r="C527" s="28">
        <v>22</v>
      </c>
      <c r="D527" s="9">
        <v>48</v>
      </c>
      <c r="E527" s="10">
        <f t="shared" si="56"/>
        <v>3.1320738599962985E-4</v>
      </c>
      <c r="F527" s="10">
        <f t="shared" si="57"/>
        <v>5.0695478597002626E-4</v>
      </c>
      <c r="G527" s="10">
        <f t="shared" si="59"/>
        <v>1.1818181818181819</v>
      </c>
      <c r="H527" s="16">
        <f t="shared" si="58"/>
        <v>3.70154183454108E-4</v>
      </c>
    </row>
    <row r="528" spans="1:8" ht="25.5" x14ac:dyDescent="0.2">
      <c r="A528" s="8"/>
      <c r="B528" s="31" t="s">
        <v>507</v>
      </c>
      <c r="C528" s="28">
        <v>16</v>
      </c>
      <c r="D528" s="9">
        <v>110</v>
      </c>
      <c r="E528" s="10">
        <f t="shared" si="56"/>
        <v>2.2778718981791263E-4</v>
      </c>
      <c r="F528" s="10">
        <f t="shared" si="57"/>
        <v>1.1617713845146437E-3</v>
      </c>
      <c r="G528" s="10">
        <f t="shared" si="59"/>
        <v>5.875</v>
      </c>
      <c r="H528" s="16">
        <f t="shared" si="58"/>
        <v>1.3382497401802367E-3</v>
      </c>
    </row>
    <row r="529" spans="1:8" x14ac:dyDescent="0.2">
      <c r="A529" s="8"/>
      <c r="B529" s="31" t="s">
        <v>508</v>
      </c>
      <c r="C529" s="28">
        <v>31</v>
      </c>
      <c r="D529" s="9">
        <v>15</v>
      </c>
      <c r="E529" s="10">
        <f t="shared" si="56"/>
        <v>4.4133768027220568E-4</v>
      </c>
      <c r="F529" s="10">
        <f t="shared" si="57"/>
        <v>1.5842337061563322E-4</v>
      </c>
      <c r="G529" s="10">
        <f t="shared" si="59"/>
        <v>-0.5161290322580645</v>
      </c>
      <c r="H529" s="16">
        <f t="shared" si="58"/>
        <v>-2.277871898179126E-4</v>
      </c>
    </row>
    <row r="530" spans="1:8" x14ac:dyDescent="0.2">
      <c r="A530" s="8"/>
      <c r="B530" s="31" t="s">
        <v>509</v>
      </c>
      <c r="C530" s="28">
        <v>1036</v>
      </c>
      <c r="D530" s="9">
        <v>3367</v>
      </c>
      <c r="E530" s="10">
        <f t="shared" si="56"/>
        <v>1.4749220540709842E-2</v>
      </c>
      <c r="F530" s="10">
        <f t="shared" si="57"/>
        <v>3.5560765924189136E-2</v>
      </c>
      <c r="G530" s="10">
        <f t="shared" si="59"/>
        <v>2.25</v>
      </c>
      <c r="H530" s="16">
        <f t="shared" si="58"/>
        <v>3.3185746216597145E-2</v>
      </c>
    </row>
    <row r="531" spans="1:8" x14ac:dyDescent="0.2">
      <c r="A531" s="8"/>
      <c r="B531" s="31" t="s">
        <v>510</v>
      </c>
      <c r="C531" s="28">
        <v>108</v>
      </c>
      <c r="D531" s="9">
        <v>282</v>
      </c>
      <c r="E531" s="10">
        <f t="shared" si="56"/>
        <v>1.5375635312709101E-3</v>
      </c>
      <c r="F531" s="10">
        <f t="shared" si="57"/>
        <v>2.9783593675739043E-3</v>
      </c>
      <c r="G531" s="10">
        <f t="shared" si="59"/>
        <v>1.6111111111111112</v>
      </c>
      <c r="H531" s="16">
        <f t="shared" si="58"/>
        <v>2.4771856892697999E-3</v>
      </c>
    </row>
    <row r="532" spans="1:8" ht="30" customHeight="1" x14ac:dyDescent="0.2">
      <c r="A532" s="8"/>
      <c r="B532" s="31" t="s">
        <v>511</v>
      </c>
      <c r="C532" s="28">
        <v>37</v>
      </c>
      <c r="D532" s="9">
        <v>102</v>
      </c>
      <c r="E532" s="10">
        <f t="shared" si="56"/>
        <v>5.2675787645392288E-4</v>
      </c>
      <c r="F532" s="10">
        <f t="shared" si="57"/>
        <v>1.0772789201863059E-3</v>
      </c>
      <c r="G532" s="10">
        <f t="shared" si="59"/>
        <v>1.7567567567567568</v>
      </c>
      <c r="H532" s="16">
        <f t="shared" si="58"/>
        <v>9.2538545863526998E-4</v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21</v>
      </c>
      <c r="D534" s="9">
        <v>42</v>
      </c>
      <c r="E534" s="10">
        <f t="shared" si="56"/>
        <v>2.9897068663601033E-4</v>
      </c>
      <c r="F534" s="10">
        <f t="shared" si="57"/>
        <v>4.43585437723773E-4</v>
      </c>
      <c r="G534" s="10">
        <f t="shared" si="59"/>
        <v>1</v>
      </c>
      <c r="H534" s="16">
        <f t="shared" si="58"/>
        <v>2.9897068663601033E-4</v>
      </c>
    </row>
    <row r="535" spans="1:8" ht="25.5" x14ac:dyDescent="0.2">
      <c r="A535" s="8"/>
      <c r="B535" s="31" t="s">
        <v>514</v>
      </c>
      <c r="C535" s="28">
        <v>87</v>
      </c>
      <c r="D535" s="9">
        <v>279</v>
      </c>
      <c r="E535" s="10">
        <f t="shared" si="56"/>
        <v>1.2385928446348999E-3</v>
      </c>
      <c r="F535" s="10">
        <f t="shared" si="57"/>
        <v>2.946674693450778E-3</v>
      </c>
      <c r="G535" s="10">
        <f t="shared" si="59"/>
        <v>2.2068965517241379</v>
      </c>
      <c r="H535" s="16">
        <f t="shared" si="58"/>
        <v>2.7334462778149517E-3</v>
      </c>
    </row>
    <row r="536" spans="1:8" x14ac:dyDescent="0.2">
      <c r="A536" s="8"/>
      <c r="B536" s="31" t="s">
        <v>515</v>
      </c>
      <c r="C536" s="28">
        <v>55</v>
      </c>
      <c r="D536" s="9">
        <v>91</v>
      </c>
      <c r="E536" s="10">
        <f t="shared" si="56"/>
        <v>7.8301846499907464E-4</v>
      </c>
      <c r="F536" s="10">
        <f t="shared" si="57"/>
        <v>9.6110178173484148E-4</v>
      </c>
      <c r="G536" s="10">
        <f t="shared" si="59"/>
        <v>0.65454545454545454</v>
      </c>
      <c r="H536" s="16">
        <f t="shared" si="58"/>
        <v>5.1252117709030341E-4</v>
      </c>
    </row>
    <row r="537" spans="1:8" ht="25.5" x14ac:dyDescent="0.2">
      <c r="A537" s="8"/>
      <c r="B537" s="31" t="s">
        <v>516</v>
      </c>
      <c r="C537" s="28">
        <v>573</v>
      </c>
      <c r="D537" s="9">
        <v>171</v>
      </c>
      <c r="E537" s="10">
        <f t="shared" si="56"/>
        <v>8.1576287353539948E-3</v>
      </c>
      <c r="F537" s="10">
        <f t="shared" si="57"/>
        <v>1.8060264250182186E-3</v>
      </c>
      <c r="G537" s="10">
        <f t="shared" si="59"/>
        <v>-0.70157068062827221</v>
      </c>
      <c r="H537" s="16">
        <f t="shared" si="58"/>
        <v>-5.7231531441750538E-3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25</v>
      </c>
      <c r="D540" s="9">
        <v>19</v>
      </c>
      <c r="E540" s="10">
        <f t="shared" si="56"/>
        <v>3.5591748409048848E-4</v>
      </c>
      <c r="F540" s="10">
        <f t="shared" si="57"/>
        <v>2.0066960277980206E-4</v>
      </c>
      <c r="G540" s="10">
        <f t="shared" si="59"/>
        <v>-0.24</v>
      </c>
      <c r="H540" s="16">
        <f t="shared" si="58"/>
        <v>-8.5420196181717226E-5</v>
      </c>
    </row>
    <row r="541" spans="1:8" x14ac:dyDescent="0.2">
      <c r="A541" s="8"/>
      <c r="B541" s="31" t="s">
        <v>520</v>
      </c>
      <c r="C541" s="28">
        <v>4</v>
      </c>
      <c r="D541" s="9">
        <v>8</v>
      </c>
      <c r="E541" s="10">
        <f t="shared" si="56"/>
        <v>5.6946797454478157E-5</v>
      </c>
      <c r="F541" s="10">
        <f t="shared" si="57"/>
        <v>8.4492464328337719E-5</v>
      </c>
      <c r="G541" s="10">
        <f t="shared" si="59"/>
        <v>1</v>
      </c>
      <c r="H541" s="16">
        <f t="shared" si="58"/>
        <v>5.6946797454478157E-5</v>
      </c>
    </row>
    <row r="542" spans="1:8" ht="25.5" x14ac:dyDescent="0.2">
      <c r="A542" s="8"/>
      <c r="B542" s="31" t="s">
        <v>521</v>
      </c>
      <c r="C542" s="28">
        <v>1</v>
      </c>
      <c r="D542" s="9">
        <v>12</v>
      </c>
      <c r="E542" s="10">
        <f t="shared" si="56"/>
        <v>1.4236699363619539E-5</v>
      </c>
      <c r="F542" s="10">
        <f t="shared" si="57"/>
        <v>1.2673869649250656E-4</v>
      </c>
      <c r="G542" s="10">
        <f t="shared" si="59"/>
        <v>11</v>
      </c>
      <c r="H542" s="16">
        <f t="shared" si="58"/>
        <v>1.5660369299981493E-4</v>
      </c>
    </row>
    <row r="543" spans="1:8" ht="25.5" x14ac:dyDescent="0.2">
      <c r="A543" s="8"/>
      <c r="B543" s="31" t="s">
        <v>522</v>
      </c>
      <c r="C543" s="28">
        <v>12</v>
      </c>
      <c r="D543" s="9">
        <v>17</v>
      </c>
      <c r="E543" s="10">
        <f t="shared" si="56"/>
        <v>1.7084039236343445E-4</v>
      </c>
      <c r="F543" s="10">
        <f t="shared" si="57"/>
        <v>1.7954648669771766E-4</v>
      </c>
      <c r="G543" s="10">
        <f t="shared" si="59"/>
        <v>0.41666666666666669</v>
      </c>
      <c r="H543" s="16">
        <f t="shared" si="58"/>
        <v>7.1183496818097688E-5</v>
      </c>
    </row>
    <row r="544" spans="1:8" ht="25.5" x14ac:dyDescent="0.2">
      <c r="A544" s="8"/>
      <c r="B544" s="31" t="s">
        <v>523</v>
      </c>
      <c r="C544" s="28">
        <v>7</v>
      </c>
      <c r="D544" s="9">
        <v>3</v>
      </c>
      <c r="E544" s="10">
        <f t="shared" si="56"/>
        <v>9.9656895545336763E-5</v>
      </c>
      <c r="F544" s="10">
        <f t="shared" si="57"/>
        <v>3.1684674123126641E-5</v>
      </c>
      <c r="G544" s="10">
        <f t="shared" si="59"/>
        <v>-0.5714285714285714</v>
      </c>
      <c r="H544" s="16">
        <f t="shared" si="58"/>
        <v>-5.694679745447815E-5</v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5</v>
      </c>
      <c r="D546" s="9">
        <v>0</v>
      </c>
      <c r="E546" s="10">
        <f t="shared" si="56"/>
        <v>7.1183496818097688E-5</v>
      </c>
      <c r="F546" s="10" t="str">
        <f t="shared" si="57"/>
        <v/>
      </c>
      <c r="G546" s="10">
        <f t="shared" si="59"/>
        <v>-1</v>
      </c>
      <c r="H546" s="16">
        <f t="shared" si="58"/>
        <v>-7.1183496818097688E-5</v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17</v>
      </c>
      <c r="D548" s="9">
        <v>37</v>
      </c>
      <c r="E548" s="10">
        <f t="shared" si="56"/>
        <v>2.4202388918153215E-4</v>
      </c>
      <c r="F548" s="10">
        <f t="shared" si="57"/>
        <v>3.9077764751856197E-4</v>
      </c>
      <c r="G548" s="10">
        <f t="shared" si="59"/>
        <v>1.1764705882352942</v>
      </c>
      <c r="H548" s="16">
        <f t="shared" si="58"/>
        <v>2.8473398727239075E-4</v>
      </c>
    </row>
    <row r="549" spans="1:8" x14ac:dyDescent="0.2">
      <c r="A549" s="8"/>
      <c r="B549" s="31" t="s">
        <v>528</v>
      </c>
      <c r="C549" s="28">
        <v>28</v>
      </c>
      <c r="D549" s="9">
        <v>46</v>
      </c>
      <c r="E549" s="10">
        <f t="shared" si="56"/>
        <v>3.9862758218134705E-4</v>
      </c>
      <c r="F549" s="10">
        <f t="shared" si="57"/>
        <v>4.8583166988794187E-4</v>
      </c>
      <c r="G549" s="10">
        <f t="shared" si="59"/>
        <v>0.6428571428571429</v>
      </c>
      <c r="H549" s="16">
        <f t="shared" si="58"/>
        <v>2.562605885451517E-4</v>
      </c>
    </row>
    <row r="550" spans="1:8" x14ac:dyDescent="0.2">
      <c r="A550" s="8"/>
      <c r="B550" s="31" t="s">
        <v>529</v>
      </c>
      <c r="C550" s="28">
        <v>26</v>
      </c>
      <c r="D550" s="9">
        <v>69</v>
      </c>
      <c r="E550" s="10">
        <f t="shared" si="56"/>
        <v>3.70154183454108E-4</v>
      </c>
      <c r="F550" s="10">
        <f t="shared" si="57"/>
        <v>7.2874750483191279E-4</v>
      </c>
      <c r="G550" s="10">
        <f t="shared" si="59"/>
        <v>1.6538461538461537</v>
      </c>
      <c r="H550" s="16">
        <f t="shared" si="58"/>
        <v>6.1217807263564013E-4</v>
      </c>
    </row>
    <row r="551" spans="1:8" ht="25.5" x14ac:dyDescent="0.2">
      <c r="A551" s="8"/>
      <c r="B551" s="31" t="s">
        <v>530</v>
      </c>
      <c r="C551" s="28">
        <v>3</v>
      </c>
      <c r="D551" s="9">
        <v>7</v>
      </c>
      <c r="E551" s="10">
        <f t="shared" si="56"/>
        <v>4.2710098090858613E-5</v>
      </c>
      <c r="F551" s="10">
        <f t="shared" si="57"/>
        <v>7.39309062872955E-5</v>
      </c>
      <c r="G551" s="10">
        <f t="shared" si="59"/>
        <v>1.3333333333333333</v>
      </c>
      <c r="H551" s="16">
        <f t="shared" si="58"/>
        <v>5.694679745447815E-5</v>
      </c>
    </row>
    <row r="552" spans="1:8" x14ac:dyDescent="0.2">
      <c r="A552" s="8"/>
      <c r="B552" s="31" t="s">
        <v>531</v>
      </c>
      <c r="C552" s="28">
        <v>44</v>
      </c>
      <c r="D552" s="9">
        <v>153</v>
      </c>
      <c r="E552" s="10">
        <f t="shared" si="56"/>
        <v>6.2641477199925971E-4</v>
      </c>
      <c r="F552" s="10">
        <f t="shared" si="57"/>
        <v>1.6159183802794588E-3</v>
      </c>
      <c r="G552" s="10">
        <f t="shared" si="59"/>
        <v>2.4772727272727271</v>
      </c>
      <c r="H552" s="16">
        <f t="shared" si="58"/>
        <v>1.5518002306345296E-3</v>
      </c>
    </row>
    <row r="553" spans="1:8" x14ac:dyDescent="0.2">
      <c r="A553" s="8"/>
      <c r="B553" s="31" t="s">
        <v>532</v>
      </c>
      <c r="C553" s="28">
        <v>0</v>
      </c>
      <c r="D553" s="9">
        <v>3</v>
      </c>
      <c r="E553" s="10" t="str">
        <f t="shared" si="56"/>
        <v/>
      </c>
      <c r="F553" s="10">
        <f t="shared" si="57"/>
        <v>3.1684674123126641E-5</v>
      </c>
      <c r="G553" s="10">
        <f t="shared" si="59"/>
        <v>1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41</v>
      </c>
      <c r="D554" s="9">
        <v>92</v>
      </c>
      <c r="E554" s="10">
        <f t="shared" ref="E554:E595" si="60">+IF(C554=0,"",C554/C$362)</f>
        <v>5.8370467390840108E-4</v>
      </c>
      <c r="F554" s="10">
        <f t="shared" ref="F554:F595" si="61">+IF(D554=0,"",D554/D$362)</f>
        <v>9.7166333977588375E-4</v>
      </c>
      <c r="G554" s="10">
        <f t="shared" si="59"/>
        <v>1.2439024390243902</v>
      </c>
      <c r="H554" s="16">
        <f t="shared" ref="H554:H617" si="62">+IF(OR(AND(E554=""),(G554="")),"",E554*G554)</f>
        <v>7.2607166754459643E-4</v>
      </c>
    </row>
    <row r="555" spans="1:8" x14ac:dyDescent="0.2">
      <c r="A555" s="8"/>
      <c r="B555" s="31" t="s">
        <v>534</v>
      </c>
      <c r="C555" s="28">
        <v>466</v>
      </c>
      <c r="D555" s="9">
        <v>846</v>
      </c>
      <c r="E555" s="10">
        <f t="shared" si="60"/>
        <v>6.634301903446705E-3</v>
      </c>
      <c r="F555" s="10">
        <f t="shared" si="61"/>
        <v>8.9350781027217139E-3</v>
      </c>
      <c r="G555" s="10">
        <f t="shared" ref="G555:G595" si="63">+IF(AND(C555=0,D555=0)," ",IF(C555=0,1,IF(D555=0,-1,(D555-C555)/C555)))</f>
        <v>0.81545064377682408</v>
      </c>
      <c r="H555" s="16">
        <f t="shared" si="62"/>
        <v>5.4099457581754254E-3</v>
      </c>
    </row>
    <row r="556" spans="1:8" ht="25.5" x14ac:dyDescent="0.2">
      <c r="A556" s="8"/>
      <c r="B556" s="31" t="s">
        <v>535</v>
      </c>
      <c r="C556" s="28">
        <v>2</v>
      </c>
      <c r="D556" s="9">
        <v>22</v>
      </c>
      <c r="E556" s="10">
        <f t="shared" si="60"/>
        <v>2.8473398727239079E-5</v>
      </c>
      <c r="F556" s="10">
        <f t="shared" si="61"/>
        <v>2.3235427690292872E-4</v>
      </c>
      <c r="G556" s="10">
        <f t="shared" si="63"/>
        <v>10</v>
      </c>
      <c r="H556" s="16">
        <f t="shared" si="62"/>
        <v>2.8473398727239081E-4</v>
      </c>
    </row>
    <row r="557" spans="1:8" x14ac:dyDescent="0.2">
      <c r="A557" s="8"/>
      <c r="B557" s="31" t="s">
        <v>536</v>
      </c>
      <c r="C557" s="28">
        <v>0</v>
      </c>
      <c r="D557" s="9">
        <v>6</v>
      </c>
      <c r="E557" s="10" t="str">
        <f t="shared" si="60"/>
        <v/>
      </c>
      <c r="F557" s="10">
        <f t="shared" si="61"/>
        <v>6.3369348246253282E-5</v>
      </c>
      <c r="G557" s="10">
        <f t="shared" si="63"/>
        <v>1</v>
      </c>
      <c r="H557" s="16" t="str">
        <f t="shared" si="62"/>
        <v/>
      </c>
    </row>
    <row r="558" spans="1:8" x14ac:dyDescent="0.2">
      <c r="A558" s="8"/>
      <c r="B558" s="31" t="s">
        <v>537</v>
      </c>
      <c r="C558" s="28">
        <v>166</v>
      </c>
      <c r="D558" s="9">
        <v>221</v>
      </c>
      <c r="E558" s="10">
        <f t="shared" si="60"/>
        <v>2.3632920943608433E-3</v>
      </c>
      <c r="F558" s="10">
        <f t="shared" si="61"/>
        <v>2.3341043270703296E-3</v>
      </c>
      <c r="G558" s="10">
        <f t="shared" si="63"/>
        <v>0.33132530120481929</v>
      </c>
      <c r="H558" s="16">
        <f t="shared" si="62"/>
        <v>7.8301846499907464E-4</v>
      </c>
    </row>
    <row r="559" spans="1:8" x14ac:dyDescent="0.2">
      <c r="A559" s="8"/>
      <c r="B559" s="31" t="s">
        <v>538</v>
      </c>
      <c r="C559" s="28">
        <v>91</v>
      </c>
      <c r="D559" s="9">
        <v>149</v>
      </c>
      <c r="E559" s="10">
        <f t="shared" si="60"/>
        <v>1.295539642089378E-3</v>
      </c>
      <c r="F559" s="10">
        <f t="shared" si="61"/>
        <v>1.5736721481152899E-3</v>
      </c>
      <c r="G559" s="10">
        <f t="shared" si="63"/>
        <v>0.63736263736263732</v>
      </c>
      <c r="H559" s="16">
        <f t="shared" si="62"/>
        <v>8.2572856308993315E-4</v>
      </c>
    </row>
    <row r="560" spans="1:8" x14ac:dyDescent="0.2">
      <c r="A560" s="8"/>
      <c r="B560" s="31" t="s">
        <v>539</v>
      </c>
      <c r="C560" s="28">
        <v>8</v>
      </c>
      <c r="D560" s="9">
        <v>12</v>
      </c>
      <c r="E560" s="10">
        <f t="shared" si="60"/>
        <v>1.1389359490895631E-4</v>
      </c>
      <c r="F560" s="10">
        <f t="shared" si="61"/>
        <v>1.2673869649250656E-4</v>
      </c>
      <c r="G560" s="10">
        <f t="shared" si="63"/>
        <v>0.5</v>
      </c>
      <c r="H560" s="16">
        <f t="shared" si="62"/>
        <v>5.6946797454478157E-5</v>
      </c>
    </row>
    <row r="561" spans="1:8" x14ac:dyDescent="0.2">
      <c r="A561" s="8"/>
      <c r="B561" s="31" t="s">
        <v>540</v>
      </c>
      <c r="C561" s="28">
        <v>22</v>
      </c>
      <c r="D561" s="9">
        <v>66</v>
      </c>
      <c r="E561" s="10">
        <f t="shared" si="60"/>
        <v>3.1320738599962985E-4</v>
      </c>
      <c r="F561" s="10">
        <f t="shared" si="61"/>
        <v>6.9706283070878618E-4</v>
      </c>
      <c r="G561" s="10">
        <f t="shared" si="63"/>
        <v>2</v>
      </c>
      <c r="H561" s="16">
        <f t="shared" si="62"/>
        <v>6.2641477199925971E-4</v>
      </c>
    </row>
    <row r="562" spans="1:8" x14ac:dyDescent="0.2">
      <c r="A562" s="8"/>
      <c r="B562" s="31" t="s">
        <v>541</v>
      </c>
      <c r="C562" s="28">
        <v>7</v>
      </c>
      <c r="D562" s="9">
        <v>65</v>
      </c>
      <c r="E562" s="10">
        <f t="shared" si="60"/>
        <v>9.9656895545336763E-5</v>
      </c>
      <c r="F562" s="10">
        <f t="shared" si="61"/>
        <v>6.8650127266774391E-4</v>
      </c>
      <c r="G562" s="10">
        <f t="shared" si="63"/>
        <v>8.2857142857142865</v>
      </c>
      <c r="H562" s="16">
        <f t="shared" si="62"/>
        <v>8.2572856308993326E-4</v>
      </c>
    </row>
    <row r="563" spans="1:8" x14ac:dyDescent="0.2">
      <c r="A563" s="8"/>
      <c r="B563" s="31" t="s">
        <v>542</v>
      </c>
      <c r="C563" s="28">
        <v>0</v>
      </c>
      <c r="D563" s="9">
        <v>6</v>
      </c>
      <c r="E563" s="10" t="str">
        <f t="shared" si="60"/>
        <v/>
      </c>
      <c r="F563" s="10">
        <f t="shared" si="61"/>
        <v>6.3369348246253282E-5</v>
      </c>
      <c r="G563" s="10">
        <f t="shared" si="63"/>
        <v>1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2</v>
      </c>
      <c r="D564" s="9">
        <v>19</v>
      </c>
      <c r="E564" s="10">
        <f t="shared" si="60"/>
        <v>2.8473398727239079E-5</v>
      </c>
      <c r="F564" s="10">
        <f t="shared" si="61"/>
        <v>2.0066960277980206E-4</v>
      </c>
      <c r="G564" s="10">
        <f t="shared" si="63"/>
        <v>8.5</v>
      </c>
      <c r="H564" s="16">
        <f t="shared" si="62"/>
        <v>2.4202388918153218E-4</v>
      </c>
    </row>
    <row r="565" spans="1:8" x14ac:dyDescent="0.2">
      <c r="A565" s="8"/>
      <c r="B565" s="31" t="s">
        <v>544</v>
      </c>
      <c r="C565" s="28">
        <v>0</v>
      </c>
      <c r="D565" s="9">
        <v>6</v>
      </c>
      <c r="E565" s="10" t="str">
        <f t="shared" si="60"/>
        <v/>
      </c>
      <c r="F565" s="10">
        <f t="shared" si="61"/>
        <v>6.3369348246253282E-5</v>
      </c>
      <c r="G565" s="10">
        <f t="shared" si="63"/>
        <v>1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1</v>
      </c>
      <c r="D566" s="9">
        <v>3</v>
      </c>
      <c r="E566" s="10">
        <f t="shared" si="60"/>
        <v>1.4236699363619539E-5</v>
      </c>
      <c r="F566" s="10">
        <f t="shared" si="61"/>
        <v>3.1684674123126641E-5</v>
      </c>
      <c r="G566" s="10">
        <f t="shared" si="63"/>
        <v>2</v>
      </c>
      <c r="H566" s="16">
        <f t="shared" si="62"/>
        <v>2.8473398727239079E-5</v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372</v>
      </c>
      <c r="D568" s="9">
        <v>69</v>
      </c>
      <c r="E568" s="10">
        <f t="shared" si="60"/>
        <v>5.2960521632664679E-3</v>
      </c>
      <c r="F568" s="10">
        <f t="shared" si="61"/>
        <v>7.2874750483191279E-4</v>
      </c>
      <c r="G568" s="10">
        <f t="shared" si="63"/>
        <v>-0.81451612903225812</v>
      </c>
      <c r="H568" s="16">
        <f t="shared" si="62"/>
        <v>-4.3137199071767197E-3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1</v>
      </c>
      <c r="E570" s="10" t="str">
        <f t="shared" si="60"/>
        <v/>
      </c>
      <c r="F570" s="10">
        <f t="shared" si="61"/>
        <v>1.0561558041042215E-5</v>
      </c>
      <c r="G570" s="10">
        <f t="shared" si="63"/>
        <v>1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6</v>
      </c>
      <c r="D571" s="9">
        <v>20</v>
      </c>
      <c r="E571" s="10">
        <f t="shared" si="60"/>
        <v>8.5420196181717226E-5</v>
      </c>
      <c r="F571" s="10">
        <f t="shared" si="61"/>
        <v>2.1123116082084428E-4</v>
      </c>
      <c r="G571" s="10">
        <f t="shared" si="63"/>
        <v>2.3333333333333335</v>
      </c>
      <c r="H571" s="16">
        <f t="shared" si="62"/>
        <v>1.9931379109067353E-4</v>
      </c>
    </row>
    <row r="572" spans="1:8" ht="25.5" x14ac:dyDescent="0.2">
      <c r="A572" s="8"/>
      <c r="B572" s="31" t="s">
        <v>551</v>
      </c>
      <c r="C572" s="28">
        <v>1</v>
      </c>
      <c r="D572" s="9">
        <v>1</v>
      </c>
      <c r="E572" s="10">
        <f t="shared" si="60"/>
        <v>1.4236699363619539E-5</v>
      </c>
      <c r="F572" s="10">
        <f t="shared" si="61"/>
        <v>1.0561558041042215E-5</v>
      </c>
      <c r="G572" s="10">
        <f t="shared" si="63"/>
        <v>0</v>
      </c>
      <c r="H572" s="16">
        <f t="shared" si="62"/>
        <v>0</v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61</v>
      </c>
      <c r="D574" s="9">
        <v>52</v>
      </c>
      <c r="E574" s="10">
        <f t="shared" si="60"/>
        <v>8.6843866118079189E-4</v>
      </c>
      <c r="F574" s="10">
        <f t="shared" si="61"/>
        <v>5.4920101813419513E-4</v>
      </c>
      <c r="G574" s="10">
        <f t="shared" si="63"/>
        <v>-0.14754098360655737</v>
      </c>
      <c r="H574" s="16">
        <f t="shared" si="62"/>
        <v>-1.2813029427257585E-4</v>
      </c>
    </row>
    <row r="575" spans="1:8" ht="25.5" x14ac:dyDescent="0.2">
      <c r="A575" s="8"/>
      <c r="B575" s="31" t="s">
        <v>554</v>
      </c>
      <c r="C575" s="28">
        <v>2</v>
      </c>
      <c r="D575" s="9">
        <v>1</v>
      </c>
      <c r="E575" s="10">
        <f t="shared" si="60"/>
        <v>2.8473398727239079E-5</v>
      </c>
      <c r="F575" s="10">
        <f t="shared" si="61"/>
        <v>1.0561558041042215E-5</v>
      </c>
      <c r="G575" s="10">
        <f t="shared" si="63"/>
        <v>-0.5</v>
      </c>
      <c r="H575" s="16">
        <f t="shared" si="62"/>
        <v>-1.4236699363619539E-5</v>
      </c>
    </row>
    <row r="576" spans="1:8" x14ac:dyDescent="0.2">
      <c r="A576" s="8"/>
      <c r="B576" s="31" t="s">
        <v>555</v>
      </c>
      <c r="C576" s="28">
        <v>3</v>
      </c>
      <c r="D576" s="9">
        <v>3</v>
      </c>
      <c r="E576" s="10">
        <f t="shared" si="60"/>
        <v>4.2710098090858613E-5</v>
      </c>
      <c r="F576" s="10">
        <f t="shared" si="61"/>
        <v>3.1684674123126641E-5</v>
      </c>
      <c r="G576" s="10">
        <f t="shared" si="63"/>
        <v>0</v>
      </c>
      <c r="H576" s="16">
        <f t="shared" si="62"/>
        <v>0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653</v>
      </c>
      <c r="D579" s="9">
        <v>593</v>
      </c>
      <c r="E579" s="10">
        <f t="shared" si="60"/>
        <v>9.2965646844435593E-3</v>
      </c>
      <c r="F579" s="10">
        <f t="shared" si="61"/>
        <v>6.2630039183380328E-3</v>
      </c>
      <c r="G579" s="10">
        <f t="shared" si="63"/>
        <v>-9.1883614088820828E-2</v>
      </c>
      <c r="H579" s="16">
        <f t="shared" si="62"/>
        <v>-8.5420196181717242E-4</v>
      </c>
    </row>
    <row r="580" spans="1:8" ht="25.5" x14ac:dyDescent="0.2">
      <c r="A580" s="8"/>
      <c r="B580" s="31" t="s">
        <v>559</v>
      </c>
      <c r="C580" s="28">
        <v>470</v>
      </c>
      <c r="D580" s="9">
        <v>1172</v>
      </c>
      <c r="E580" s="10">
        <f t="shared" si="60"/>
        <v>6.6912487009011829E-3</v>
      </c>
      <c r="F580" s="10">
        <f t="shared" si="61"/>
        <v>1.2378146024101476E-2</v>
      </c>
      <c r="G580" s="10">
        <f t="shared" si="63"/>
        <v>1.4936170212765958</v>
      </c>
      <c r="H580" s="16">
        <f t="shared" si="62"/>
        <v>9.9941629532609155E-3</v>
      </c>
    </row>
    <row r="581" spans="1:8" x14ac:dyDescent="0.2">
      <c r="A581" s="8"/>
      <c r="B581" s="31" t="s">
        <v>560</v>
      </c>
      <c r="C581" s="28">
        <v>730</v>
      </c>
      <c r="D581" s="9">
        <v>866</v>
      </c>
      <c r="E581" s="10">
        <f t="shared" si="60"/>
        <v>1.0392790535442262E-2</v>
      </c>
      <c r="F581" s="10">
        <f t="shared" si="61"/>
        <v>9.1463092635425576E-3</v>
      </c>
      <c r="G581" s="10">
        <f t="shared" si="63"/>
        <v>0.18630136986301371</v>
      </c>
      <c r="H581" s="16">
        <f t="shared" si="62"/>
        <v>1.9361911134522572E-3</v>
      </c>
    </row>
    <row r="582" spans="1:8" x14ac:dyDescent="0.2">
      <c r="A582" s="8"/>
      <c r="B582" s="31" t="s">
        <v>561</v>
      </c>
      <c r="C582" s="28">
        <v>94</v>
      </c>
      <c r="D582" s="9">
        <v>279</v>
      </c>
      <c r="E582" s="10">
        <f t="shared" si="60"/>
        <v>1.3382497401802367E-3</v>
      </c>
      <c r="F582" s="10">
        <f t="shared" si="61"/>
        <v>2.946674693450778E-3</v>
      </c>
      <c r="G582" s="10">
        <f t="shared" si="63"/>
        <v>1.9680851063829787</v>
      </c>
      <c r="H582" s="16">
        <f t="shared" si="62"/>
        <v>2.6337893822696149E-3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40</v>
      </c>
      <c r="D586" s="9">
        <v>3</v>
      </c>
      <c r="E586" s="10">
        <f t="shared" si="60"/>
        <v>5.694679745447815E-4</v>
      </c>
      <c r="F586" s="10">
        <f t="shared" si="61"/>
        <v>3.1684674123126641E-5</v>
      </c>
      <c r="G586" s="10">
        <f t="shared" si="63"/>
        <v>-0.92500000000000004</v>
      </c>
      <c r="H586" s="16">
        <f t="shared" si="62"/>
        <v>-5.2675787645392288E-4</v>
      </c>
    </row>
    <row r="587" spans="1:8" x14ac:dyDescent="0.2">
      <c r="A587" s="8"/>
      <c r="B587" s="31" t="s">
        <v>566</v>
      </c>
      <c r="C587" s="28">
        <v>14</v>
      </c>
      <c r="D587" s="9">
        <v>0</v>
      </c>
      <c r="E587" s="10">
        <f t="shared" si="60"/>
        <v>1.9931379109067353E-4</v>
      </c>
      <c r="F587" s="10" t="str">
        <f t="shared" si="61"/>
        <v/>
      </c>
      <c r="G587" s="10">
        <f t="shared" si="63"/>
        <v>-1</v>
      </c>
      <c r="H587" s="16">
        <f t="shared" si="62"/>
        <v>-1.9931379109067353E-4</v>
      </c>
    </row>
    <row r="588" spans="1:8" x14ac:dyDescent="0.2">
      <c r="A588" s="8"/>
      <c r="B588" s="31" t="s">
        <v>567</v>
      </c>
      <c r="C588" s="28">
        <v>312</v>
      </c>
      <c r="D588" s="9">
        <v>399</v>
      </c>
      <c r="E588" s="10">
        <f t="shared" si="60"/>
        <v>4.4418502014492963E-3</v>
      </c>
      <c r="F588" s="10">
        <f t="shared" si="61"/>
        <v>4.2140616583758433E-3</v>
      </c>
      <c r="G588" s="10">
        <f t="shared" si="63"/>
        <v>0.27884615384615385</v>
      </c>
      <c r="H588" s="16">
        <f t="shared" si="62"/>
        <v>1.2385928446348999E-3</v>
      </c>
    </row>
    <row r="589" spans="1:8" x14ac:dyDescent="0.2">
      <c r="A589" s="8"/>
      <c r="B589" s="31" t="s">
        <v>568</v>
      </c>
      <c r="C589" s="28">
        <v>2</v>
      </c>
      <c r="D589" s="9">
        <v>5</v>
      </c>
      <c r="E589" s="10">
        <f t="shared" si="60"/>
        <v>2.8473398727239079E-5</v>
      </c>
      <c r="F589" s="10">
        <f t="shared" si="61"/>
        <v>5.2807790205211071E-5</v>
      </c>
      <c r="G589" s="10">
        <f t="shared" si="63"/>
        <v>1.5</v>
      </c>
      <c r="H589" s="16">
        <f t="shared" si="62"/>
        <v>4.271009809085862E-5</v>
      </c>
    </row>
    <row r="590" spans="1:8" ht="16.5" customHeight="1" x14ac:dyDescent="0.2">
      <c r="A590" s="8"/>
      <c r="B590" s="31" t="s">
        <v>569</v>
      </c>
      <c r="C590" s="28">
        <v>26</v>
      </c>
      <c r="D590" s="9">
        <v>43</v>
      </c>
      <c r="E590" s="10">
        <f t="shared" si="60"/>
        <v>3.70154183454108E-4</v>
      </c>
      <c r="F590" s="10">
        <f t="shared" si="61"/>
        <v>4.5414699576481522E-4</v>
      </c>
      <c r="G590" s="10">
        <f t="shared" si="63"/>
        <v>0.65384615384615385</v>
      </c>
      <c r="H590" s="16">
        <f t="shared" si="62"/>
        <v>2.4202388918153215E-4</v>
      </c>
    </row>
    <row r="591" spans="1:8" x14ac:dyDescent="0.2">
      <c r="A591" s="8"/>
      <c r="B591" s="31" t="s">
        <v>570</v>
      </c>
      <c r="C591" s="28">
        <v>68</v>
      </c>
      <c r="D591" s="9">
        <v>85</v>
      </c>
      <c r="E591" s="10">
        <f t="shared" si="60"/>
        <v>9.6809555672612861E-4</v>
      </c>
      <c r="F591" s="10">
        <f t="shared" si="61"/>
        <v>8.9773243348858828E-4</v>
      </c>
      <c r="G591" s="10">
        <f t="shared" si="63"/>
        <v>0.25</v>
      </c>
      <c r="H591" s="16">
        <f t="shared" si="62"/>
        <v>2.4202388918153215E-4</v>
      </c>
    </row>
    <row r="592" spans="1:8" x14ac:dyDescent="0.2">
      <c r="A592" s="8"/>
      <c r="B592" s="31" t="s">
        <v>571</v>
      </c>
      <c r="C592" s="28">
        <v>1</v>
      </c>
      <c r="D592" s="9">
        <v>1</v>
      </c>
      <c r="E592" s="10">
        <f t="shared" si="60"/>
        <v>1.4236699363619539E-5</v>
      </c>
      <c r="F592" s="10">
        <f t="shared" si="61"/>
        <v>1.0561558041042215E-5</v>
      </c>
      <c r="G592" s="10">
        <f t="shared" si="63"/>
        <v>0</v>
      </c>
      <c r="H592" s="16">
        <f t="shared" si="62"/>
        <v>0</v>
      </c>
    </row>
    <row r="593" spans="1:8" x14ac:dyDescent="0.2">
      <c r="A593" s="8"/>
      <c r="B593" s="31" t="s">
        <v>572</v>
      </c>
      <c r="C593" s="28">
        <v>28</v>
      </c>
      <c r="D593" s="9">
        <v>10</v>
      </c>
      <c r="E593" s="10">
        <f t="shared" si="60"/>
        <v>3.9862758218134705E-4</v>
      </c>
      <c r="F593" s="10">
        <f t="shared" si="61"/>
        <v>1.0561558041042214E-4</v>
      </c>
      <c r="G593" s="10">
        <f t="shared" si="63"/>
        <v>-0.6428571428571429</v>
      </c>
      <c r="H593" s="16">
        <f t="shared" si="62"/>
        <v>-2.562605885451517E-4</v>
      </c>
    </row>
    <row r="594" spans="1:8" ht="25.5" x14ac:dyDescent="0.2">
      <c r="A594" s="8"/>
      <c r="B594" s="31" t="s">
        <v>573</v>
      </c>
      <c r="C594" s="28">
        <v>0</v>
      </c>
      <c r="D594" s="9">
        <v>1</v>
      </c>
      <c r="E594" s="10" t="str">
        <f t="shared" si="60"/>
        <v/>
      </c>
      <c r="F594" s="10">
        <f t="shared" si="61"/>
        <v>1.0561558041042215E-5</v>
      </c>
      <c r="G594" s="10">
        <f t="shared" si="63"/>
        <v>1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1</v>
      </c>
      <c r="E595" s="18" t="str">
        <f t="shared" si="60"/>
        <v/>
      </c>
      <c r="F595" s="18">
        <f t="shared" si="61"/>
        <v>1.0561558041042215E-5</v>
      </c>
      <c r="G595" s="18">
        <f t="shared" si="63"/>
        <v>1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13955</v>
      </c>
      <c r="D601" s="27">
        <f>SUM(D602:D629)</f>
        <v>18964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0.35893944822644214</v>
      </c>
      <c r="H601" s="33">
        <f t="shared" ref="H601:H629" si="66">+IF(OR(AND(E601=""),(G601="")),"",E601*G601)</f>
        <v>0.35893944822644214</v>
      </c>
    </row>
    <row r="602" spans="1:8" x14ac:dyDescent="0.2">
      <c r="A602" s="8"/>
      <c r="B602" s="30" t="s">
        <v>575</v>
      </c>
      <c r="C602" s="28">
        <v>44</v>
      </c>
      <c r="D602" s="9">
        <v>211</v>
      </c>
      <c r="E602" s="10">
        <f t="shared" si="64"/>
        <v>3.1529917592260839E-3</v>
      </c>
      <c r="F602" s="10">
        <f t="shared" si="65"/>
        <v>1.1126344653026787E-2</v>
      </c>
      <c r="G602" s="10">
        <f t="shared" ref="G602:G629" si="67">+IF(AND(C602=0,D602=0)," ",IF(C602=0,1,IF(D602=0,-1,(D602-C602)/C602)))</f>
        <v>3.7954545454545454</v>
      </c>
      <c r="H602" s="16">
        <f t="shared" si="66"/>
        <v>1.1967036904335364E-2</v>
      </c>
    </row>
    <row r="603" spans="1:8" x14ac:dyDescent="0.2">
      <c r="A603" s="8"/>
      <c r="B603" s="31" t="s">
        <v>576</v>
      </c>
      <c r="C603" s="28">
        <v>742</v>
      </c>
      <c r="D603" s="9">
        <v>869</v>
      </c>
      <c r="E603" s="10">
        <f t="shared" si="64"/>
        <v>5.317090648513078E-2</v>
      </c>
      <c r="F603" s="10">
        <f t="shared" si="65"/>
        <v>4.5823665893271463E-2</v>
      </c>
      <c r="G603" s="10">
        <f t="shared" si="67"/>
        <v>0.1711590296495957</v>
      </c>
      <c r="H603" s="16">
        <f t="shared" si="66"/>
        <v>9.1006807595843797E-3</v>
      </c>
    </row>
    <row r="604" spans="1:8" ht="25.5" x14ac:dyDescent="0.2">
      <c r="A604" s="8"/>
      <c r="B604" s="31" t="s">
        <v>577</v>
      </c>
      <c r="C604" s="28">
        <v>834</v>
      </c>
      <c r="D604" s="9">
        <v>4992</v>
      </c>
      <c r="E604" s="10">
        <f t="shared" si="64"/>
        <v>5.9763525618058047E-2</v>
      </c>
      <c r="F604" s="10">
        <f t="shared" si="65"/>
        <v>0.26323560430288967</v>
      </c>
      <c r="G604" s="10">
        <f t="shared" si="67"/>
        <v>4.985611510791367</v>
      </c>
      <c r="H604" s="16">
        <f t="shared" si="66"/>
        <v>0.29795772124686493</v>
      </c>
    </row>
    <row r="605" spans="1:8" x14ac:dyDescent="0.2">
      <c r="A605" s="8"/>
      <c r="B605" s="31" t="s">
        <v>578</v>
      </c>
      <c r="C605" s="28">
        <v>1696</v>
      </c>
      <c r="D605" s="9">
        <v>2143</v>
      </c>
      <c r="E605" s="10">
        <f t="shared" si="64"/>
        <v>0.12153350053744177</v>
      </c>
      <c r="F605" s="10">
        <f t="shared" si="65"/>
        <v>0.11300358574140476</v>
      </c>
      <c r="G605" s="10">
        <f t="shared" si="67"/>
        <v>0.263561320754717</v>
      </c>
      <c r="H605" s="16">
        <f t="shared" si="66"/>
        <v>3.2031529917592262E-2</v>
      </c>
    </row>
    <row r="606" spans="1:8" x14ac:dyDescent="0.2">
      <c r="A606" s="8"/>
      <c r="B606" s="31" t="s">
        <v>579</v>
      </c>
      <c r="C606" s="28">
        <v>368</v>
      </c>
      <c r="D606" s="9">
        <v>131</v>
      </c>
      <c r="E606" s="10">
        <f t="shared" si="64"/>
        <v>2.6370476531709066E-2</v>
      </c>
      <c r="F606" s="10">
        <f t="shared" si="65"/>
        <v>6.9078253533009911E-3</v>
      </c>
      <c r="G606" s="10">
        <f t="shared" si="67"/>
        <v>-0.64402173913043481</v>
      </c>
      <c r="H606" s="16">
        <f t="shared" si="66"/>
        <v>-1.6983160157649588E-2</v>
      </c>
    </row>
    <row r="607" spans="1:8" x14ac:dyDescent="0.2">
      <c r="A607" s="8"/>
      <c r="B607" s="31" t="s">
        <v>580</v>
      </c>
      <c r="C607" s="28">
        <v>4</v>
      </c>
      <c r="D607" s="9">
        <v>1</v>
      </c>
      <c r="E607" s="10">
        <f t="shared" si="64"/>
        <v>2.8663561447509855E-4</v>
      </c>
      <c r="F607" s="10">
        <f t="shared" si="65"/>
        <v>5.2731491246572453E-5</v>
      </c>
      <c r="G607" s="10">
        <f t="shared" si="67"/>
        <v>-0.75</v>
      </c>
      <c r="H607" s="16">
        <f t="shared" si="66"/>
        <v>-2.1497671085632391E-4</v>
      </c>
    </row>
    <row r="608" spans="1:8" x14ac:dyDescent="0.2">
      <c r="A608" s="8"/>
      <c r="B608" s="31" t="s">
        <v>581</v>
      </c>
      <c r="C608" s="28">
        <v>32</v>
      </c>
      <c r="D608" s="9">
        <v>14</v>
      </c>
      <c r="E608" s="10">
        <f t="shared" si="64"/>
        <v>2.2930849158007884E-3</v>
      </c>
      <c r="F608" s="10">
        <f t="shared" si="65"/>
        <v>7.3824087745201429E-4</v>
      </c>
      <c r="G608" s="10">
        <f t="shared" si="67"/>
        <v>-0.5625</v>
      </c>
      <c r="H608" s="16">
        <f t="shared" si="66"/>
        <v>-1.2898602651379436E-3</v>
      </c>
    </row>
    <row r="609" spans="1:8" x14ac:dyDescent="0.2">
      <c r="A609" s="8"/>
      <c r="B609" s="31" t="s">
        <v>582</v>
      </c>
      <c r="C609" s="28">
        <v>13</v>
      </c>
      <c r="D609" s="9">
        <v>8</v>
      </c>
      <c r="E609" s="10">
        <f t="shared" si="64"/>
        <v>9.3156574704407024E-4</v>
      </c>
      <c r="F609" s="10">
        <f t="shared" si="65"/>
        <v>4.2185192997257963E-4</v>
      </c>
      <c r="G609" s="10">
        <f t="shared" si="67"/>
        <v>-0.38461538461538464</v>
      </c>
      <c r="H609" s="16">
        <f t="shared" si="66"/>
        <v>-3.5829451809387319E-4</v>
      </c>
    </row>
    <row r="610" spans="1:8" x14ac:dyDescent="0.2">
      <c r="A610" s="8"/>
      <c r="B610" s="31" t="s">
        <v>583</v>
      </c>
      <c r="C610" s="28">
        <v>10</v>
      </c>
      <c r="D610" s="9">
        <v>15</v>
      </c>
      <c r="E610" s="10">
        <f t="shared" si="64"/>
        <v>7.1658903618774627E-4</v>
      </c>
      <c r="F610" s="10">
        <f t="shared" si="65"/>
        <v>7.9097236869858677E-4</v>
      </c>
      <c r="G610" s="10">
        <f t="shared" si="67"/>
        <v>0.5</v>
      </c>
      <c r="H610" s="16">
        <f t="shared" si="66"/>
        <v>3.5829451809387314E-4</v>
      </c>
    </row>
    <row r="611" spans="1:8" x14ac:dyDescent="0.2">
      <c r="A611" s="8"/>
      <c r="B611" s="31" t="s">
        <v>584</v>
      </c>
      <c r="C611" s="28">
        <v>256</v>
      </c>
      <c r="D611" s="9">
        <v>149</v>
      </c>
      <c r="E611" s="10">
        <f t="shared" si="64"/>
        <v>1.8344679326406307E-2</v>
      </c>
      <c r="F611" s="10">
        <f t="shared" si="65"/>
        <v>7.8569921957392947E-3</v>
      </c>
      <c r="G611" s="10">
        <f t="shared" si="67"/>
        <v>-0.41796875</v>
      </c>
      <c r="H611" s="16">
        <f t="shared" si="66"/>
        <v>-7.6675026872088867E-3</v>
      </c>
    </row>
    <row r="612" spans="1:8" x14ac:dyDescent="0.2">
      <c r="A612" s="8"/>
      <c r="B612" s="31" t="s">
        <v>585</v>
      </c>
      <c r="C612" s="28">
        <v>38</v>
      </c>
      <c r="D612" s="9">
        <v>526</v>
      </c>
      <c r="E612" s="10">
        <f t="shared" si="64"/>
        <v>2.7230383375134361E-3</v>
      </c>
      <c r="F612" s="10">
        <f t="shared" si="65"/>
        <v>2.7736764395697111E-2</v>
      </c>
      <c r="G612" s="10">
        <f t="shared" si="67"/>
        <v>12.842105263157896</v>
      </c>
      <c r="H612" s="16">
        <f t="shared" si="66"/>
        <v>3.4969544965962024E-2</v>
      </c>
    </row>
    <row r="613" spans="1:8" x14ac:dyDescent="0.2">
      <c r="A613" s="8"/>
      <c r="B613" s="31" t="s">
        <v>586</v>
      </c>
      <c r="C613" s="28">
        <v>8</v>
      </c>
      <c r="D613" s="9">
        <v>21</v>
      </c>
      <c r="E613" s="10">
        <f t="shared" si="64"/>
        <v>5.7327122895019711E-4</v>
      </c>
      <c r="F613" s="10">
        <f t="shared" si="65"/>
        <v>1.1073613161780215E-3</v>
      </c>
      <c r="G613" s="10">
        <f t="shared" si="67"/>
        <v>1.625</v>
      </c>
      <c r="H613" s="16">
        <f t="shared" si="66"/>
        <v>9.3156574704407035E-4</v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3</v>
      </c>
      <c r="D616" s="9">
        <v>18</v>
      </c>
      <c r="E616" s="10">
        <f t="shared" si="64"/>
        <v>2.1497671085632389E-4</v>
      </c>
      <c r="F616" s="10">
        <f t="shared" si="65"/>
        <v>9.4916684243830411E-4</v>
      </c>
      <c r="G616" s="10">
        <f t="shared" si="67"/>
        <v>5</v>
      </c>
      <c r="H616" s="16">
        <f t="shared" si="66"/>
        <v>1.0748835542816195E-3</v>
      </c>
    </row>
    <row r="617" spans="1:8" x14ac:dyDescent="0.2">
      <c r="A617" s="8"/>
      <c r="B617" s="31" t="s">
        <v>590</v>
      </c>
      <c r="C617" s="28">
        <v>2</v>
      </c>
      <c r="D617" s="9">
        <v>47</v>
      </c>
      <c r="E617" s="10">
        <f t="shared" si="64"/>
        <v>1.4331780723754928E-4</v>
      </c>
      <c r="F617" s="10">
        <f t="shared" si="65"/>
        <v>2.4783800885889054E-3</v>
      </c>
      <c r="G617" s="10">
        <f t="shared" si="67"/>
        <v>22.5</v>
      </c>
      <c r="H617" s="16">
        <f t="shared" si="66"/>
        <v>3.2246506628448588E-3</v>
      </c>
    </row>
    <row r="618" spans="1:8" x14ac:dyDescent="0.2">
      <c r="A618" s="8"/>
      <c r="B618" s="31" t="s">
        <v>591</v>
      </c>
      <c r="C618" s="28">
        <v>14</v>
      </c>
      <c r="D618" s="9">
        <v>195</v>
      </c>
      <c r="E618" s="10">
        <f t="shared" si="64"/>
        <v>1.0032246506628448E-3</v>
      </c>
      <c r="F618" s="10">
        <f t="shared" si="65"/>
        <v>1.0282640793081629E-2</v>
      </c>
      <c r="G618" s="10">
        <f t="shared" si="67"/>
        <v>12.928571428571429</v>
      </c>
      <c r="H618" s="16">
        <f t="shared" si="66"/>
        <v>1.2970261554998209E-2</v>
      </c>
    </row>
    <row r="619" spans="1:8" x14ac:dyDescent="0.2">
      <c r="A619" s="8"/>
      <c r="B619" s="31" t="s">
        <v>592</v>
      </c>
      <c r="C619" s="28">
        <v>1027</v>
      </c>
      <c r="D619" s="9">
        <v>1123</v>
      </c>
      <c r="E619" s="10">
        <f t="shared" si="64"/>
        <v>7.3593694016481553E-2</v>
      </c>
      <c r="F619" s="10">
        <f t="shared" si="65"/>
        <v>5.9217464669900861E-2</v>
      </c>
      <c r="G619" s="10">
        <f t="shared" si="67"/>
        <v>9.3476144109055498E-2</v>
      </c>
      <c r="H619" s="16">
        <f t="shared" si="66"/>
        <v>6.8792547474023653E-3</v>
      </c>
    </row>
    <row r="620" spans="1:8" x14ac:dyDescent="0.2">
      <c r="A620" s="8"/>
      <c r="B620" s="31" t="s">
        <v>593</v>
      </c>
      <c r="C620" s="28">
        <v>1900</v>
      </c>
      <c r="D620" s="9">
        <v>2258</v>
      </c>
      <c r="E620" s="10">
        <f t="shared" si="64"/>
        <v>0.1361519168756718</v>
      </c>
      <c r="F620" s="10">
        <f t="shared" si="65"/>
        <v>0.11906770723476059</v>
      </c>
      <c r="G620" s="10">
        <f t="shared" si="67"/>
        <v>0.18842105263157893</v>
      </c>
      <c r="H620" s="16">
        <f t="shared" si="66"/>
        <v>2.5653887495521315E-2</v>
      </c>
    </row>
    <row r="621" spans="1:8" x14ac:dyDescent="0.2">
      <c r="A621" s="8"/>
      <c r="B621" s="31" t="s">
        <v>594</v>
      </c>
      <c r="C621" s="28">
        <v>1</v>
      </c>
      <c r="D621" s="9">
        <v>7</v>
      </c>
      <c r="E621" s="10">
        <f t="shared" si="64"/>
        <v>7.1658903618774638E-5</v>
      </c>
      <c r="F621" s="10">
        <f t="shared" si="65"/>
        <v>3.6912043872600715E-4</v>
      </c>
      <c r="G621" s="10">
        <f t="shared" si="67"/>
        <v>6</v>
      </c>
      <c r="H621" s="16">
        <f t="shared" si="66"/>
        <v>4.2995342171264783E-4</v>
      </c>
    </row>
    <row r="622" spans="1:8" x14ac:dyDescent="0.2">
      <c r="A622" s="8"/>
      <c r="B622" s="31" t="s">
        <v>595</v>
      </c>
      <c r="C622" s="28">
        <v>9</v>
      </c>
      <c r="D622" s="9">
        <v>208</v>
      </c>
      <c r="E622" s="10">
        <f t="shared" si="64"/>
        <v>6.4493013256897169E-4</v>
      </c>
      <c r="F622" s="10">
        <f t="shared" si="65"/>
        <v>1.0968150179287071E-2</v>
      </c>
      <c r="G622" s="10">
        <f t="shared" si="67"/>
        <v>22.111111111111111</v>
      </c>
      <c r="H622" s="16">
        <f t="shared" si="66"/>
        <v>1.4260121820136152E-2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10</v>
      </c>
      <c r="E623" s="10" t="str">
        <f t="shared" si="64"/>
        <v/>
      </c>
      <c r="F623" s="10">
        <f t="shared" si="65"/>
        <v>5.2731491246572448E-4</v>
      </c>
      <c r="G623" s="10">
        <f t="shared" si="67"/>
        <v>1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3</v>
      </c>
      <c r="D624" s="9">
        <v>48</v>
      </c>
      <c r="E624" s="10">
        <f t="shared" si="64"/>
        <v>2.1497671085632389E-4</v>
      </c>
      <c r="F624" s="10">
        <f t="shared" si="65"/>
        <v>2.5311115798354778E-3</v>
      </c>
      <c r="G624" s="10">
        <f t="shared" si="67"/>
        <v>15</v>
      </c>
      <c r="H624" s="16">
        <f t="shared" si="66"/>
        <v>3.2246506628448583E-3</v>
      </c>
    </row>
    <row r="625" spans="1:8" x14ac:dyDescent="0.2">
      <c r="A625" s="8"/>
      <c r="B625" s="31" t="s">
        <v>598</v>
      </c>
      <c r="C625" s="28">
        <v>86</v>
      </c>
      <c r="D625" s="9">
        <v>569</v>
      </c>
      <c r="E625" s="10">
        <f t="shared" si="64"/>
        <v>6.1626657112146188E-3</v>
      </c>
      <c r="F625" s="10">
        <f t="shared" si="65"/>
        <v>3.0004218519299727E-2</v>
      </c>
      <c r="G625" s="10">
        <f t="shared" si="67"/>
        <v>5.6162790697674421</v>
      </c>
      <c r="H625" s="16">
        <f t="shared" si="66"/>
        <v>3.4611250447868148E-2</v>
      </c>
    </row>
    <row r="626" spans="1:8" x14ac:dyDescent="0.2">
      <c r="A626" s="8"/>
      <c r="B626" s="31" t="s">
        <v>599</v>
      </c>
      <c r="C626" s="28">
        <v>22</v>
      </c>
      <c r="D626" s="9">
        <v>39</v>
      </c>
      <c r="E626" s="10">
        <f t="shared" si="64"/>
        <v>1.5764958796130419E-3</v>
      </c>
      <c r="F626" s="10">
        <f t="shared" si="65"/>
        <v>2.0565281586163255E-3</v>
      </c>
      <c r="G626" s="10">
        <f t="shared" si="67"/>
        <v>0.77272727272727271</v>
      </c>
      <c r="H626" s="16">
        <f t="shared" si="66"/>
        <v>1.2182013615191687E-3</v>
      </c>
    </row>
    <row r="627" spans="1:8" ht="25.5" x14ac:dyDescent="0.2">
      <c r="A627" s="8"/>
      <c r="B627" s="31" t="s">
        <v>600</v>
      </c>
      <c r="C627" s="28">
        <v>14</v>
      </c>
      <c r="D627" s="9">
        <v>6</v>
      </c>
      <c r="E627" s="10">
        <f t="shared" si="64"/>
        <v>1.0032246506628448E-3</v>
      </c>
      <c r="F627" s="10">
        <f t="shared" si="65"/>
        <v>3.1638894747943472E-4</v>
      </c>
      <c r="G627" s="10">
        <f t="shared" si="67"/>
        <v>-0.5714285714285714</v>
      </c>
      <c r="H627" s="16">
        <f t="shared" si="66"/>
        <v>-5.73271228950197E-4</v>
      </c>
    </row>
    <row r="628" spans="1:8" ht="18" customHeight="1" x14ac:dyDescent="0.2">
      <c r="A628" s="8"/>
      <c r="B628" s="31" t="s">
        <v>601</v>
      </c>
      <c r="C628" s="28">
        <v>77</v>
      </c>
      <c r="D628" s="9">
        <v>278</v>
      </c>
      <c r="E628" s="10">
        <f t="shared" si="64"/>
        <v>5.5177355786456463E-3</v>
      </c>
      <c r="F628" s="10">
        <f t="shared" si="65"/>
        <v>1.4659354566547142E-2</v>
      </c>
      <c r="G628" s="10">
        <f t="shared" si="67"/>
        <v>2.6103896103896105</v>
      </c>
      <c r="H628" s="16">
        <f t="shared" si="66"/>
        <v>1.44034396273737E-2</v>
      </c>
    </row>
    <row r="629" spans="1:8" ht="26.25" thickBot="1" x14ac:dyDescent="0.25">
      <c r="A629" s="8"/>
      <c r="B629" s="32" t="s">
        <v>602</v>
      </c>
      <c r="C629" s="29">
        <v>6752</v>
      </c>
      <c r="D629" s="17">
        <v>5078</v>
      </c>
      <c r="E629" s="18">
        <f t="shared" si="64"/>
        <v>0.48384091723396633</v>
      </c>
      <c r="F629" s="18">
        <f t="shared" si="65"/>
        <v>0.26777051255009493</v>
      </c>
      <c r="G629" s="18">
        <f t="shared" si="67"/>
        <v>-0.2479265402843602</v>
      </c>
      <c r="H629" s="19">
        <f t="shared" si="66"/>
        <v>-0.11995700465782874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613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614</v>
      </c>
      <c r="C8" s="27">
        <f>+C19+C76+C181+C362+C601</f>
        <v>7956</v>
      </c>
      <c r="D8" s="27">
        <f>+D19+D76+D181+D362+D601</f>
        <v>7634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-4.047259929612871E-2</v>
      </c>
      <c r="H8" s="33">
        <f t="shared" ref="H8:H13" si="1">+IF(OR(AND(E8=""),(G8="")),"",E8*G8)</f>
        <v>-4.047259929612871E-2</v>
      </c>
    </row>
    <row r="9" spans="1:8" x14ac:dyDescent="0.2">
      <c r="A9" s="8"/>
      <c r="B9" s="30" t="s">
        <v>8</v>
      </c>
      <c r="C9" s="28">
        <f>+C19</f>
        <v>59</v>
      </c>
      <c r="D9" s="9">
        <f>+D19</f>
        <v>214</v>
      </c>
      <c r="E9" s="10">
        <f t="shared" ref="E9:F13" si="2">+C9/C$8</f>
        <v>7.4157868275515331E-3</v>
      </c>
      <c r="F9" s="10">
        <f t="shared" si="2"/>
        <v>2.8032486245742731E-2</v>
      </c>
      <c r="G9" s="10">
        <f t="shared" si="0"/>
        <v>2.6271186440677967</v>
      </c>
      <c r="H9" s="16">
        <f t="shared" si="1"/>
        <v>1.9482151835093012E-2</v>
      </c>
    </row>
    <row r="10" spans="1:8" x14ac:dyDescent="0.2">
      <c r="A10" s="8"/>
      <c r="B10" s="31" t="s">
        <v>9</v>
      </c>
      <c r="C10" s="28">
        <f>+C76</f>
        <v>458</v>
      </c>
      <c r="D10" s="9">
        <f>+D76</f>
        <v>521</v>
      </c>
      <c r="E10" s="10">
        <f t="shared" si="2"/>
        <v>5.7566616390145799E-2</v>
      </c>
      <c r="F10" s="10">
        <f t="shared" si="2"/>
        <v>6.8247314645009174E-2</v>
      </c>
      <c r="G10" s="10">
        <f t="shared" si="0"/>
        <v>0.13755458515283842</v>
      </c>
      <c r="H10" s="16">
        <f t="shared" si="1"/>
        <v>7.9185520361990946E-3</v>
      </c>
    </row>
    <row r="11" spans="1:8" ht="25.5" x14ac:dyDescent="0.2">
      <c r="A11" s="8"/>
      <c r="B11" s="31" t="s">
        <v>10</v>
      </c>
      <c r="C11" s="28">
        <f>+C181</f>
        <v>871</v>
      </c>
      <c r="D11" s="9">
        <f>+D181</f>
        <v>1147</v>
      </c>
      <c r="E11" s="10">
        <f t="shared" si="2"/>
        <v>0.10947712418300654</v>
      </c>
      <c r="F11" s="10">
        <f t="shared" si="2"/>
        <v>0.15024888656012575</v>
      </c>
      <c r="G11" s="10">
        <f t="shared" si="0"/>
        <v>0.31687715269804823</v>
      </c>
      <c r="H11" s="16">
        <f t="shared" si="1"/>
        <v>3.4690799396681751E-2</v>
      </c>
    </row>
    <row r="12" spans="1:8" x14ac:dyDescent="0.2">
      <c r="A12" s="8"/>
      <c r="B12" s="31" t="s">
        <v>11</v>
      </c>
      <c r="C12" s="28">
        <f>+C362</f>
        <v>4922</v>
      </c>
      <c r="D12" s="9">
        <f>+D362</f>
        <v>4339</v>
      </c>
      <c r="E12" s="10">
        <f t="shared" si="2"/>
        <v>0.61865258924082456</v>
      </c>
      <c r="F12" s="10">
        <f t="shared" si="2"/>
        <v>0.56837830757139118</v>
      </c>
      <c r="G12" s="10">
        <f t="shared" si="0"/>
        <v>-0.11844778545306786</v>
      </c>
      <c r="H12" s="16">
        <f t="shared" si="1"/>
        <v>-7.3278029160382105E-2</v>
      </c>
    </row>
    <row r="13" spans="1:8" ht="15.75" thickBot="1" x14ac:dyDescent="0.25">
      <c r="A13" s="8"/>
      <c r="B13" s="32" t="s">
        <v>12</v>
      </c>
      <c r="C13" s="29">
        <f>+C601</f>
        <v>1646</v>
      </c>
      <c r="D13" s="17">
        <f>+D601</f>
        <v>1413</v>
      </c>
      <c r="E13" s="18">
        <f t="shared" si="2"/>
        <v>0.20688788335847158</v>
      </c>
      <c r="F13" s="18">
        <f t="shared" si="2"/>
        <v>0.18509300497773121</v>
      </c>
      <c r="G13" s="18">
        <f t="shared" si="0"/>
        <v>-0.14155528554070473</v>
      </c>
      <c r="H13" s="19">
        <f t="shared" si="1"/>
        <v>-2.9286073403720459E-2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59</v>
      </c>
      <c r="D19" s="27">
        <f>SUM(D20:D70)</f>
        <v>214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2.6271186440677967</v>
      </c>
      <c r="H19" s="33">
        <f t="shared" ref="H19:H50" si="5">+IF(OR(AND(E19=""),(G19="")),"",E19*G19)</f>
        <v>2.6271186440677967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0</v>
      </c>
      <c r="E21" s="10" t="str">
        <f t="shared" si="3"/>
        <v/>
      </c>
      <c r="F21" s="10" t="str">
        <f t="shared" si="4"/>
        <v/>
      </c>
      <c r="G21" s="10" t="str">
        <f t="shared" si="6"/>
        <v xml:space="preserve"> 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23</v>
      </c>
      <c r="E25" s="10" t="str">
        <f t="shared" si="3"/>
        <v/>
      </c>
      <c r="F25" s="10">
        <f t="shared" si="4"/>
        <v>0.10747663551401869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1</v>
      </c>
      <c r="D26" s="9">
        <v>2</v>
      </c>
      <c r="E26" s="10">
        <f t="shared" si="3"/>
        <v>1.6949152542372881E-2</v>
      </c>
      <c r="F26" s="10">
        <f t="shared" si="4"/>
        <v>9.3457943925233638E-3</v>
      </c>
      <c r="G26" s="10">
        <f t="shared" si="6"/>
        <v>1</v>
      </c>
      <c r="H26" s="16">
        <f t="shared" si="5"/>
        <v>1.6949152542372881E-2</v>
      </c>
    </row>
    <row r="27" spans="1:8" x14ac:dyDescent="0.2">
      <c r="A27" s="8"/>
      <c r="B27" s="31" t="s">
        <v>23</v>
      </c>
      <c r="C27" s="28">
        <v>1</v>
      </c>
      <c r="D27" s="9">
        <v>5</v>
      </c>
      <c r="E27" s="10">
        <f t="shared" si="3"/>
        <v>1.6949152542372881E-2</v>
      </c>
      <c r="F27" s="10">
        <f t="shared" si="4"/>
        <v>2.336448598130841E-2</v>
      </c>
      <c r="G27" s="10">
        <f t="shared" si="6"/>
        <v>4</v>
      </c>
      <c r="H27" s="16">
        <f t="shared" si="5"/>
        <v>6.7796610169491525E-2</v>
      </c>
    </row>
    <row r="28" spans="1:8" x14ac:dyDescent="0.2">
      <c r="A28" s="8"/>
      <c r="B28" s="31" t="s">
        <v>24</v>
      </c>
      <c r="C28" s="28">
        <v>0</v>
      </c>
      <c r="D28" s="9">
        <v>1</v>
      </c>
      <c r="E28" s="10" t="str">
        <f t="shared" si="3"/>
        <v/>
      </c>
      <c r="F28" s="10">
        <f t="shared" si="4"/>
        <v>4.6728971962616819E-3</v>
      </c>
      <c r="G28" s="10">
        <f t="shared" si="6"/>
        <v>1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4</v>
      </c>
      <c r="D29" s="9">
        <v>5</v>
      </c>
      <c r="E29" s="10">
        <f t="shared" si="3"/>
        <v>6.7796610169491525E-2</v>
      </c>
      <c r="F29" s="10">
        <f t="shared" si="4"/>
        <v>2.336448598130841E-2</v>
      </c>
      <c r="G29" s="10">
        <f t="shared" si="6"/>
        <v>0.25</v>
      </c>
      <c r="H29" s="16">
        <f t="shared" si="5"/>
        <v>1.6949152542372881E-2</v>
      </c>
    </row>
    <row r="30" spans="1:8" x14ac:dyDescent="0.2">
      <c r="A30" s="8"/>
      <c r="B30" s="31" t="s">
        <v>26</v>
      </c>
      <c r="C30" s="28">
        <v>4</v>
      </c>
      <c r="D30" s="9">
        <v>20</v>
      </c>
      <c r="E30" s="10">
        <f t="shared" si="3"/>
        <v>6.7796610169491525E-2</v>
      </c>
      <c r="F30" s="10">
        <f t="shared" si="4"/>
        <v>9.3457943925233641E-2</v>
      </c>
      <c r="G30" s="10">
        <f t="shared" si="6"/>
        <v>4</v>
      </c>
      <c r="H30" s="16">
        <f t="shared" si="5"/>
        <v>0.2711864406779661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1</v>
      </c>
      <c r="E33" s="10" t="str">
        <f t="shared" si="3"/>
        <v/>
      </c>
      <c r="F33" s="10">
        <f t="shared" si="4"/>
        <v>4.6728971962616819E-3</v>
      </c>
      <c r="G33" s="10">
        <f t="shared" si="6"/>
        <v>1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1</v>
      </c>
      <c r="D36" s="9">
        <v>3</v>
      </c>
      <c r="E36" s="10">
        <f t="shared" si="3"/>
        <v>1.6949152542372881E-2</v>
      </c>
      <c r="F36" s="10">
        <f t="shared" si="4"/>
        <v>1.4018691588785047E-2</v>
      </c>
      <c r="G36" s="10">
        <f t="shared" si="6"/>
        <v>2</v>
      </c>
      <c r="H36" s="16">
        <f t="shared" si="5"/>
        <v>3.3898305084745763E-2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6</v>
      </c>
      <c r="E38" s="10" t="str">
        <f t="shared" si="3"/>
        <v/>
      </c>
      <c r="F38" s="10">
        <f t="shared" si="4"/>
        <v>2.8037383177570093E-2</v>
      </c>
      <c r="G38" s="10">
        <f t="shared" si="6"/>
        <v>1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1</v>
      </c>
      <c r="D39" s="9">
        <v>0</v>
      </c>
      <c r="E39" s="10">
        <f t="shared" si="3"/>
        <v>1.6949152542372881E-2</v>
      </c>
      <c r="F39" s="10" t="str">
        <f t="shared" si="4"/>
        <v/>
      </c>
      <c r="G39" s="10">
        <f t="shared" si="6"/>
        <v>-1</v>
      </c>
      <c r="H39" s="16">
        <f t="shared" si="5"/>
        <v>-1.6949152542372881E-2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0</v>
      </c>
      <c r="E44" s="10" t="str">
        <f t="shared" si="3"/>
        <v/>
      </c>
      <c r="F44" s="10" t="str">
        <f t="shared" si="4"/>
        <v/>
      </c>
      <c r="G44" s="10" t="str">
        <f t="shared" si="6"/>
        <v xml:space="preserve"> 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0</v>
      </c>
      <c r="E45" s="10" t="str">
        <f t="shared" si="3"/>
        <v/>
      </c>
      <c r="F45" s="10" t="str">
        <f t="shared" si="4"/>
        <v/>
      </c>
      <c r="G45" s="10" t="str">
        <f t="shared" si="6"/>
        <v xml:space="preserve"> 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0</v>
      </c>
      <c r="D49" s="9">
        <v>0</v>
      </c>
      <c r="E49" s="10" t="str">
        <f t="shared" si="3"/>
        <v/>
      </c>
      <c r="F49" s="10" t="str">
        <f t="shared" si="4"/>
        <v/>
      </c>
      <c r="G49" s="10" t="str">
        <f t="shared" si="6"/>
        <v xml:space="preserve"> </v>
      </c>
      <c r="H49" s="16" t="str">
        <f t="shared" si="5"/>
        <v/>
      </c>
    </row>
    <row r="50" spans="1:8" x14ac:dyDescent="0.2">
      <c r="A50" s="8"/>
      <c r="B50" s="31" t="s">
        <v>46</v>
      </c>
      <c r="C50" s="28">
        <v>7</v>
      </c>
      <c r="D50" s="9">
        <v>91</v>
      </c>
      <c r="E50" s="10">
        <f t="shared" si="3"/>
        <v>0.11864406779661017</v>
      </c>
      <c r="F50" s="10">
        <f t="shared" si="4"/>
        <v>0.42523364485981308</v>
      </c>
      <c r="G50" s="10">
        <f t="shared" si="6"/>
        <v>12</v>
      </c>
      <c r="H50" s="16">
        <f t="shared" si="5"/>
        <v>1.423728813559322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1</v>
      </c>
      <c r="E53" s="10" t="str">
        <f t="shared" si="7"/>
        <v/>
      </c>
      <c r="F53" s="10">
        <f t="shared" si="8"/>
        <v>4.6728971962616819E-3</v>
      </c>
      <c r="G53" s="10">
        <f t="shared" si="10"/>
        <v>1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1</v>
      </c>
      <c r="D54" s="9">
        <v>2</v>
      </c>
      <c r="E54" s="10">
        <f t="shared" si="7"/>
        <v>1.6949152542372881E-2</v>
      </c>
      <c r="F54" s="10">
        <f t="shared" si="8"/>
        <v>9.3457943925233638E-3</v>
      </c>
      <c r="G54" s="10">
        <f t="shared" si="10"/>
        <v>1</v>
      </c>
      <c r="H54" s="16">
        <f t="shared" si="9"/>
        <v>1.6949152542372881E-2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1</v>
      </c>
      <c r="D59" s="9">
        <v>0</v>
      </c>
      <c r="E59" s="10">
        <f t="shared" si="7"/>
        <v>1.6949152542372881E-2</v>
      </c>
      <c r="F59" s="10" t="str">
        <f t="shared" si="8"/>
        <v/>
      </c>
      <c r="G59" s="10">
        <f t="shared" si="10"/>
        <v>-1</v>
      </c>
      <c r="H59" s="16">
        <f t="shared" si="9"/>
        <v>-1.6949152542372881E-2</v>
      </c>
    </row>
    <row r="60" spans="1:8" ht="25.5" x14ac:dyDescent="0.2">
      <c r="A60" s="8"/>
      <c r="B60" s="31" t="s">
        <v>56</v>
      </c>
      <c r="C60" s="28">
        <v>0</v>
      </c>
      <c r="D60" s="9">
        <v>4</v>
      </c>
      <c r="E60" s="10" t="str">
        <f t="shared" si="7"/>
        <v/>
      </c>
      <c r="F60" s="10">
        <f t="shared" si="8"/>
        <v>1.8691588785046728E-2</v>
      </c>
      <c r="G60" s="10">
        <f t="shared" si="10"/>
        <v>1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1</v>
      </c>
      <c r="E61" s="10" t="str">
        <f t="shared" si="7"/>
        <v/>
      </c>
      <c r="F61" s="10">
        <f t="shared" si="8"/>
        <v>4.6728971962616819E-3</v>
      </c>
      <c r="G61" s="10">
        <f t="shared" si="10"/>
        <v>1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1</v>
      </c>
      <c r="D62" s="9">
        <v>1</v>
      </c>
      <c r="E62" s="10">
        <f t="shared" si="7"/>
        <v>1.6949152542372881E-2</v>
      </c>
      <c r="F62" s="10">
        <f t="shared" si="8"/>
        <v>4.6728971962616819E-3</v>
      </c>
      <c r="G62" s="10">
        <f t="shared" si="10"/>
        <v>0</v>
      </c>
      <c r="H62" s="16">
        <f t="shared" si="9"/>
        <v>0</v>
      </c>
    </row>
    <row r="63" spans="1:8" x14ac:dyDescent="0.2">
      <c r="A63" s="8"/>
      <c r="B63" s="31" t="s">
        <v>59</v>
      </c>
      <c r="C63" s="28">
        <v>0</v>
      </c>
      <c r="D63" s="9">
        <v>3</v>
      </c>
      <c r="E63" s="10" t="str">
        <f t="shared" si="7"/>
        <v/>
      </c>
      <c r="F63" s="10">
        <f t="shared" si="8"/>
        <v>1.4018691588785047E-2</v>
      </c>
      <c r="G63" s="10">
        <f t="shared" si="10"/>
        <v>1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23</v>
      </c>
      <c r="D64" s="9">
        <v>24</v>
      </c>
      <c r="E64" s="10">
        <f t="shared" si="7"/>
        <v>0.38983050847457629</v>
      </c>
      <c r="F64" s="10">
        <f t="shared" si="8"/>
        <v>0.11214953271028037</v>
      </c>
      <c r="G64" s="10">
        <f t="shared" si="10"/>
        <v>4.3478260869565216E-2</v>
      </c>
      <c r="H64" s="16">
        <f t="shared" si="9"/>
        <v>1.6949152542372881E-2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1</v>
      </c>
      <c r="E66" s="10" t="str">
        <f t="shared" si="7"/>
        <v/>
      </c>
      <c r="F66" s="10">
        <f t="shared" si="8"/>
        <v>4.6728971962616819E-3</v>
      </c>
      <c r="G66" s="10">
        <f t="shared" si="10"/>
        <v>1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1</v>
      </c>
      <c r="D67" s="9">
        <v>0</v>
      </c>
      <c r="E67" s="10">
        <f t="shared" si="7"/>
        <v>1.6949152542372881E-2</v>
      </c>
      <c r="F67" s="10" t="str">
        <f t="shared" si="8"/>
        <v/>
      </c>
      <c r="G67" s="10">
        <f t="shared" si="10"/>
        <v>-1</v>
      </c>
      <c r="H67" s="16">
        <f t="shared" si="9"/>
        <v>-1.6949152542372881E-2</v>
      </c>
    </row>
    <row r="68" spans="1:8" x14ac:dyDescent="0.2">
      <c r="A68" s="8"/>
      <c r="B68" s="31" t="s">
        <v>64</v>
      </c>
      <c r="C68" s="28">
        <v>13</v>
      </c>
      <c r="D68" s="9">
        <v>20</v>
      </c>
      <c r="E68" s="10">
        <f t="shared" si="7"/>
        <v>0.22033898305084745</v>
      </c>
      <c r="F68" s="10">
        <f t="shared" si="8"/>
        <v>9.3457943925233641E-2</v>
      </c>
      <c r="G68" s="10">
        <f t="shared" si="10"/>
        <v>0.53846153846153844</v>
      </c>
      <c r="H68" s="16">
        <f t="shared" si="9"/>
        <v>0.11864406779661016</v>
      </c>
    </row>
    <row r="69" spans="1:8" x14ac:dyDescent="0.2">
      <c r="A69" s="8"/>
      <c r="B69" s="31" t="s">
        <v>65</v>
      </c>
      <c r="C69" s="28">
        <v>0</v>
      </c>
      <c r="D69" s="9">
        <v>0</v>
      </c>
      <c r="E69" s="10" t="str">
        <f t="shared" si="7"/>
        <v/>
      </c>
      <c r="F69" s="10" t="str">
        <f t="shared" si="8"/>
        <v/>
      </c>
      <c r="G69" s="10" t="str">
        <f t="shared" si="10"/>
        <v xml:space="preserve"> 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458</v>
      </c>
      <c r="D76" s="27">
        <f>SUM(D77:D175)</f>
        <v>521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0.13755458515283842</v>
      </c>
      <c r="H76" s="33">
        <f t="shared" ref="H76:H107" si="13">+IF(OR(AND(E76=""),(G76="")),"",E76*G76)</f>
        <v>0.13755458515283842</v>
      </c>
    </row>
    <row r="77" spans="1:8" x14ac:dyDescent="0.2">
      <c r="A77" s="8"/>
      <c r="B77" s="30" t="s">
        <v>67</v>
      </c>
      <c r="C77" s="28">
        <v>31</v>
      </c>
      <c r="D77" s="9">
        <v>8</v>
      </c>
      <c r="E77" s="10">
        <f t="shared" si="11"/>
        <v>6.768558951965066E-2</v>
      </c>
      <c r="F77" s="10">
        <f t="shared" si="12"/>
        <v>1.5355086372360844E-2</v>
      </c>
      <c r="G77" s="10">
        <f t="shared" ref="G77:G108" si="14">+IF(AND(C77=0,D77=0)," ",IF(C77=0,1,IF(D77=0,-1,(D77-C77)/C77)))</f>
        <v>-0.74193548387096775</v>
      </c>
      <c r="H77" s="16">
        <f t="shared" si="13"/>
        <v>-5.0218340611353718E-2</v>
      </c>
    </row>
    <row r="78" spans="1:8" x14ac:dyDescent="0.2">
      <c r="A78" s="8"/>
      <c r="B78" s="31" t="s">
        <v>68</v>
      </c>
      <c r="C78" s="28">
        <v>1</v>
      </c>
      <c r="D78" s="9">
        <v>3</v>
      </c>
      <c r="E78" s="10">
        <f t="shared" si="11"/>
        <v>2.1834061135371178E-3</v>
      </c>
      <c r="F78" s="10">
        <f t="shared" si="12"/>
        <v>5.7581573896353169E-3</v>
      </c>
      <c r="G78" s="10">
        <f t="shared" si="14"/>
        <v>2</v>
      </c>
      <c r="H78" s="16">
        <f t="shared" si="13"/>
        <v>4.3668122270742356E-3</v>
      </c>
    </row>
    <row r="79" spans="1:8" x14ac:dyDescent="0.2">
      <c r="A79" s="8"/>
      <c r="B79" s="31" t="s">
        <v>69</v>
      </c>
      <c r="C79" s="28">
        <v>0</v>
      </c>
      <c r="D79" s="9">
        <v>2</v>
      </c>
      <c r="E79" s="10" t="str">
        <f t="shared" si="11"/>
        <v/>
      </c>
      <c r="F79" s="10">
        <f t="shared" si="12"/>
        <v>3.838771593090211E-3</v>
      </c>
      <c r="G79" s="10">
        <f t="shared" si="14"/>
        <v>1</v>
      </c>
      <c r="H79" s="16" t="str">
        <f t="shared" si="13"/>
        <v/>
      </c>
    </row>
    <row r="80" spans="1:8" x14ac:dyDescent="0.2">
      <c r="A80" s="8"/>
      <c r="B80" s="31" t="s">
        <v>70</v>
      </c>
      <c r="C80" s="28">
        <v>8</v>
      </c>
      <c r="D80" s="9">
        <v>22</v>
      </c>
      <c r="E80" s="10">
        <f t="shared" si="11"/>
        <v>1.7467248908296942E-2</v>
      </c>
      <c r="F80" s="10">
        <f t="shared" si="12"/>
        <v>4.2226487523992322E-2</v>
      </c>
      <c r="G80" s="10">
        <f t="shared" si="14"/>
        <v>1.75</v>
      </c>
      <c r="H80" s="16">
        <f t="shared" si="13"/>
        <v>3.0567685589519649E-2</v>
      </c>
    </row>
    <row r="81" spans="1:8" ht="25.5" x14ac:dyDescent="0.2">
      <c r="A81" s="8"/>
      <c r="B81" s="31" t="s">
        <v>71</v>
      </c>
      <c r="C81" s="28">
        <v>2</v>
      </c>
      <c r="D81" s="9">
        <v>11</v>
      </c>
      <c r="E81" s="10">
        <f t="shared" si="11"/>
        <v>4.3668122270742356E-3</v>
      </c>
      <c r="F81" s="10">
        <f t="shared" si="12"/>
        <v>2.1113243761996161E-2</v>
      </c>
      <c r="G81" s="10">
        <f t="shared" si="14"/>
        <v>4.5</v>
      </c>
      <c r="H81" s="16">
        <f t="shared" si="13"/>
        <v>1.9650655021834058E-2</v>
      </c>
    </row>
    <row r="82" spans="1:8" x14ac:dyDescent="0.2">
      <c r="A82" s="8"/>
      <c r="B82" s="31" t="s">
        <v>72</v>
      </c>
      <c r="C82" s="28">
        <v>2</v>
      </c>
      <c r="D82" s="9">
        <v>3</v>
      </c>
      <c r="E82" s="10">
        <f t="shared" si="11"/>
        <v>4.3668122270742356E-3</v>
      </c>
      <c r="F82" s="10">
        <f t="shared" si="12"/>
        <v>5.7581573896353169E-3</v>
      </c>
      <c r="G82" s="10">
        <f t="shared" si="14"/>
        <v>0.5</v>
      </c>
      <c r="H82" s="16">
        <f t="shared" si="13"/>
        <v>2.1834061135371178E-3</v>
      </c>
    </row>
    <row r="83" spans="1:8" x14ac:dyDescent="0.2">
      <c r="A83" s="8"/>
      <c r="B83" s="31" t="s">
        <v>73</v>
      </c>
      <c r="C83" s="28">
        <v>2</v>
      </c>
      <c r="D83" s="9">
        <v>1</v>
      </c>
      <c r="E83" s="10">
        <f t="shared" si="11"/>
        <v>4.3668122270742356E-3</v>
      </c>
      <c r="F83" s="10">
        <f t="shared" si="12"/>
        <v>1.9193857965451055E-3</v>
      </c>
      <c r="G83" s="10">
        <f t="shared" si="14"/>
        <v>-0.5</v>
      </c>
      <c r="H83" s="16">
        <f t="shared" si="13"/>
        <v>-2.1834061135371178E-3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1</v>
      </c>
      <c r="E85" s="10" t="str">
        <f t="shared" si="11"/>
        <v/>
      </c>
      <c r="F85" s="10">
        <f t="shared" si="12"/>
        <v>1.9193857965451055E-3</v>
      </c>
      <c r="G85" s="10">
        <f t="shared" si="14"/>
        <v>1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0</v>
      </c>
      <c r="D87" s="9">
        <v>0</v>
      </c>
      <c r="E87" s="10" t="str">
        <f t="shared" si="11"/>
        <v/>
      </c>
      <c r="F87" s="10" t="str">
        <f t="shared" si="12"/>
        <v/>
      </c>
      <c r="G87" s="10" t="str">
        <f t="shared" si="14"/>
        <v xml:space="preserve"> </v>
      </c>
      <c r="H87" s="16" t="str">
        <f t="shared" si="13"/>
        <v/>
      </c>
    </row>
    <row r="88" spans="1:8" x14ac:dyDescent="0.2">
      <c r="A88" s="8"/>
      <c r="B88" s="31" t="s">
        <v>79</v>
      </c>
      <c r="C88" s="28">
        <v>4</v>
      </c>
      <c r="D88" s="9">
        <v>0</v>
      </c>
      <c r="E88" s="10">
        <f t="shared" si="11"/>
        <v>8.7336244541484712E-3</v>
      </c>
      <c r="F88" s="10" t="str">
        <f t="shared" si="12"/>
        <v/>
      </c>
      <c r="G88" s="10">
        <f t="shared" si="14"/>
        <v>-1</v>
      </c>
      <c r="H88" s="16">
        <f t="shared" si="13"/>
        <v>-8.7336244541484712E-3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7</v>
      </c>
      <c r="D92" s="9">
        <v>0</v>
      </c>
      <c r="E92" s="10">
        <f t="shared" si="11"/>
        <v>1.5283842794759825E-2</v>
      </c>
      <c r="F92" s="10" t="str">
        <f t="shared" si="12"/>
        <v/>
      </c>
      <c r="G92" s="10">
        <f t="shared" si="14"/>
        <v>-1</v>
      </c>
      <c r="H92" s="16">
        <f t="shared" si="13"/>
        <v>-1.5283842794759825E-2</v>
      </c>
    </row>
    <row r="93" spans="1:8" x14ac:dyDescent="0.2">
      <c r="A93" s="8"/>
      <c r="B93" s="31" t="s">
        <v>84</v>
      </c>
      <c r="C93" s="28">
        <v>0</v>
      </c>
      <c r="D93" s="9">
        <v>1</v>
      </c>
      <c r="E93" s="10" t="str">
        <f t="shared" si="11"/>
        <v/>
      </c>
      <c r="F93" s="10">
        <f t="shared" si="12"/>
        <v>1.9193857965451055E-3</v>
      </c>
      <c r="G93" s="10">
        <f t="shared" si="14"/>
        <v>1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7</v>
      </c>
      <c r="D94" s="9">
        <v>0</v>
      </c>
      <c r="E94" s="10">
        <f t="shared" si="11"/>
        <v>1.5283842794759825E-2</v>
      </c>
      <c r="F94" s="10" t="str">
        <f t="shared" si="12"/>
        <v/>
      </c>
      <c r="G94" s="10">
        <f t="shared" si="14"/>
        <v>-1</v>
      </c>
      <c r="H94" s="16">
        <f t="shared" si="13"/>
        <v>-1.5283842794759825E-2</v>
      </c>
    </row>
    <row r="95" spans="1:8" x14ac:dyDescent="0.2">
      <c r="A95" s="8"/>
      <c r="B95" s="31" t="s">
        <v>86</v>
      </c>
      <c r="C95" s="28">
        <v>11</v>
      </c>
      <c r="D95" s="9">
        <v>49</v>
      </c>
      <c r="E95" s="10">
        <f t="shared" si="11"/>
        <v>2.4017467248908297E-2</v>
      </c>
      <c r="F95" s="10">
        <f t="shared" si="12"/>
        <v>9.4049904030710174E-2</v>
      </c>
      <c r="G95" s="10">
        <f t="shared" si="14"/>
        <v>3.4545454545454546</v>
      </c>
      <c r="H95" s="16">
        <f t="shared" si="13"/>
        <v>8.296943231441048E-2</v>
      </c>
    </row>
    <row r="96" spans="1:8" x14ac:dyDescent="0.2">
      <c r="A96" s="8"/>
      <c r="B96" s="31" t="s">
        <v>87</v>
      </c>
      <c r="C96" s="28">
        <v>0</v>
      </c>
      <c r="D96" s="9">
        <v>0</v>
      </c>
      <c r="E96" s="10" t="str">
        <f t="shared" si="11"/>
        <v/>
      </c>
      <c r="F96" s="10" t="str">
        <f t="shared" si="12"/>
        <v/>
      </c>
      <c r="G96" s="10" t="str">
        <f t="shared" si="14"/>
        <v xml:space="preserve"> 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30</v>
      </c>
      <c r="D98" s="9">
        <v>31</v>
      </c>
      <c r="E98" s="10">
        <f t="shared" si="11"/>
        <v>6.5502183406113537E-2</v>
      </c>
      <c r="F98" s="10">
        <f t="shared" si="12"/>
        <v>5.9500959692898273E-2</v>
      </c>
      <c r="G98" s="10">
        <f t="shared" si="14"/>
        <v>3.3333333333333333E-2</v>
      </c>
      <c r="H98" s="16">
        <f t="shared" si="13"/>
        <v>2.1834061135371178E-3</v>
      </c>
    </row>
    <row r="99" spans="1:8" x14ac:dyDescent="0.2">
      <c r="A99" s="8"/>
      <c r="B99" s="31" t="s">
        <v>90</v>
      </c>
      <c r="C99" s="28">
        <v>22</v>
      </c>
      <c r="D99" s="9">
        <v>28</v>
      </c>
      <c r="E99" s="10">
        <f t="shared" si="11"/>
        <v>4.8034934497816595E-2</v>
      </c>
      <c r="F99" s="10">
        <f t="shared" si="12"/>
        <v>5.3742802303262956E-2</v>
      </c>
      <c r="G99" s="10">
        <f t="shared" si="14"/>
        <v>0.27272727272727271</v>
      </c>
      <c r="H99" s="16">
        <f t="shared" si="13"/>
        <v>1.3100436681222707E-2</v>
      </c>
    </row>
    <row r="100" spans="1:8" x14ac:dyDescent="0.2">
      <c r="A100" s="8"/>
      <c r="B100" s="31" t="s">
        <v>91</v>
      </c>
      <c r="C100" s="28">
        <v>42</v>
      </c>
      <c r="D100" s="9">
        <v>6</v>
      </c>
      <c r="E100" s="10">
        <f t="shared" si="11"/>
        <v>9.1703056768558958E-2</v>
      </c>
      <c r="F100" s="10">
        <f t="shared" si="12"/>
        <v>1.1516314779270634E-2</v>
      </c>
      <c r="G100" s="10">
        <f t="shared" si="14"/>
        <v>-0.8571428571428571</v>
      </c>
      <c r="H100" s="16">
        <f t="shared" si="13"/>
        <v>-7.8602620087336247E-2</v>
      </c>
    </row>
    <row r="101" spans="1:8" x14ac:dyDescent="0.2">
      <c r="A101" s="8"/>
      <c r="B101" s="31" t="s">
        <v>92</v>
      </c>
      <c r="C101" s="28">
        <v>4</v>
      </c>
      <c r="D101" s="9">
        <v>2</v>
      </c>
      <c r="E101" s="10">
        <f t="shared" si="11"/>
        <v>8.7336244541484712E-3</v>
      </c>
      <c r="F101" s="10">
        <f t="shared" si="12"/>
        <v>3.838771593090211E-3</v>
      </c>
      <c r="G101" s="10">
        <f t="shared" si="14"/>
        <v>-0.5</v>
      </c>
      <c r="H101" s="16">
        <f t="shared" si="13"/>
        <v>-4.3668122270742356E-3</v>
      </c>
    </row>
    <row r="102" spans="1:8" x14ac:dyDescent="0.2">
      <c r="A102" s="8"/>
      <c r="B102" s="31" t="s">
        <v>93</v>
      </c>
      <c r="C102" s="28">
        <v>4</v>
      </c>
      <c r="D102" s="9">
        <v>3</v>
      </c>
      <c r="E102" s="10">
        <f t="shared" si="11"/>
        <v>8.7336244541484712E-3</v>
      </c>
      <c r="F102" s="10">
        <f t="shared" si="12"/>
        <v>5.7581573896353169E-3</v>
      </c>
      <c r="G102" s="10">
        <f t="shared" si="14"/>
        <v>-0.25</v>
      </c>
      <c r="H102" s="16">
        <f t="shared" si="13"/>
        <v>-2.1834061135371178E-3</v>
      </c>
    </row>
    <row r="103" spans="1:8" x14ac:dyDescent="0.2">
      <c r="A103" s="8"/>
      <c r="B103" s="31" t="s">
        <v>94</v>
      </c>
      <c r="C103" s="28">
        <v>28</v>
      </c>
      <c r="D103" s="9">
        <v>14</v>
      </c>
      <c r="E103" s="10">
        <f t="shared" si="11"/>
        <v>6.1135371179039298E-2</v>
      </c>
      <c r="F103" s="10">
        <f t="shared" si="12"/>
        <v>2.6871401151631478E-2</v>
      </c>
      <c r="G103" s="10">
        <f t="shared" si="14"/>
        <v>-0.5</v>
      </c>
      <c r="H103" s="16">
        <f t="shared" si="13"/>
        <v>-3.0567685589519649E-2</v>
      </c>
    </row>
    <row r="104" spans="1:8" x14ac:dyDescent="0.2">
      <c r="A104" s="8"/>
      <c r="B104" s="31" t="s">
        <v>95</v>
      </c>
      <c r="C104" s="28">
        <v>1</v>
      </c>
      <c r="D104" s="9">
        <v>1</v>
      </c>
      <c r="E104" s="10">
        <f t="shared" si="11"/>
        <v>2.1834061135371178E-3</v>
      </c>
      <c r="F104" s="10">
        <f t="shared" si="12"/>
        <v>1.9193857965451055E-3</v>
      </c>
      <c r="G104" s="10">
        <f t="shared" si="14"/>
        <v>0</v>
      </c>
      <c r="H104" s="16">
        <f t="shared" si="13"/>
        <v>0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14</v>
      </c>
      <c r="D106" s="9">
        <v>43</v>
      </c>
      <c r="E106" s="10">
        <f t="shared" si="11"/>
        <v>3.0567685589519649E-2</v>
      </c>
      <c r="F106" s="10">
        <f t="shared" si="12"/>
        <v>8.253358925143954E-2</v>
      </c>
      <c r="G106" s="10">
        <f t="shared" si="14"/>
        <v>2.0714285714285716</v>
      </c>
      <c r="H106" s="16">
        <f t="shared" si="13"/>
        <v>6.3318777292576428E-2</v>
      </c>
    </row>
    <row r="107" spans="1:8" x14ac:dyDescent="0.2">
      <c r="A107" s="8"/>
      <c r="B107" s="31" t="s">
        <v>98</v>
      </c>
      <c r="C107" s="28">
        <v>3</v>
      </c>
      <c r="D107" s="9">
        <v>8</v>
      </c>
      <c r="E107" s="10">
        <f t="shared" si="11"/>
        <v>6.5502183406113534E-3</v>
      </c>
      <c r="F107" s="10">
        <f t="shared" si="12"/>
        <v>1.5355086372360844E-2</v>
      </c>
      <c r="G107" s="10">
        <f t="shared" si="14"/>
        <v>1.6666666666666667</v>
      </c>
      <c r="H107" s="16">
        <f t="shared" si="13"/>
        <v>1.0917030567685589E-2</v>
      </c>
    </row>
    <row r="108" spans="1:8" x14ac:dyDescent="0.2">
      <c r="A108" s="8"/>
      <c r="B108" s="31" t="s">
        <v>99</v>
      </c>
      <c r="C108" s="28">
        <v>0</v>
      </c>
      <c r="D108" s="9">
        <v>0</v>
      </c>
      <c r="E108" s="10" t="str">
        <f t="shared" ref="E108:E139" si="15">+IF(C108=0,"",C108/C$76)</f>
        <v/>
      </c>
      <c r="F108" s="10" t="str">
        <f t="shared" ref="F108:F139" si="16">+IF(D108=0,"",D108/D$76)</f>
        <v/>
      </c>
      <c r="G108" s="10" t="str">
        <f t="shared" si="14"/>
        <v xml:space="preserve"> 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29</v>
      </c>
      <c r="D109" s="9">
        <v>23</v>
      </c>
      <c r="E109" s="10">
        <f t="shared" si="15"/>
        <v>6.3318777292576414E-2</v>
      </c>
      <c r="F109" s="10">
        <f t="shared" si="16"/>
        <v>4.4145873320537425E-2</v>
      </c>
      <c r="G109" s="10">
        <f t="shared" ref="G109:G140" si="18">+IF(AND(C109=0,D109=0)," ",IF(C109=0,1,IF(D109=0,-1,(D109-C109)/C109)))</f>
        <v>-0.20689655172413793</v>
      </c>
      <c r="H109" s="16">
        <f t="shared" si="17"/>
        <v>-1.3100436681222707E-2</v>
      </c>
    </row>
    <row r="110" spans="1:8" x14ac:dyDescent="0.2">
      <c r="A110" s="8"/>
      <c r="B110" s="31" t="s">
        <v>101</v>
      </c>
      <c r="C110" s="28">
        <v>4</v>
      </c>
      <c r="D110" s="9">
        <v>34</v>
      </c>
      <c r="E110" s="10">
        <f t="shared" si="15"/>
        <v>8.7336244541484712E-3</v>
      </c>
      <c r="F110" s="10">
        <f t="shared" si="16"/>
        <v>6.5259117082533583E-2</v>
      </c>
      <c r="G110" s="10">
        <f t="shared" si="18"/>
        <v>7.5</v>
      </c>
      <c r="H110" s="16">
        <f t="shared" si="17"/>
        <v>6.5502183406113537E-2</v>
      </c>
    </row>
    <row r="111" spans="1:8" x14ac:dyDescent="0.2">
      <c r="A111" s="8"/>
      <c r="B111" s="31" t="s">
        <v>102</v>
      </c>
      <c r="C111" s="28">
        <v>11</v>
      </c>
      <c r="D111" s="9">
        <v>2</v>
      </c>
      <c r="E111" s="10">
        <f t="shared" si="15"/>
        <v>2.4017467248908297E-2</v>
      </c>
      <c r="F111" s="10">
        <f t="shared" si="16"/>
        <v>3.838771593090211E-3</v>
      </c>
      <c r="G111" s="10">
        <f t="shared" si="18"/>
        <v>-0.81818181818181823</v>
      </c>
      <c r="H111" s="16">
        <f t="shared" si="17"/>
        <v>-1.9650655021834062E-2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0</v>
      </c>
      <c r="D113" s="9">
        <v>0</v>
      </c>
      <c r="E113" s="10" t="str">
        <f t="shared" si="15"/>
        <v/>
      </c>
      <c r="F113" s="10" t="str">
        <f t="shared" si="16"/>
        <v/>
      </c>
      <c r="G113" s="10" t="str">
        <f t="shared" si="18"/>
        <v xml:space="preserve"> </v>
      </c>
      <c r="H113" s="16" t="str">
        <f t="shared" si="17"/>
        <v/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1</v>
      </c>
      <c r="E115" s="10" t="str">
        <f t="shared" si="15"/>
        <v/>
      </c>
      <c r="F115" s="10">
        <f t="shared" si="16"/>
        <v>1.9193857965451055E-3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1</v>
      </c>
      <c r="E116" s="10" t="str">
        <f t="shared" si="15"/>
        <v/>
      </c>
      <c r="F116" s="10">
        <f t="shared" si="16"/>
        <v>1.9193857965451055E-3</v>
      </c>
      <c r="G116" s="10">
        <f t="shared" si="18"/>
        <v>1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2</v>
      </c>
      <c r="D117" s="9">
        <v>7</v>
      </c>
      <c r="E117" s="10">
        <f t="shared" si="15"/>
        <v>4.3668122270742356E-3</v>
      </c>
      <c r="F117" s="10">
        <f t="shared" si="16"/>
        <v>1.3435700575815739E-2</v>
      </c>
      <c r="G117" s="10">
        <f t="shared" si="18"/>
        <v>2.5</v>
      </c>
      <c r="H117" s="16">
        <f t="shared" si="17"/>
        <v>1.0917030567685589E-2</v>
      </c>
    </row>
    <row r="118" spans="1:8" x14ac:dyDescent="0.2">
      <c r="A118" s="8"/>
      <c r="B118" s="31" t="s">
        <v>109</v>
      </c>
      <c r="C118" s="28">
        <v>8</v>
      </c>
      <c r="D118" s="9">
        <v>16</v>
      </c>
      <c r="E118" s="10">
        <f t="shared" si="15"/>
        <v>1.7467248908296942E-2</v>
      </c>
      <c r="F118" s="10">
        <f t="shared" si="16"/>
        <v>3.0710172744721688E-2</v>
      </c>
      <c r="G118" s="10">
        <f t="shared" si="18"/>
        <v>1</v>
      </c>
      <c r="H118" s="16">
        <f t="shared" si="17"/>
        <v>1.7467248908296942E-2</v>
      </c>
    </row>
    <row r="119" spans="1:8" ht="25.5" x14ac:dyDescent="0.2">
      <c r="A119" s="8"/>
      <c r="B119" s="31" t="s">
        <v>110</v>
      </c>
      <c r="C119" s="28">
        <v>5</v>
      </c>
      <c r="D119" s="9">
        <v>1</v>
      </c>
      <c r="E119" s="10">
        <f t="shared" si="15"/>
        <v>1.0917030567685589E-2</v>
      </c>
      <c r="F119" s="10">
        <f t="shared" si="16"/>
        <v>1.9193857965451055E-3</v>
      </c>
      <c r="G119" s="10">
        <f t="shared" si="18"/>
        <v>-0.8</v>
      </c>
      <c r="H119" s="16">
        <f t="shared" si="17"/>
        <v>-8.7336244541484712E-3</v>
      </c>
    </row>
    <row r="120" spans="1:8" ht="25.5" x14ac:dyDescent="0.2">
      <c r="A120" s="8"/>
      <c r="B120" s="31" t="s">
        <v>111</v>
      </c>
      <c r="C120" s="28">
        <v>10</v>
      </c>
      <c r="D120" s="9">
        <v>6</v>
      </c>
      <c r="E120" s="10">
        <f t="shared" si="15"/>
        <v>2.1834061135371178E-2</v>
      </c>
      <c r="F120" s="10">
        <f t="shared" si="16"/>
        <v>1.1516314779270634E-2</v>
      </c>
      <c r="G120" s="10">
        <f t="shared" si="18"/>
        <v>-0.4</v>
      </c>
      <c r="H120" s="16">
        <f t="shared" si="17"/>
        <v>-8.7336244541484712E-3</v>
      </c>
    </row>
    <row r="121" spans="1:8" x14ac:dyDescent="0.2">
      <c r="A121" s="8"/>
      <c r="B121" s="31" t="s">
        <v>112</v>
      </c>
      <c r="C121" s="28">
        <v>3</v>
      </c>
      <c r="D121" s="9">
        <v>1</v>
      </c>
      <c r="E121" s="10">
        <f t="shared" si="15"/>
        <v>6.5502183406113534E-3</v>
      </c>
      <c r="F121" s="10">
        <f t="shared" si="16"/>
        <v>1.9193857965451055E-3</v>
      </c>
      <c r="G121" s="10">
        <f t="shared" si="18"/>
        <v>-0.66666666666666663</v>
      </c>
      <c r="H121" s="16">
        <f t="shared" si="17"/>
        <v>-4.3668122270742356E-3</v>
      </c>
    </row>
    <row r="122" spans="1:8" x14ac:dyDescent="0.2">
      <c r="A122" s="8"/>
      <c r="B122" s="31" t="s">
        <v>113</v>
      </c>
      <c r="C122" s="28">
        <v>5</v>
      </c>
      <c r="D122" s="9">
        <v>4</v>
      </c>
      <c r="E122" s="10">
        <f t="shared" si="15"/>
        <v>1.0917030567685589E-2</v>
      </c>
      <c r="F122" s="10">
        <f t="shared" si="16"/>
        <v>7.677543186180422E-3</v>
      </c>
      <c r="G122" s="10">
        <f t="shared" si="18"/>
        <v>-0.2</v>
      </c>
      <c r="H122" s="16">
        <f t="shared" si="17"/>
        <v>-2.1834061135371178E-3</v>
      </c>
    </row>
    <row r="123" spans="1:8" x14ac:dyDescent="0.2">
      <c r="A123" s="8"/>
      <c r="B123" s="31" t="s">
        <v>114</v>
      </c>
      <c r="C123" s="28">
        <v>0</v>
      </c>
      <c r="D123" s="9">
        <v>1</v>
      </c>
      <c r="E123" s="10" t="str">
        <f t="shared" si="15"/>
        <v/>
      </c>
      <c r="F123" s="10">
        <f t="shared" si="16"/>
        <v>1.9193857965451055E-3</v>
      </c>
      <c r="G123" s="10">
        <f t="shared" si="18"/>
        <v>1</v>
      </c>
      <c r="H123" s="16" t="str">
        <f t="shared" si="17"/>
        <v/>
      </c>
    </row>
    <row r="124" spans="1:8" x14ac:dyDescent="0.2">
      <c r="A124" s="8"/>
      <c r="B124" s="31" t="s">
        <v>115</v>
      </c>
      <c r="C124" s="28">
        <v>0</v>
      </c>
      <c r="D124" s="9">
        <v>0</v>
      </c>
      <c r="E124" s="10" t="str">
        <f t="shared" si="15"/>
        <v/>
      </c>
      <c r="F124" s="10" t="str">
        <f t="shared" si="16"/>
        <v/>
      </c>
      <c r="G124" s="10" t="str">
        <f t="shared" si="18"/>
        <v xml:space="preserve"> </v>
      </c>
      <c r="H124" s="16" t="str">
        <f t="shared" si="17"/>
        <v/>
      </c>
    </row>
    <row r="125" spans="1:8" x14ac:dyDescent="0.2">
      <c r="A125" s="8"/>
      <c r="B125" s="31" t="s">
        <v>116</v>
      </c>
      <c r="C125" s="28">
        <v>0</v>
      </c>
      <c r="D125" s="9">
        <v>0</v>
      </c>
      <c r="E125" s="10" t="str">
        <f t="shared" si="15"/>
        <v/>
      </c>
      <c r="F125" s="10" t="str">
        <f t="shared" si="16"/>
        <v/>
      </c>
      <c r="G125" s="10" t="str">
        <f t="shared" si="18"/>
        <v xml:space="preserve"> 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1</v>
      </c>
      <c r="D127" s="9">
        <v>1</v>
      </c>
      <c r="E127" s="10">
        <f t="shared" si="15"/>
        <v>2.1834061135371178E-3</v>
      </c>
      <c r="F127" s="10">
        <f t="shared" si="16"/>
        <v>1.9193857965451055E-3</v>
      </c>
      <c r="G127" s="10">
        <f t="shared" si="18"/>
        <v>0</v>
      </c>
      <c r="H127" s="16">
        <f t="shared" si="17"/>
        <v>0</v>
      </c>
    </row>
    <row r="128" spans="1:8" x14ac:dyDescent="0.2">
      <c r="A128" s="8"/>
      <c r="B128" s="31" t="s">
        <v>119</v>
      </c>
      <c r="C128" s="28">
        <v>0</v>
      </c>
      <c r="D128" s="9">
        <v>3</v>
      </c>
      <c r="E128" s="10" t="str">
        <f t="shared" si="15"/>
        <v/>
      </c>
      <c r="F128" s="10">
        <f t="shared" si="16"/>
        <v>5.7581573896353169E-3</v>
      </c>
      <c r="G128" s="10">
        <f t="shared" si="18"/>
        <v>1</v>
      </c>
      <c r="H128" s="16" t="str">
        <f t="shared" si="17"/>
        <v/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9</v>
      </c>
      <c r="D130" s="9">
        <v>1</v>
      </c>
      <c r="E130" s="10">
        <f t="shared" si="15"/>
        <v>1.9650655021834062E-2</v>
      </c>
      <c r="F130" s="10">
        <f t="shared" si="16"/>
        <v>1.9193857965451055E-3</v>
      </c>
      <c r="G130" s="10">
        <f t="shared" si="18"/>
        <v>-0.88888888888888884</v>
      </c>
      <c r="H130" s="16">
        <f t="shared" si="17"/>
        <v>-1.7467248908296942E-2</v>
      </c>
    </row>
    <row r="131" spans="1:8" x14ac:dyDescent="0.2">
      <c r="A131" s="8"/>
      <c r="B131" s="31" t="s">
        <v>122</v>
      </c>
      <c r="C131" s="28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56</v>
      </c>
      <c r="D132" s="9">
        <v>15</v>
      </c>
      <c r="E132" s="10">
        <f t="shared" si="15"/>
        <v>0.1222707423580786</v>
      </c>
      <c r="F132" s="10">
        <f t="shared" si="16"/>
        <v>2.8790786948176585E-2</v>
      </c>
      <c r="G132" s="10">
        <f t="shared" si="18"/>
        <v>-0.7321428571428571</v>
      </c>
      <c r="H132" s="16">
        <f t="shared" si="17"/>
        <v>-8.9519650655021821E-2</v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0</v>
      </c>
      <c r="D134" s="9">
        <v>10</v>
      </c>
      <c r="E134" s="10" t="str">
        <f t="shared" si="15"/>
        <v/>
      </c>
      <c r="F134" s="10">
        <f t="shared" si="16"/>
        <v>1.9193857965451054E-2</v>
      </c>
      <c r="G134" s="10">
        <f t="shared" si="18"/>
        <v>1</v>
      </c>
      <c r="H134" s="16" t="str">
        <f t="shared" si="17"/>
        <v/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2</v>
      </c>
      <c r="D136" s="9">
        <v>3</v>
      </c>
      <c r="E136" s="10">
        <f t="shared" si="15"/>
        <v>4.3668122270742356E-3</v>
      </c>
      <c r="F136" s="10">
        <f t="shared" si="16"/>
        <v>5.7581573896353169E-3</v>
      </c>
      <c r="G136" s="10">
        <f t="shared" si="18"/>
        <v>0.5</v>
      </c>
      <c r="H136" s="16">
        <f t="shared" si="17"/>
        <v>2.1834061135371178E-3</v>
      </c>
    </row>
    <row r="137" spans="1:8" x14ac:dyDescent="0.2">
      <c r="A137" s="8"/>
      <c r="B137" s="31" t="s">
        <v>128</v>
      </c>
      <c r="C137" s="28">
        <v>3</v>
      </c>
      <c r="D137" s="9">
        <v>10</v>
      </c>
      <c r="E137" s="10">
        <f t="shared" si="15"/>
        <v>6.5502183406113534E-3</v>
      </c>
      <c r="F137" s="10">
        <f t="shared" si="16"/>
        <v>1.9193857965451054E-2</v>
      </c>
      <c r="G137" s="10">
        <f t="shared" si="18"/>
        <v>2.3333333333333335</v>
      </c>
      <c r="H137" s="16">
        <f t="shared" si="17"/>
        <v>1.5283842794759826E-2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56</v>
      </c>
      <c r="D139" s="9">
        <v>37</v>
      </c>
      <c r="E139" s="10">
        <f t="shared" si="15"/>
        <v>0.1222707423580786</v>
      </c>
      <c r="F139" s="10">
        <f t="shared" si="16"/>
        <v>7.1017274472168906E-2</v>
      </c>
      <c r="G139" s="10">
        <f t="shared" si="18"/>
        <v>-0.3392857142857143</v>
      </c>
      <c r="H139" s="16">
        <f t="shared" si="17"/>
        <v>-4.148471615720524E-2</v>
      </c>
    </row>
    <row r="140" spans="1:8" x14ac:dyDescent="0.2">
      <c r="A140" s="8"/>
      <c r="B140" s="31" t="s">
        <v>131</v>
      </c>
      <c r="C140" s="28">
        <v>3</v>
      </c>
      <c r="D140" s="9">
        <v>5</v>
      </c>
      <c r="E140" s="10">
        <f t="shared" ref="E140:E175" si="19">+IF(C140=0,"",C140/C$76)</f>
        <v>6.5502183406113534E-3</v>
      </c>
      <c r="F140" s="10">
        <f t="shared" ref="F140:F175" si="20">+IF(D140=0,"",D140/D$76)</f>
        <v>9.5969289827255271E-3</v>
      </c>
      <c r="G140" s="10">
        <f t="shared" si="18"/>
        <v>0.66666666666666663</v>
      </c>
      <c r="H140" s="16">
        <f t="shared" ref="H140:H171" si="21">+IF(OR(AND(E140=""),(G140="")),"",E140*G140)</f>
        <v>4.3668122270742356E-3</v>
      </c>
    </row>
    <row r="141" spans="1:8" x14ac:dyDescent="0.2">
      <c r="A141" s="8"/>
      <c r="B141" s="31" t="s">
        <v>132</v>
      </c>
      <c r="C141" s="28">
        <v>0</v>
      </c>
      <c r="D141" s="9">
        <v>3</v>
      </c>
      <c r="E141" s="10" t="str">
        <f t="shared" si="19"/>
        <v/>
      </c>
      <c r="F141" s="10">
        <f t="shared" si="20"/>
        <v>5.7581573896353169E-3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21</v>
      </c>
      <c r="D142" s="9">
        <v>0</v>
      </c>
      <c r="E142" s="10">
        <f t="shared" si="19"/>
        <v>4.5851528384279479E-2</v>
      </c>
      <c r="F142" s="10" t="str">
        <f t="shared" si="20"/>
        <v/>
      </c>
      <c r="G142" s="10">
        <f t="shared" si="22"/>
        <v>-1</v>
      </c>
      <c r="H142" s="16">
        <f t="shared" si="21"/>
        <v>-4.5851528384279479E-2</v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1</v>
      </c>
      <c r="D144" s="9">
        <v>0</v>
      </c>
      <c r="E144" s="10">
        <f t="shared" si="19"/>
        <v>2.1834061135371178E-3</v>
      </c>
      <c r="F144" s="10" t="str">
        <f t="shared" si="20"/>
        <v/>
      </c>
      <c r="G144" s="10">
        <f t="shared" si="22"/>
        <v>-1</v>
      </c>
      <c r="H144" s="16">
        <f t="shared" si="21"/>
        <v>-2.1834061135371178E-3</v>
      </c>
    </row>
    <row r="145" spans="1:8" x14ac:dyDescent="0.2">
      <c r="A145" s="8"/>
      <c r="B145" s="31" t="s">
        <v>136</v>
      </c>
      <c r="C145" s="28">
        <v>4</v>
      </c>
      <c r="D145" s="9">
        <v>1</v>
      </c>
      <c r="E145" s="10">
        <f t="shared" si="19"/>
        <v>8.7336244541484712E-3</v>
      </c>
      <c r="F145" s="10">
        <f t="shared" si="20"/>
        <v>1.9193857965451055E-3</v>
      </c>
      <c r="G145" s="10">
        <f t="shared" si="22"/>
        <v>-0.75</v>
      </c>
      <c r="H145" s="16">
        <f t="shared" si="21"/>
        <v>-6.5502183406113534E-3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17</v>
      </c>
      <c r="E147" s="10" t="str">
        <f t="shared" si="19"/>
        <v/>
      </c>
      <c r="F147" s="10">
        <f t="shared" si="20"/>
        <v>3.2629558541266791E-2</v>
      </c>
      <c r="G147" s="10">
        <f t="shared" si="22"/>
        <v>1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30</v>
      </c>
      <c r="E148" s="10" t="str">
        <f t="shared" si="19"/>
        <v/>
      </c>
      <c r="F148" s="10">
        <f t="shared" si="20"/>
        <v>5.7581573896353169E-2</v>
      </c>
      <c r="G148" s="10">
        <f t="shared" si="22"/>
        <v>1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0</v>
      </c>
      <c r="D149" s="9">
        <v>0</v>
      </c>
      <c r="E149" s="10" t="str">
        <f t="shared" si="19"/>
        <v/>
      </c>
      <c r="F149" s="10" t="str">
        <f t="shared" si="20"/>
        <v/>
      </c>
      <c r="G149" s="10" t="str">
        <f t="shared" si="22"/>
        <v xml:space="preserve"> </v>
      </c>
      <c r="H149" s="16" t="str">
        <f t="shared" si="21"/>
        <v/>
      </c>
    </row>
    <row r="150" spans="1:8" ht="25.5" x14ac:dyDescent="0.2">
      <c r="A150" s="8"/>
      <c r="B150" s="31" t="s">
        <v>141</v>
      </c>
      <c r="C150" s="28">
        <v>0</v>
      </c>
      <c r="D150" s="9">
        <v>0</v>
      </c>
      <c r="E150" s="10" t="str">
        <f t="shared" si="19"/>
        <v/>
      </c>
      <c r="F150" s="10" t="str">
        <f t="shared" si="20"/>
        <v/>
      </c>
      <c r="G150" s="10" t="str">
        <f t="shared" si="22"/>
        <v xml:space="preserve"> </v>
      </c>
      <c r="H150" s="16" t="str">
        <f t="shared" si="21"/>
        <v/>
      </c>
    </row>
    <row r="151" spans="1:8" ht="25.5" x14ac:dyDescent="0.2">
      <c r="A151" s="8"/>
      <c r="B151" s="31" t="s">
        <v>142</v>
      </c>
      <c r="C151" s="28">
        <v>1</v>
      </c>
      <c r="D151" s="9">
        <v>0</v>
      </c>
      <c r="E151" s="10">
        <f t="shared" si="19"/>
        <v>2.1834061135371178E-3</v>
      </c>
      <c r="F151" s="10" t="str">
        <f t="shared" si="20"/>
        <v/>
      </c>
      <c r="G151" s="10">
        <f t="shared" si="22"/>
        <v>-1</v>
      </c>
      <c r="H151" s="16">
        <f t="shared" si="21"/>
        <v>-2.1834061135371178E-3</v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36</v>
      </c>
      <c r="E154" s="10" t="str">
        <f t="shared" si="19"/>
        <v/>
      </c>
      <c r="F154" s="10">
        <f t="shared" si="20"/>
        <v>6.9097888675623803E-2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0</v>
      </c>
      <c r="E156" s="10" t="str">
        <f t="shared" si="19"/>
        <v/>
      </c>
      <c r="F156" s="10" t="str">
        <f t="shared" si="20"/>
        <v/>
      </c>
      <c r="G156" s="10" t="str">
        <f t="shared" si="22"/>
        <v xml:space="preserve"> 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0</v>
      </c>
      <c r="D161" s="9">
        <v>3</v>
      </c>
      <c r="E161" s="10" t="str">
        <f t="shared" si="19"/>
        <v/>
      </c>
      <c r="F161" s="10">
        <f t="shared" si="20"/>
        <v>5.7581573896353169E-3</v>
      </c>
      <c r="G161" s="10">
        <f t="shared" si="22"/>
        <v>1</v>
      </c>
      <c r="H161" s="16" t="str">
        <f t="shared" si="21"/>
        <v/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2</v>
      </c>
      <c r="E163" s="10" t="str">
        <f t="shared" si="19"/>
        <v/>
      </c>
      <c r="F163" s="10">
        <f t="shared" si="20"/>
        <v>3.838771593090211E-3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1</v>
      </c>
      <c r="E164" s="10" t="str">
        <f t="shared" si="19"/>
        <v/>
      </c>
      <c r="F164" s="10">
        <f t="shared" si="20"/>
        <v>1.9193857965451055E-3</v>
      </c>
      <c r="G164" s="10">
        <f t="shared" si="22"/>
        <v>1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0</v>
      </c>
      <c r="E165" s="10" t="str">
        <f t="shared" si="19"/>
        <v/>
      </c>
      <c r="F165" s="10" t="str">
        <f t="shared" si="20"/>
        <v/>
      </c>
      <c r="G165" s="10" t="str">
        <f t="shared" si="22"/>
        <v xml:space="preserve"> 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0</v>
      </c>
      <c r="E166" s="10" t="str">
        <f t="shared" si="19"/>
        <v/>
      </c>
      <c r="F166" s="10" t="str">
        <f t="shared" si="20"/>
        <v/>
      </c>
      <c r="G166" s="10" t="str">
        <f t="shared" si="22"/>
        <v xml:space="preserve"> 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</v>
      </c>
      <c r="D172" s="9">
        <v>9</v>
      </c>
      <c r="E172" s="10">
        <f t="shared" si="19"/>
        <v>2.1834061135371178E-3</v>
      </c>
      <c r="F172" s="10">
        <f t="shared" si="20"/>
        <v>1.7274472168905951E-2</v>
      </c>
      <c r="G172" s="10">
        <f t="shared" si="22"/>
        <v>8</v>
      </c>
      <c r="H172" s="16">
        <f t="shared" ref="H172:H203" si="23">+IF(OR(AND(E172=""),(G172="")),"",E172*G172)</f>
        <v>1.7467248908296942E-2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871</v>
      </c>
      <c r="D181" s="27">
        <f>SUM(D182:D356)</f>
        <v>1147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0.31687715269804823</v>
      </c>
      <c r="H181" s="33">
        <f t="shared" ref="H181:H212" si="26">+IF(OR(AND(E181=""),(G181="")),"",E181*G181)</f>
        <v>0.31687715269804823</v>
      </c>
    </row>
    <row r="182" spans="1:8" x14ac:dyDescent="0.2">
      <c r="A182" s="8"/>
      <c r="B182" s="30" t="s">
        <v>167</v>
      </c>
      <c r="C182" s="28">
        <v>0</v>
      </c>
      <c r="D182" s="9">
        <v>7</v>
      </c>
      <c r="E182" s="10" t="str">
        <f t="shared" si="24"/>
        <v/>
      </c>
      <c r="F182" s="10">
        <f t="shared" si="25"/>
        <v>6.1028770706190059E-3</v>
      </c>
      <c r="G182" s="10">
        <f t="shared" ref="G182:G213" si="27">+IF(AND(C182=0,D182=0)," ",IF(C182=0,1,IF(D182=0,-1,(D182-C182)/C182)))</f>
        <v>1</v>
      </c>
      <c r="H182" s="16" t="str">
        <f t="shared" si="26"/>
        <v/>
      </c>
    </row>
    <row r="183" spans="1:8" x14ac:dyDescent="0.2">
      <c r="A183" s="8"/>
      <c r="B183" s="31" t="s">
        <v>168</v>
      </c>
      <c r="C183" s="28">
        <v>1</v>
      </c>
      <c r="D183" s="9">
        <v>2</v>
      </c>
      <c r="E183" s="10">
        <f t="shared" si="24"/>
        <v>1.148105625717566E-3</v>
      </c>
      <c r="F183" s="10">
        <f t="shared" si="25"/>
        <v>1.7436791630340018E-3</v>
      </c>
      <c r="G183" s="10">
        <f t="shared" si="27"/>
        <v>1</v>
      </c>
      <c r="H183" s="16">
        <f t="shared" si="26"/>
        <v>1.148105625717566E-3</v>
      </c>
    </row>
    <row r="184" spans="1:8" ht="38.25" x14ac:dyDescent="0.2">
      <c r="A184" s="8"/>
      <c r="B184" s="31" t="s">
        <v>169</v>
      </c>
      <c r="C184" s="28">
        <v>0</v>
      </c>
      <c r="D184" s="9">
        <v>3</v>
      </c>
      <c r="E184" s="10" t="str">
        <f t="shared" si="24"/>
        <v/>
      </c>
      <c r="F184" s="10">
        <f t="shared" si="25"/>
        <v>2.6155187445510027E-3</v>
      </c>
      <c r="G184" s="10">
        <f t="shared" si="27"/>
        <v>1</v>
      </c>
      <c r="H184" s="16" t="str">
        <f t="shared" si="26"/>
        <v/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12</v>
      </c>
      <c r="D186" s="9">
        <v>33</v>
      </c>
      <c r="E186" s="10">
        <f t="shared" si="24"/>
        <v>1.3777267508610792E-2</v>
      </c>
      <c r="F186" s="10">
        <f t="shared" si="25"/>
        <v>2.8770706190061029E-2</v>
      </c>
      <c r="G186" s="10">
        <f t="shared" si="27"/>
        <v>1.75</v>
      </c>
      <c r="H186" s="16">
        <f t="shared" si="26"/>
        <v>2.4110218140068886E-2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49</v>
      </c>
      <c r="D188" s="9">
        <v>41</v>
      </c>
      <c r="E188" s="10">
        <f t="shared" si="24"/>
        <v>5.6257175660160738E-2</v>
      </c>
      <c r="F188" s="10">
        <f t="shared" si="25"/>
        <v>3.5745422842197033E-2</v>
      </c>
      <c r="G188" s="10">
        <f t="shared" si="27"/>
        <v>-0.16326530612244897</v>
      </c>
      <c r="H188" s="16">
        <f t="shared" si="26"/>
        <v>-9.1848450057405284E-3</v>
      </c>
    </row>
    <row r="189" spans="1:8" x14ac:dyDescent="0.2">
      <c r="A189" s="8"/>
      <c r="B189" s="31" t="s">
        <v>174</v>
      </c>
      <c r="C189" s="28">
        <v>0</v>
      </c>
      <c r="D189" s="9">
        <v>2</v>
      </c>
      <c r="E189" s="10" t="str">
        <f t="shared" si="24"/>
        <v/>
      </c>
      <c r="F189" s="10">
        <f t="shared" si="25"/>
        <v>1.7436791630340018E-3</v>
      </c>
      <c r="G189" s="10">
        <f t="shared" si="27"/>
        <v>1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0</v>
      </c>
      <c r="D190" s="9">
        <v>2</v>
      </c>
      <c r="E190" s="10" t="str">
        <f t="shared" si="24"/>
        <v/>
      </c>
      <c r="F190" s="10">
        <f t="shared" si="25"/>
        <v>1.7436791630340018E-3</v>
      </c>
      <c r="G190" s="10">
        <f t="shared" si="27"/>
        <v>1</v>
      </c>
      <c r="H190" s="16" t="str">
        <f t="shared" si="26"/>
        <v/>
      </c>
    </row>
    <row r="191" spans="1:8" x14ac:dyDescent="0.2">
      <c r="A191" s="8"/>
      <c r="B191" s="31" t="s">
        <v>176</v>
      </c>
      <c r="C191" s="28">
        <v>2</v>
      </c>
      <c r="D191" s="9">
        <v>7</v>
      </c>
      <c r="E191" s="10">
        <f t="shared" si="24"/>
        <v>2.2962112514351321E-3</v>
      </c>
      <c r="F191" s="10">
        <f t="shared" si="25"/>
        <v>6.1028770706190059E-3</v>
      </c>
      <c r="G191" s="10">
        <f t="shared" si="27"/>
        <v>2.5</v>
      </c>
      <c r="H191" s="16">
        <f t="shared" si="26"/>
        <v>5.7405281285878304E-3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5</v>
      </c>
      <c r="D194" s="9">
        <v>2</v>
      </c>
      <c r="E194" s="10">
        <f t="shared" si="24"/>
        <v>5.7405281285878304E-3</v>
      </c>
      <c r="F194" s="10">
        <f t="shared" si="25"/>
        <v>1.7436791630340018E-3</v>
      </c>
      <c r="G194" s="10">
        <f t="shared" si="27"/>
        <v>-0.6</v>
      </c>
      <c r="H194" s="16">
        <f t="shared" si="26"/>
        <v>-3.4443168771526983E-3</v>
      </c>
    </row>
    <row r="195" spans="1:8" x14ac:dyDescent="0.2">
      <c r="A195" s="8"/>
      <c r="B195" s="31" t="s">
        <v>180</v>
      </c>
      <c r="C195" s="28">
        <v>13</v>
      </c>
      <c r="D195" s="9">
        <v>18</v>
      </c>
      <c r="E195" s="10">
        <f t="shared" si="24"/>
        <v>1.4925373134328358E-2</v>
      </c>
      <c r="F195" s="10">
        <f t="shared" si="25"/>
        <v>1.5693112467306015E-2</v>
      </c>
      <c r="G195" s="10">
        <f t="shared" si="27"/>
        <v>0.38461538461538464</v>
      </c>
      <c r="H195" s="16">
        <f t="shared" si="26"/>
        <v>5.7405281285878304E-3</v>
      </c>
    </row>
    <row r="196" spans="1:8" x14ac:dyDescent="0.2">
      <c r="A196" s="8"/>
      <c r="B196" s="31" t="s">
        <v>181</v>
      </c>
      <c r="C196" s="28">
        <v>7</v>
      </c>
      <c r="D196" s="9">
        <v>34</v>
      </c>
      <c r="E196" s="10">
        <f t="shared" si="24"/>
        <v>8.0367393800229621E-3</v>
      </c>
      <c r="F196" s="10">
        <f t="shared" si="25"/>
        <v>2.964254577157803E-2</v>
      </c>
      <c r="G196" s="10">
        <f t="shared" si="27"/>
        <v>3.8571428571428572</v>
      </c>
      <c r="H196" s="16">
        <f t="shared" si="26"/>
        <v>3.0998851894374284E-2</v>
      </c>
    </row>
    <row r="197" spans="1:8" ht="25.5" x14ac:dyDescent="0.2">
      <c r="A197" s="8"/>
      <c r="B197" s="31" t="s">
        <v>182</v>
      </c>
      <c r="C197" s="28">
        <v>1</v>
      </c>
      <c r="D197" s="9">
        <v>4</v>
      </c>
      <c r="E197" s="10">
        <f t="shared" si="24"/>
        <v>1.148105625717566E-3</v>
      </c>
      <c r="F197" s="10">
        <f t="shared" si="25"/>
        <v>3.4873583260680036E-3</v>
      </c>
      <c r="G197" s="10">
        <f t="shared" si="27"/>
        <v>3</v>
      </c>
      <c r="H197" s="16">
        <f t="shared" si="26"/>
        <v>3.4443168771526979E-3</v>
      </c>
    </row>
    <row r="198" spans="1:8" ht="25.5" x14ac:dyDescent="0.2">
      <c r="A198" s="8"/>
      <c r="B198" s="31" t="s">
        <v>183</v>
      </c>
      <c r="C198" s="28">
        <v>0</v>
      </c>
      <c r="D198" s="9">
        <v>0</v>
      </c>
      <c r="E198" s="10" t="str">
        <f t="shared" si="24"/>
        <v/>
      </c>
      <c r="F198" s="10" t="str">
        <f t="shared" si="25"/>
        <v/>
      </c>
      <c r="G198" s="10" t="str">
        <f t="shared" si="27"/>
        <v xml:space="preserve"> 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1</v>
      </c>
      <c r="D199" s="9">
        <v>2</v>
      </c>
      <c r="E199" s="10">
        <f t="shared" si="24"/>
        <v>1.148105625717566E-3</v>
      </c>
      <c r="F199" s="10">
        <f t="shared" si="25"/>
        <v>1.7436791630340018E-3</v>
      </c>
      <c r="G199" s="10">
        <f t="shared" si="27"/>
        <v>1</v>
      </c>
      <c r="H199" s="16">
        <f t="shared" si="26"/>
        <v>1.148105625717566E-3</v>
      </c>
    </row>
    <row r="200" spans="1:8" x14ac:dyDescent="0.2">
      <c r="A200" s="8"/>
      <c r="B200" s="31" t="s">
        <v>185</v>
      </c>
      <c r="C200" s="28">
        <v>1</v>
      </c>
      <c r="D200" s="9">
        <v>1</v>
      </c>
      <c r="E200" s="10">
        <f t="shared" si="24"/>
        <v>1.148105625717566E-3</v>
      </c>
      <c r="F200" s="10">
        <f t="shared" si="25"/>
        <v>8.7183958151700091E-4</v>
      </c>
      <c r="G200" s="10">
        <f t="shared" si="27"/>
        <v>0</v>
      </c>
      <c r="H200" s="16">
        <f t="shared" si="26"/>
        <v>0</v>
      </c>
    </row>
    <row r="201" spans="1:8" x14ac:dyDescent="0.2">
      <c r="A201" s="8"/>
      <c r="B201" s="31" t="s">
        <v>186</v>
      </c>
      <c r="C201" s="28">
        <v>1</v>
      </c>
      <c r="D201" s="9">
        <v>1</v>
      </c>
      <c r="E201" s="10">
        <f t="shared" si="24"/>
        <v>1.148105625717566E-3</v>
      </c>
      <c r="F201" s="10">
        <f t="shared" si="25"/>
        <v>8.7183958151700091E-4</v>
      </c>
      <c r="G201" s="10">
        <f t="shared" si="27"/>
        <v>0</v>
      </c>
      <c r="H201" s="16">
        <f t="shared" si="26"/>
        <v>0</v>
      </c>
    </row>
    <row r="202" spans="1:8" ht="16.5" customHeight="1" x14ac:dyDescent="0.2">
      <c r="A202" s="8"/>
      <c r="B202" s="31" t="s">
        <v>187</v>
      </c>
      <c r="C202" s="28">
        <v>10</v>
      </c>
      <c r="D202" s="9">
        <v>13</v>
      </c>
      <c r="E202" s="10">
        <f t="shared" si="24"/>
        <v>1.1481056257175661E-2</v>
      </c>
      <c r="F202" s="10">
        <f t="shared" si="25"/>
        <v>1.1333914559721011E-2</v>
      </c>
      <c r="G202" s="10">
        <f t="shared" si="27"/>
        <v>0.3</v>
      </c>
      <c r="H202" s="16">
        <f t="shared" si="26"/>
        <v>3.4443168771526983E-3</v>
      </c>
    </row>
    <row r="203" spans="1:8" x14ac:dyDescent="0.2">
      <c r="A203" s="8"/>
      <c r="B203" s="31" t="s">
        <v>188</v>
      </c>
      <c r="C203" s="28">
        <v>1</v>
      </c>
      <c r="D203" s="9">
        <v>3</v>
      </c>
      <c r="E203" s="10">
        <f t="shared" si="24"/>
        <v>1.148105625717566E-3</v>
      </c>
      <c r="F203" s="10">
        <f t="shared" si="25"/>
        <v>2.6155187445510027E-3</v>
      </c>
      <c r="G203" s="10">
        <f t="shared" si="27"/>
        <v>2</v>
      </c>
      <c r="H203" s="16">
        <f t="shared" si="26"/>
        <v>2.2962112514351321E-3</v>
      </c>
    </row>
    <row r="204" spans="1:8" x14ac:dyDescent="0.2">
      <c r="A204" s="8"/>
      <c r="B204" s="31" t="s">
        <v>189</v>
      </c>
      <c r="C204" s="28">
        <v>1</v>
      </c>
      <c r="D204" s="9">
        <v>1</v>
      </c>
      <c r="E204" s="10">
        <f t="shared" si="24"/>
        <v>1.148105625717566E-3</v>
      </c>
      <c r="F204" s="10">
        <f t="shared" si="25"/>
        <v>8.7183958151700091E-4</v>
      </c>
      <c r="G204" s="10">
        <f t="shared" si="27"/>
        <v>0</v>
      </c>
      <c r="H204" s="16">
        <f t="shared" si="26"/>
        <v>0</v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1</v>
      </c>
      <c r="E206" s="10" t="str">
        <f t="shared" si="24"/>
        <v/>
      </c>
      <c r="F206" s="10">
        <f t="shared" si="25"/>
        <v>8.7183958151700091E-4</v>
      </c>
      <c r="G206" s="10">
        <f t="shared" si="27"/>
        <v>1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0</v>
      </c>
      <c r="D208" s="9">
        <v>3</v>
      </c>
      <c r="E208" s="10" t="str">
        <f t="shared" si="24"/>
        <v/>
      </c>
      <c r="F208" s="10">
        <f t="shared" si="25"/>
        <v>2.6155187445510027E-3</v>
      </c>
      <c r="G208" s="10">
        <f t="shared" si="27"/>
        <v>1</v>
      </c>
      <c r="H208" s="16" t="str">
        <f t="shared" si="26"/>
        <v/>
      </c>
    </row>
    <row r="209" spans="1:8" x14ac:dyDescent="0.2">
      <c r="A209" s="8"/>
      <c r="B209" s="31" t="s">
        <v>194</v>
      </c>
      <c r="C209" s="28">
        <v>1</v>
      </c>
      <c r="D209" s="9">
        <v>4</v>
      </c>
      <c r="E209" s="10">
        <f t="shared" si="24"/>
        <v>1.148105625717566E-3</v>
      </c>
      <c r="F209" s="10">
        <f t="shared" si="25"/>
        <v>3.4873583260680036E-3</v>
      </c>
      <c r="G209" s="10">
        <f t="shared" si="27"/>
        <v>3</v>
      </c>
      <c r="H209" s="16">
        <f t="shared" si="26"/>
        <v>3.4443168771526979E-3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5</v>
      </c>
      <c r="D211" s="9">
        <v>4</v>
      </c>
      <c r="E211" s="10">
        <f t="shared" si="24"/>
        <v>5.7405281285878304E-3</v>
      </c>
      <c r="F211" s="10">
        <f t="shared" si="25"/>
        <v>3.4873583260680036E-3</v>
      </c>
      <c r="G211" s="10">
        <f t="shared" si="27"/>
        <v>-0.2</v>
      </c>
      <c r="H211" s="16">
        <f t="shared" si="26"/>
        <v>-1.148105625717566E-3</v>
      </c>
    </row>
    <row r="212" spans="1:8" x14ac:dyDescent="0.2">
      <c r="A212" s="8"/>
      <c r="B212" s="31" t="s">
        <v>197</v>
      </c>
      <c r="C212" s="28">
        <v>190</v>
      </c>
      <c r="D212" s="9">
        <v>129</v>
      </c>
      <c r="E212" s="10">
        <f t="shared" si="24"/>
        <v>0.21814006888633755</v>
      </c>
      <c r="F212" s="10">
        <f t="shared" si="25"/>
        <v>0.11246730601569312</v>
      </c>
      <c r="G212" s="10">
        <f t="shared" si="27"/>
        <v>-0.32105263157894737</v>
      </c>
      <c r="H212" s="16">
        <f t="shared" si="26"/>
        <v>-7.0034443168771526E-2</v>
      </c>
    </row>
    <row r="213" spans="1:8" x14ac:dyDescent="0.2">
      <c r="A213" s="8"/>
      <c r="B213" s="31" t="s">
        <v>198</v>
      </c>
      <c r="C213" s="28">
        <v>27</v>
      </c>
      <c r="D213" s="9">
        <v>69</v>
      </c>
      <c r="E213" s="10">
        <f t="shared" ref="E213:E244" si="28">+IF(C213=0,"",C213/C$181)</f>
        <v>3.0998851894374284E-2</v>
      </c>
      <c r="F213" s="10">
        <f t="shared" ref="F213:F244" si="29">+IF(D213=0,"",D213/D$181)</f>
        <v>6.015693112467306E-2</v>
      </c>
      <c r="G213" s="10">
        <f t="shared" si="27"/>
        <v>1.5555555555555556</v>
      </c>
      <c r="H213" s="16">
        <f t="shared" ref="H213:H244" si="30">+IF(OR(AND(E213=""),(G213="")),"",E213*G213)</f>
        <v>4.8220436280137773E-2</v>
      </c>
    </row>
    <row r="214" spans="1:8" x14ac:dyDescent="0.2">
      <c r="A214" s="8"/>
      <c r="B214" s="31" t="s">
        <v>199</v>
      </c>
      <c r="C214" s="28">
        <v>76</v>
      </c>
      <c r="D214" s="9">
        <v>99</v>
      </c>
      <c r="E214" s="10">
        <f t="shared" si="28"/>
        <v>8.7256027554535015E-2</v>
      </c>
      <c r="F214" s="10">
        <f t="shared" si="29"/>
        <v>8.6312118570183088E-2</v>
      </c>
      <c r="G214" s="10">
        <f t="shared" ref="G214:G245" si="31">+IF(AND(C214=0,D214=0)," ",IF(C214=0,1,IF(D214=0,-1,(D214-C214)/C214)))</f>
        <v>0.30263157894736842</v>
      </c>
      <c r="H214" s="16">
        <f t="shared" si="30"/>
        <v>2.6406429391504019E-2</v>
      </c>
    </row>
    <row r="215" spans="1:8" x14ac:dyDescent="0.2">
      <c r="A215" s="8"/>
      <c r="B215" s="31" t="s">
        <v>200</v>
      </c>
      <c r="C215" s="28">
        <v>1</v>
      </c>
      <c r="D215" s="9">
        <v>4</v>
      </c>
      <c r="E215" s="10">
        <f t="shared" si="28"/>
        <v>1.148105625717566E-3</v>
      </c>
      <c r="F215" s="10">
        <f t="shared" si="29"/>
        <v>3.4873583260680036E-3</v>
      </c>
      <c r="G215" s="10">
        <f t="shared" si="31"/>
        <v>3</v>
      </c>
      <c r="H215" s="16">
        <f t="shared" si="30"/>
        <v>3.4443168771526979E-3</v>
      </c>
    </row>
    <row r="216" spans="1:8" x14ac:dyDescent="0.2">
      <c r="A216" s="8"/>
      <c r="B216" s="31" t="s">
        <v>201</v>
      </c>
      <c r="C216" s="28">
        <v>92</v>
      </c>
      <c r="D216" s="9">
        <v>97</v>
      </c>
      <c r="E216" s="10">
        <f t="shared" si="28"/>
        <v>0.10562571756601608</v>
      </c>
      <c r="F216" s="10">
        <f t="shared" si="29"/>
        <v>8.4568439407149087E-2</v>
      </c>
      <c r="G216" s="10">
        <f t="shared" si="31"/>
        <v>5.434782608695652E-2</v>
      </c>
      <c r="H216" s="16">
        <f t="shared" si="30"/>
        <v>5.7405281285878304E-3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2</v>
      </c>
      <c r="D218" s="9">
        <v>1</v>
      </c>
      <c r="E218" s="10">
        <f t="shared" si="28"/>
        <v>2.2962112514351321E-3</v>
      </c>
      <c r="F218" s="10">
        <f t="shared" si="29"/>
        <v>8.7183958151700091E-4</v>
      </c>
      <c r="G218" s="10">
        <f t="shared" si="31"/>
        <v>-0.5</v>
      </c>
      <c r="H218" s="16">
        <f t="shared" si="30"/>
        <v>-1.148105625717566E-3</v>
      </c>
    </row>
    <row r="219" spans="1:8" x14ac:dyDescent="0.2">
      <c r="A219" s="8"/>
      <c r="B219" s="31" t="s">
        <v>204</v>
      </c>
      <c r="C219" s="28">
        <v>3</v>
      </c>
      <c r="D219" s="9">
        <v>16</v>
      </c>
      <c r="E219" s="10">
        <f t="shared" si="28"/>
        <v>3.4443168771526979E-3</v>
      </c>
      <c r="F219" s="10">
        <f t="shared" si="29"/>
        <v>1.3949433304272014E-2</v>
      </c>
      <c r="G219" s="10">
        <f t="shared" si="31"/>
        <v>4.333333333333333</v>
      </c>
      <c r="H219" s="16">
        <f t="shared" si="30"/>
        <v>1.4925373134328356E-2</v>
      </c>
    </row>
    <row r="220" spans="1:8" x14ac:dyDescent="0.2">
      <c r="A220" s="8"/>
      <c r="B220" s="31" t="s">
        <v>205</v>
      </c>
      <c r="C220" s="28">
        <v>7</v>
      </c>
      <c r="D220" s="9">
        <v>7</v>
      </c>
      <c r="E220" s="10">
        <f t="shared" si="28"/>
        <v>8.0367393800229621E-3</v>
      </c>
      <c r="F220" s="10">
        <f t="shared" si="29"/>
        <v>6.1028770706190059E-3</v>
      </c>
      <c r="G220" s="10">
        <f t="shared" si="31"/>
        <v>0</v>
      </c>
      <c r="H220" s="16">
        <f t="shared" si="30"/>
        <v>0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1</v>
      </c>
      <c r="E222" s="10" t="str">
        <f t="shared" si="28"/>
        <v/>
      </c>
      <c r="F222" s="10">
        <f t="shared" si="29"/>
        <v>8.7183958151700091E-4</v>
      </c>
      <c r="G222" s="10">
        <f t="shared" si="31"/>
        <v>1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28</v>
      </c>
      <c r="D223" s="9">
        <v>36</v>
      </c>
      <c r="E223" s="10">
        <f t="shared" si="28"/>
        <v>3.2146957520091848E-2</v>
      </c>
      <c r="F223" s="10">
        <f t="shared" si="29"/>
        <v>3.1386224934612031E-2</v>
      </c>
      <c r="G223" s="10">
        <f t="shared" si="31"/>
        <v>0.2857142857142857</v>
      </c>
      <c r="H223" s="16">
        <f t="shared" si="30"/>
        <v>9.1848450057405284E-3</v>
      </c>
    </row>
    <row r="224" spans="1:8" x14ac:dyDescent="0.2">
      <c r="A224" s="8"/>
      <c r="B224" s="31" t="s">
        <v>209</v>
      </c>
      <c r="C224" s="28">
        <v>3</v>
      </c>
      <c r="D224" s="9">
        <v>0</v>
      </c>
      <c r="E224" s="10">
        <f t="shared" si="28"/>
        <v>3.4443168771526979E-3</v>
      </c>
      <c r="F224" s="10" t="str">
        <f t="shared" si="29"/>
        <v/>
      </c>
      <c r="G224" s="10">
        <f t="shared" si="31"/>
        <v>-1</v>
      </c>
      <c r="H224" s="16">
        <f t="shared" si="30"/>
        <v>-3.4443168771526979E-3</v>
      </c>
    </row>
    <row r="225" spans="1:8" ht="25.5" x14ac:dyDescent="0.2">
      <c r="A225" s="8"/>
      <c r="B225" s="31" t="s">
        <v>210</v>
      </c>
      <c r="C225" s="28">
        <v>0</v>
      </c>
      <c r="D225" s="9">
        <v>2</v>
      </c>
      <c r="E225" s="10" t="str">
        <f t="shared" si="28"/>
        <v/>
      </c>
      <c r="F225" s="10">
        <f t="shared" si="29"/>
        <v>1.7436791630340018E-3</v>
      </c>
      <c r="G225" s="10">
        <f t="shared" si="31"/>
        <v>1</v>
      </c>
      <c r="H225" s="16" t="str">
        <f t="shared" si="30"/>
        <v/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4</v>
      </c>
      <c r="E227" s="10" t="str">
        <f t="shared" si="28"/>
        <v/>
      </c>
      <c r="F227" s="10">
        <f t="shared" si="29"/>
        <v>3.4873583260680036E-3</v>
      </c>
      <c r="G227" s="10">
        <f t="shared" si="31"/>
        <v>1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39</v>
      </c>
      <c r="D228" s="9">
        <v>25</v>
      </c>
      <c r="E228" s="10">
        <f t="shared" si="28"/>
        <v>4.4776119402985072E-2</v>
      </c>
      <c r="F228" s="10">
        <f t="shared" si="29"/>
        <v>2.1795989537925022E-2</v>
      </c>
      <c r="G228" s="10">
        <f t="shared" si="31"/>
        <v>-0.35897435897435898</v>
      </c>
      <c r="H228" s="16">
        <f t="shared" si="30"/>
        <v>-1.6073478760045924E-2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1</v>
      </c>
      <c r="D231" s="9">
        <v>5</v>
      </c>
      <c r="E231" s="10">
        <f t="shared" si="28"/>
        <v>1.148105625717566E-3</v>
      </c>
      <c r="F231" s="10">
        <f t="shared" si="29"/>
        <v>4.3591979075850041E-3</v>
      </c>
      <c r="G231" s="10">
        <f t="shared" si="31"/>
        <v>4</v>
      </c>
      <c r="H231" s="16">
        <f t="shared" si="30"/>
        <v>4.5924225028702642E-3</v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2</v>
      </c>
      <c r="D234" s="9">
        <v>1</v>
      </c>
      <c r="E234" s="10">
        <f t="shared" si="28"/>
        <v>2.2962112514351321E-3</v>
      </c>
      <c r="F234" s="10">
        <f t="shared" si="29"/>
        <v>8.7183958151700091E-4</v>
      </c>
      <c r="G234" s="10">
        <f t="shared" si="31"/>
        <v>-0.5</v>
      </c>
      <c r="H234" s="16">
        <f t="shared" si="30"/>
        <v>-1.148105625717566E-3</v>
      </c>
    </row>
    <row r="235" spans="1:8" x14ac:dyDescent="0.2">
      <c r="A235" s="8"/>
      <c r="B235" s="31" t="s">
        <v>220</v>
      </c>
      <c r="C235" s="28">
        <v>10</v>
      </c>
      <c r="D235" s="9">
        <v>10</v>
      </c>
      <c r="E235" s="10">
        <f t="shared" si="28"/>
        <v>1.1481056257175661E-2</v>
      </c>
      <c r="F235" s="10">
        <f t="shared" si="29"/>
        <v>8.7183958151700082E-3</v>
      </c>
      <c r="G235" s="10">
        <f t="shared" si="31"/>
        <v>0</v>
      </c>
      <c r="H235" s="16">
        <f t="shared" si="30"/>
        <v>0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0</v>
      </c>
      <c r="E237" s="10" t="str">
        <f t="shared" si="28"/>
        <v/>
      </c>
      <c r="F237" s="10" t="str">
        <f t="shared" si="29"/>
        <v/>
      </c>
      <c r="G237" s="10" t="str">
        <f t="shared" si="31"/>
        <v xml:space="preserve"> 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6</v>
      </c>
      <c r="D238" s="9">
        <v>0</v>
      </c>
      <c r="E238" s="10">
        <f t="shared" si="28"/>
        <v>6.8886337543053958E-3</v>
      </c>
      <c r="F238" s="10" t="str">
        <f t="shared" si="29"/>
        <v/>
      </c>
      <c r="G238" s="10">
        <f t="shared" si="31"/>
        <v>-1</v>
      </c>
      <c r="H238" s="16">
        <f t="shared" si="30"/>
        <v>-6.8886337543053958E-3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0</v>
      </c>
      <c r="D241" s="9">
        <v>1</v>
      </c>
      <c r="E241" s="10" t="str">
        <f t="shared" si="28"/>
        <v/>
      </c>
      <c r="F241" s="10">
        <f t="shared" si="29"/>
        <v>8.7183958151700091E-4</v>
      </c>
      <c r="G241" s="10">
        <f t="shared" si="31"/>
        <v>1</v>
      </c>
      <c r="H241" s="16" t="str">
        <f t="shared" si="30"/>
        <v/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18</v>
      </c>
      <c r="D245" s="9">
        <v>20</v>
      </c>
      <c r="E245" s="10">
        <f t="shared" ref="E245:E276" si="32">+IF(C245=0,"",C245/C$181)</f>
        <v>2.0665901262916189E-2</v>
      </c>
      <c r="F245" s="10">
        <f t="shared" ref="F245:F276" si="33">+IF(D245=0,"",D245/D$181)</f>
        <v>1.7436791630340016E-2</v>
      </c>
      <c r="G245" s="10">
        <f t="shared" si="31"/>
        <v>0.1111111111111111</v>
      </c>
      <c r="H245" s="16">
        <f t="shared" ref="H245:H276" si="34">+IF(OR(AND(E245=""),(G245="")),"",E245*G245)</f>
        <v>2.2962112514351321E-3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5</v>
      </c>
      <c r="D248" s="9">
        <v>4</v>
      </c>
      <c r="E248" s="10">
        <f t="shared" si="32"/>
        <v>5.7405281285878304E-3</v>
      </c>
      <c r="F248" s="10">
        <f t="shared" si="33"/>
        <v>3.4873583260680036E-3</v>
      </c>
      <c r="G248" s="10">
        <f t="shared" si="35"/>
        <v>-0.2</v>
      </c>
      <c r="H248" s="16">
        <f t="shared" si="34"/>
        <v>-1.148105625717566E-3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1</v>
      </c>
      <c r="E250" s="10" t="str">
        <f t="shared" si="32"/>
        <v/>
      </c>
      <c r="F250" s="10">
        <f t="shared" si="33"/>
        <v>8.7183958151700091E-4</v>
      </c>
      <c r="G250" s="10">
        <f t="shared" si="35"/>
        <v>1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4</v>
      </c>
      <c r="D251" s="9">
        <v>1</v>
      </c>
      <c r="E251" s="10">
        <f t="shared" si="32"/>
        <v>4.5924225028702642E-3</v>
      </c>
      <c r="F251" s="10">
        <f t="shared" si="33"/>
        <v>8.7183958151700091E-4</v>
      </c>
      <c r="G251" s="10">
        <f t="shared" si="35"/>
        <v>-0.75</v>
      </c>
      <c r="H251" s="16">
        <f t="shared" si="34"/>
        <v>-3.4443168771526979E-3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3</v>
      </c>
      <c r="E254" s="10" t="str">
        <f t="shared" si="32"/>
        <v/>
      </c>
      <c r="F254" s="10">
        <f t="shared" si="33"/>
        <v>2.6155187445510027E-3</v>
      </c>
      <c r="G254" s="10">
        <f t="shared" si="35"/>
        <v>1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0</v>
      </c>
      <c r="E256" s="10" t="str">
        <f t="shared" si="32"/>
        <v/>
      </c>
      <c r="F256" s="10" t="str">
        <f t="shared" si="33"/>
        <v/>
      </c>
      <c r="G256" s="10" t="str">
        <f t="shared" si="35"/>
        <v xml:space="preserve"> 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3</v>
      </c>
      <c r="E258" s="10" t="str">
        <f t="shared" si="32"/>
        <v/>
      </c>
      <c r="F258" s="10">
        <f t="shared" si="33"/>
        <v>2.6155187445510027E-3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0</v>
      </c>
      <c r="E259" s="10" t="str">
        <f t="shared" si="32"/>
        <v/>
      </c>
      <c r="F259" s="10" t="str">
        <f t="shared" si="33"/>
        <v/>
      </c>
      <c r="G259" s="10" t="str">
        <f t="shared" si="35"/>
        <v xml:space="preserve"> 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0</v>
      </c>
      <c r="D260" s="9">
        <v>0</v>
      </c>
      <c r="E260" s="10" t="str">
        <f t="shared" si="32"/>
        <v/>
      </c>
      <c r="F260" s="10" t="str">
        <f t="shared" si="33"/>
        <v/>
      </c>
      <c r="G260" s="10" t="str">
        <f t="shared" si="35"/>
        <v xml:space="preserve"> </v>
      </c>
      <c r="H260" s="16" t="str">
        <f t="shared" si="34"/>
        <v/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2</v>
      </c>
      <c r="E263" s="10" t="str">
        <f t="shared" si="32"/>
        <v/>
      </c>
      <c r="F263" s="10">
        <f t="shared" si="33"/>
        <v>1.7436791630340018E-3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1</v>
      </c>
      <c r="D269" s="9">
        <v>0</v>
      </c>
      <c r="E269" s="10">
        <f t="shared" si="32"/>
        <v>1.148105625717566E-3</v>
      </c>
      <c r="F269" s="10" t="str">
        <f t="shared" si="33"/>
        <v/>
      </c>
      <c r="G269" s="10">
        <f t="shared" si="35"/>
        <v>-1</v>
      </c>
      <c r="H269" s="16">
        <f t="shared" si="34"/>
        <v>-1.148105625717566E-3</v>
      </c>
    </row>
    <row r="270" spans="1:8" x14ac:dyDescent="0.2">
      <c r="A270" s="8"/>
      <c r="B270" s="31" t="s">
        <v>255</v>
      </c>
      <c r="C270" s="28">
        <v>0</v>
      </c>
      <c r="D270" s="9">
        <v>1</v>
      </c>
      <c r="E270" s="10" t="str">
        <f t="shared" si="32"/>
        <v/>
      </c>
      <c r="F270" s="10">
        <f t="shared" si="33"/>
        <v>8.7183958151700091E-4</v>
      </c>
      <c r="G270" s="10">
        <f t="shared" si="35"/>
        <v>1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0</v>
      </c>
      <c r="E272" s="10" t="str">
        <f t="shared" si="32"/>
        <v/>
      </c>
      <c r="F272" s="10" t="str">
        <f t="shared" si="33"/>
        <v/>
      </c>
      <c r="G272" s="10" t="str">
        <f t="shared" si="35"/>
        <v xml:space="preserve"> 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1</v>
      </c>
      <c r="D274" s="9">
        <v>1</v>
      </c>
      <c r="E274" s="10">
        <f t="shared" si="32"/>
        <v>1.148105625717566E-3</v>
      </c>
      <c r="F274" s="10">
        <f t="shared" si="33"/>
        <v>8.7183958151700091E-4</v>
      </c>
      <c r="G274" s="10">
        <f t="shared" si="35"/>
        <v>0</v>
      </c>
      <c r="H274" s="16">
        <f t="shared" si="34"/>
        <v>0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14</v>
      </c>
      <c r="D285" s="9">
        <v>4</v>
      </c>
      <c r="E285" s="10">
        <f t="shared" si="36"/>
        <v>1.6073478760045924E-2</v>
      </c>
      <c r="F285" s="10">
        <f t="shared" si="37"/>
        <v>3.4873583260680036E-3</v>
      </c>
      <c r="G285" s="10">
        <f t="shared" si="39"/>
        <v>-0.7142857142857143</v>
      </c>
      <c r="H285" s="16">
        <f t="shared" si="38"/>
        <v>-1.1481056257175661E-2</v>
      </c>
    </row>
    <row r="286" spans="1:8" ht="25.5" x14ac:dyDescent="0.2">
      <c r="A286" s="8"/>
      <c r="B286" s="31" t="s">
        <v>271</v>
      </c>
      <c r="C286" s="28">
        <v>20</v>
      </c>
      <c r="D286" s="9">
        <v>28</v>
      </c>
      <c r="E286" s="10">
        <f t="shared" si="36"/>
        <v>2.2962112514351322E-2</v>
      </c>
      <c r="F286" s="10">
        <f t="shared" si="37"/>
        <v>2.4411508282476024E-2</v>
      </c>
      <c r="G286" s="10">
        <f t="shared" si="39"/>
        <v>0.4</v>
      </c>
      <c r="H286" s="16">
        <f t="shared" si="38"/>
        <v>9.1848450057405284E-3</v>
      </c>
    </row>
    <row r="287" spans="1:8" x14ac:dyDescent="0.2">
      <c r="A287" s="8"/>
      <c r="B287" s="31" t="s">
        <v>272</v>
      </c>
      <c r="C287" s="28">
        <v>1</v>
      </c>
      <c r="D287" s="9">
        <v>3</v>
      </c>
      <c r="E287" s="10">
        <f t="shared" si="36"/>
        <v>1.148105625717566E-3</v>
      </c>
      <c r="F287" s="10">
        <f t="shared" si="37"/>
        <v>2.6155187445510027E-3</v>
      </c>
      <c r="G287" s="10">
        <f t="shared" si="39"/>
        <v>2</v>
      </c>
      <c r="H287" s="16">
        <f t="shared" si="38"/>
        <v>2.2962112514351321E-3</v>
      </c>
    </row>
    <row r="288" spans="1:8" x14ac:dyDescent="0.2">
      <c r="A288" s="8"/>
      <c r="B288" s="31" t="s">
        <v>273</v>
      </c>
      <c r="C288" s="28">
        <v>2</v>
      </c>
      <c r="D288" s="9">
        <v>1</v>
      </c>
      <c r="E288" s="10">
        <f t="shared" si="36"/>
        <v>2.2962112514351321E-3</v>
      </c>
      <c r="F288" s="10">
        <f t="shared" si="37"/>
        <v>8.7183958151700091E-4</v>
      </c>
      <c r="G288" s="10">
        <f t="shared" si="39"/>
        <v>-0.5</v>
      </c>
      <c r="H288" s="16">
        <f t="shared" si="38"/>
        <v>-1.148105625717566E-3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3</v>
      </c>
      <c r="E290" s="10" t="str">
        <f t="shared" si="36"/>
        <v/>
      </c>
      <c r="F290" s="10">
        <f t="shared" si="37"/>
        <v>2.6155187445510027E-3</v>
      </c>
      <c r="G290" s="10">
        <f t="shared" si="39"/>
        <v>1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1</v>
      </c>
      <c r="D292" s="9">
        <v>1</v>
      </c>
      <c r="E292" s="10">
        <f t="shared" si="36"/>
        <v>1.148105625717566E-3</v>
      </c>
      <c r="F292" s="10">
        <f t="shared" si="37"/>
        <v>8.7183958151700091E-4</v>
      </c>
      <c r="G292" s="10">
        <f t="shared" si="39"/>
        <v>0</v>
      </c>
      <c r="H292" s="16">
        <f t="shared" si="38"/>
        <v>0</v>
      </c>
    </row>
    <row r="293" spans="1:8" x14ac:dyDescent="0.2">
      <c r="A293" s="8"/>
      <c r="B293" s="31" t="s">
        <v>278</v>
      </c>
      <c r="C293" s="28">
        <v>3</v>
      </c>
      <c r="D293" s="9">
        <v>5</v>
      </c>
      <c r="E293" s="10">
        <f t="shared" si="36"/>
        <v>3.4443168771526979E-3</v>
      </c>
      <c r="F293" s="10">
        <f t="shared" si="37"/>
        <v>4.3591979075850041E-3</v>
      </c>
      <c r="G293" s="10">
        <f t="shared" si="39"/>
        <v>0.66666666666666663</v>
      </c>
      <c r="H293" s="16">
        <f t="shared" si="38"/>
        <v>2.2962112514351317E-3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15</v>
      </c>
      <c r="E297" s="10" t="str">
        <f t="shared" si="36"/>
        <v/>
      </c>
      <c r="F297" s="10">
        <f t="shared" si="37"/>
        <v>1.3077593722755012E-2</v>
      </c>
      <c r="G297" s="10">
        <f t="shared" si="39"/>
        <v>1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2</v>
      </c>
      <c r="D298" s="9">
        <v>0</v>
      </c>
      <c r="E298" s="10">
        <f t="shared" si="36"/>
        <v>2.2962112514351321E-3</v>
      </c>
      <c r="F298" s="10" t="str">
        <f t="shared" si="37"/>
        <v/>
      </c>
      <c r="G298" s="10">
        <f t="shared" si="39"/>
        <v>-1</v>
      </c>
      <c r="H298" s="16">
        <f t="shared" si="38"/>
        <v>-2.2962112514351321E-3</v>
      </c>
    </row>
    <row r="299" spans="1:8" x14ac:dyDescent="0.2">
      <c r="A299" s="8"/>
      <c r="B299" s="31" t="s">
        <v>284</v>
      </c>
      <c r="C299" s="28">
        <v>12</v>
      </c>
      <c r="D299" s="9">
        <v>15</v>
      </c>
      <c r="E299" s="10">
        <f t="shared" si="36"/>
        <v>1.3777267508610792E-2</v>
      </c>
      <c r="F299" s="10">
        <f t="shared" si="37"/>
        <v>1.3077593722755012E-2</v>
      </c>
      <c r="G299" s="10">
        <f t="shared" si="39"/>
        <v>0.25</v>
      </c>
      <c r="H299" s="16">
        <f t="shared" si="38"/>
        <v>3.4443168771526979E-3</v>
      </c>
    </row>
    <row r="300" spans="1:8" x14ac:dyDescent="0.2">
      <c r="A300" s="8"/>
      <c r="B300" s="31" t="s">
        <v>285</v>
      </c>
      <c r="C300" s="28">
        <v>3</v>
      </c>
      <c r="D300" s="9">
        <v>4</v>
      </c>
      <c r="E300" s="10">
        <f t="shared" si="36"/>
        <v>3.4443168771526979E-3</v>
      </c>
      <c r="F300" s="10">
        <f t="shared" si="37"/>
        <v>3.4873583260680036E-3</v>
      </c>
      <c r="G300" s="10">
        <f t="shared" si="39"/>
        <v>0.33333333333333331</v>
      </c>
      <c r="H300" s="16">
        <f t="shared" si="38"/>
        <v>1.1481056257175658E-3</v>
      </c>
    </row>
    <row r="301" spans="1:8" x14ac:dyDescent="0.2">
      <c r="A301" s="8"/>
      <c r="B301" s="31" t="s">
        <v>286</v>
      </c>
      <c r="C301" s="28">
        <v>0</v>
      </c>
      <c r="D301" s="9">
        <v>0</v>
      </c>
      <c r="E301" s="10" t="str">
        <f t="shared" si="36"/>
        <v/>
      </c>
      <c r="F301" s="10" t="str">
        <f t="shared" si="37"/>
        <v/>
      </c>
      <c r="G301" s="10" t="str">
        <f t="shared" si="39"/>
        <v xml:space="preserve"> </v>
      </c>
      <c r="H301" s="16" t="str">
        <f t="shared" si="38"/>
        <v/>
      </c>
    </row>
    <row r="302" spans="1:8" x14ac:dyDescent="0.2">
      <c r="A302" s="8"/>
      <c r="B302" s="31" t="s">
        <v>287</v>
      </c>
      <c r="C302" s="28">
        <v>1</v>
      </c>
      <c r="D302" s="9">
        <v>15</v>
      </c>
      <c r="E302" s="10">
        <f t="shared" si="36"/>
        <v>1.148105625717566E-3</v>
      </c>
      <c r="F302" s="10">
        <f t="shared" si="37"/>
        <v>1.3077593722755012E-2</v>
      </c>
      <c r="G302" s="10">
        <f t="shared" si="39"/>
        <v>14</v>
      </c>
      <c r="H302" s="16">
        <f t="shared" si="38"/>
        <v>1.6073478760045924E-2</v>
      </c>
    </row>
    <row r="303" spans="1:8" x14ac:dyDescent="0.2">
      <c r="A303" s="8"/>
      <c r="B303" s="31" t="s">
        <v>288</v>
      </c>
      <c r="C303" s="28">
        <v>0</v>
      </c>
      <c r="D303" s="9">
        <v>0</v>
      </c>
      <c r="E303" s="10" t="str">
        <f t="shared" si="36"/>
        <v/>
      </c>
      <c r="F303" s="10" t="str">
        <f t="shared" si="37"/>
        <v/>
      </c>
      <c r="G303" s="10" t="str">
        <f t="shared" si="39"/>
        <v xml:space="preserve"> 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2</v>
      </c>
      <c r="E304" s="10" t="str">
        <f t="shared" si="36"/>
        <v/>
      </c>
      <c r="F304" s="10">
        <f t="shared" si="37"/>
        <v>1.7436791630340018E-3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6</v>
      </c>
      <c r="D305" s="9">
        <v>24</v>
      </c>
      <c r="E305" s="10">
        <f t="shared" si="36"/>
        <v>6.8886337543053958E-3</v>
      </c>
      <c r="F305" s="10">
        <f t="shared" si="37"/>
        <v>2.0924149956408022E-2</v>
      </c>
      <c r="G305" s="10">
        <f t="shared" si="39"/>
        <v>3</v>
      </c>
      <c r="H305" s="16">
        <f t="shared" si="38"/>
        <v>2.0665901262916189E-2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5</v>
      </c>
      <c r="D308" s="9">
        <v>16</v>
      </c>
      <c r="E308" s="10">
        <f t="shared" si="36"/>
        <v>5.7405281285878304E-3</v>
      </c>
      <c r="F308" s="10">
        <f t="shared" si="37"/>
        <v>1.3949433304272014E-2</v>
      </c>
      <c r="G308" s="10">
        <f t="shared" si="39"/>
        <v>2.2000000000000002</v>
      </c>
      <c r="H308" s="16">
        <f t="shared" si="38"/>
        <v>1.2629161882893227E-2</v>
      </c>
    </row>
    <row r="309" spans="1:8" x14ac:dyDescent="0.2">
      <c r="A309" s="8"/>
      <c r="B309" s="31" t="s">
        <v>294</v>
      </c>
      <c r="C309" s="28">
        <v>0</v>
      </c>
      <c r="D309" s="9">
        <v>0</v>
      </c>
      <c r="E309" s="10" t="str">
        <f t="shared" ref="E309:E340" si="40">+IF(C309=0,"",C309/C$181)</f>
        <v/>
      </c>
      <c r="F309" s="10" t="str">
        <f t="shared" ref="F309:F340" si="41">+IF(D309=0,"",D309/D$181)</f>
        <v/>
      </c>
      <c r="G309" s="10" t="str">
        <f t="shared" si="39"/>
        <v xml:space="preserve"> 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5</v>
      </c>
      <c r="D311" s="9">
        <v>0</v>
      </c>
      <c r="E311" s="10">
        <f t="shared" si="40"/>
        <v>5.7405281285878304E-3</v>
      </c>
      <c r="F311" s="10" t="str">
        <f t="shared" si="41"/>
        <v/>
      </c>
      <c r="G311" s="10">
        <f t="shared" si="43"/>
        <v>-1</v>
      </c>
      <c r="H311" s="16">
        <f t="shared" si="42"/>
        <v>-5.7405281285878304E-3</v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0</v>
      </c>
      <c r="D313" s="9">
        <v>4</v>
      </c>
      <c r="E313" s="10" t="str">
        <f t="shared" si="40"/>
        <v/>
      </c>
      <c r="F313" s="10">
        <f t="shared" si="41"/>
        <v>3.4873583260680036E-3</v>
      </c>
      <c r="G313" s="10">
        <f t="shared" si="43"/>
        <v>1</v>
      </c>
      <c r="H313" s="16" t="str">
        <f t="shared" si="42"/>
        <v/>
      </c>
    </row>
    <row r="314" spans="1:8" ht="25.5" x14ac:dyDescent="0.2">
      <c r="A314" s="8"/>
      <c r="B314" s="31" t="s">
        <v>299</v>
      </c>
      <c r="C314" s="28">
        <v>25</v>
      </c>
      <c r="D314" s="9">
        <v>69</v>
      </c>
      <c r="E314" s="10">
        <f t="shared" si="40"/>
        <v>2.8702640642939151E-2</v>
      </c>
      <c r="F314" s="10">
        <f t="shared" si="41"/>
        <v>6.015693112467306E-2</v>
      </c>
      <c r="G314" s="10">
        <f t="shared" si="43"/>
        <v>1.76</v>
      </c>
      <c r="H314" s="16">
        <f t="shared" si="42"/>
        <v>5.0516647531572909E-2</v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3</v>
      </c>
      <c r="D316" s="9">
        <v>6</v>
      </c>
      <c r="E316" s="10">
        <f t="shared" si="40"/>
        <v>3.4443168771526979E-3</v>
      </c>
      <c r="F316" s="10">
        <f t="shared" si="41"/>
        <v>5.2310374891020054E-3</v>
      </c>
      <c r="G316" s="10">
        <f t="shared" si="43"/>
        <v>1</v>
      </c>
      <c r="H316" s="16">
        <f t="shared" si="42"/>
        <v>3.4443168771526979E-3</v>
      </c>
    </row>
    <row r="317" spans="1:8" x14ac:dyDescent="0.2">
      <c r="A317" s="8"/>
      <c r="B317" s="31" t="s">
        <v>302</v>
      </c>
      <c r="C317" s="28">
        <v>1</v>
      </c>
      <c r="D317" s="9">
        <v>2</v>
      </c>
      <c r="E317" s="10">
        <f t="shared" si="40"/>
        <v>1.148105625717566E-3</v>
      </c>
      <c r="F317" s="10">
        <f t="shared" si="41"/>
        <v>1.7436791630340018E-3</v>
      </c>
      <c r="G317" s="10">
        <f t="shared" si="43"/>
        <v>1</v>
      </c>
      <c r="H317" s="16">
        <f t="shared" si="42"/>
        <v>1.148105625717566E-3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0</v>
      </c>
      <c r="D320" s="9">
        <v>0</v>
      </c>
      <c r="E320" s="10" t="str">
        <f t="shared" si="40"/>
        <v/>
      </c>
      <c r="F320" s="10" t="str">
        <f t="shared" si="41"/>
        <v/>
      </c>
      <c r="G320" s="10" t="str">
        <f t="shared" si="43"/>
        <v xml:space="preserve"> </v>
      </c>
      <c r="H320" s="16" t="str">
        <f t="shared" si="42"/>
        <v/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1</v>
      </c>
      <c r="D324" s="9">
        <v>0</v>
      </c>
      <c r="E324" s="10">
        <f t="shared" si="40"/>
        <v>1.148105625717566E-3</v>
      </c>
      <c r="F324" s="10" t="str">
        <f t="shared" si="41"/>
        <v/>
      </c>
      <c r="G324" s="10">
        <f t="shared" si="43"/>
        <v>-1</v>
      </c>
      <c r="H324" s="16">
        <f t="shared" si="42"/>
        <v>-1.148105625717566E-3</v>
      </c>
    </row>
    <row r="325" spans="1:8" x14ac:dyDescent="0.2">
      <c r="A325" s="8"/>
      <c r="B325" s="31" t="s">
        <v>310</v>
      </c>
      <c r="C325" s="28">
        <v>2</v>
      </c>
      <c r="D325" s="9">
        <v>13</v>
      </c>
      <c r="E325" s="10">
        <f t="shared" si="40"/>
        <v>2.2962112514351321E-3</v>
      </c>
      <c r="F325" s="10">
        <f t="shared" si="41"/>
        <v>1.1333914559721011E-2</v>
      </c>
      <c r="G325" s="10">
        <f t="shared" si="43"/>
        <v>5.5</v>
      </c>
      <c r="H325" s="16">
        <f t="shared" si="42"/>
        <v>1.2629161882893227E-2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4</v>
      </c>
      <c r="E327" s="10" t="str">
        <f t="shared" si="40"/>
        <v/>
      </c>
      <c r="F327" s="10">
        <f t="shared" si="41"/>
        <v>3.4873583260680036E-3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1</v>
      </c>
      <c r="E328" s="10" t="str">
        <f t="shared" si="40"/>
        <v/>
      </c>
      <c r="F328" s="10">
        <f t="shared" si="41"/>
        <v>8.7183958151700091E-4</v>
      </c>
      <c r="G328" s="10">
        <f t="shared" si="43"/>
        <v>1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6</v>
      </c>
      <c r="D329" s="9">
        <v>13</v>
      </c>
      <c r="E329" s="10">
        <f t="shared" si="40"/>
        <v>6.8886337543053958E-3</v>
      </c>
      <c r="F329" s="10">
        <f t="shared" si="41"/>
        <v>1.1333914559721011E-2</v>
      </c>
      <c r="G329" s="10">
        <f t="shared" si="43"/>
        <v>1.1666666666666667</v>
      </c>
      <c r="H329" s="16">
        <f t="shared" si="42"/>
        <v>8.0367393800229621E-3</v>
      </c>
    </row>
    <row r="330" spans="1:8" x14ac:dyDescent="0.2">
      <c r="A330" s="8"/>
      <c r="B330" s="31" t="s">
        <v>315</v>
      </c>
      <c r="C330" s="28">
        <v>0</v>
      </c>
      <c r="D330" s="9">
        <v>2</v>
      </c>
      <c r="E330" s="10" t="str">
        <f t="shared" si="40"/>
        <v/>
      </c>
      <c r="F330" s="10">
        <f t="shared" si="41"/>
        <v>1.7436791630340018E-3</v>
      </c>
      <c r="G330" s="10">
        <f t="shared" si="43"/>
        <v>1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108</v>
      </c>
      <c r="D331" s="9">
        <v>143</v>
      </c>
      <c r="E331" s="10">
        <f t="shared" si="40"/>
        <v>0.12399540757749714</v>
      </c>
      <c r="F331" s="10">
        <f t="shared" si="41"/>
        <v>0.12467306015693112</v>
      </c>
      <c r="G331" s="10">
        <f t="shared" si="43"/>
        <v>0.32407407407407407</v>
      </c>
      <c r="H331" s="16">
        <f t="shared" si="42"/>
        <v>4.0183696900114814E-2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4</v>
      </c>
      <c r="D333" s="9">
        <v>12</v>
      </c>
      <c r="E333" s="10">
        <f t="shared" si="40"/>
        <v>4.5924225028702642E-3</v>
      </c>
      <c r="F333" s="10">
        <f t="shared" si="41"/>
        <v>1.0462074978204011E-2</v>
      </c>
      <c r="G333" s="10">
        <f t="shared" si="43"/>
        <v>2</v>
      </c>
      <c r="H333" s="16">
        <f t="shared" si="42"/>
        <v>9.1848450057405284E-3</v>
      </c>
    </row>
    <row r="334" spans="1:8" x14ac:dyDescent="0.2">
      <c r="A334" s="8"/>
      <c r="B334" s="31" t="s">
        <v>319</v>
      </c>
      <c r="C334" s="28">
        <v>1</v>
      </c>
      <c r="D334" s="9">
        <v>0</v>
      </c>
      <c r="E334" s="10">
        <f t="shared" si="40"/>
        <v>1.148105625717566E-3</v>
      </c>
      <c r="F334" s="10" t="str">
        <f t="shared" si="41"/>
        <v/>
      </c>
      <c r="G334" s="10">
        <f t="shared" si="43"/>
        <v>-1</v>
      </c>
      <c r="H334" s="16">
        <f t="shared" si="42"/>
        <v>-1.148105625717566E-3</v>
      </c>
    </row>
    <row r="335" spans="1:8" ht="25.5" x14ac:dyDescent="0.2">
      <c r="A335" s="8"/>
      <c r="B335" s="31" t="s">
        <v>320</v>
      </c>
      <c r="C335" s="28">
        <v>0</v>
      </c>
      <c r="D335" s="9">
        <v>1</v>
      </c>
      <c r="E335" s="10" t="str">
        <f t="shared" si="40"/>
        <v/>
      </c>
      <c r="F335" s="10">
        <f t="shared" si="41"/>
        <v>8.7183958151700091E-4</v>
      </c>
      <c r="G335" s="10">
        <f t="shared" si="43"/>
        <v>1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1</v>
      </c>
      <c r="D336" s="9">
        <v>1</v>
      </c>
      <c r="E336" s="10">
        <f t="shared" si="40"/>
        <v>1.148105625717566E-3</v>
      </c>
      <c r="F336" s="10">
        <f t="shared" si="41"/>
        <v>8.7183958151700091E-4</v>
      </c>
      <c r="G336" s="10">
        <f t="shared" si="43"/>
        <v>0</v>
      </c>
      <c r="H336" s="16">
        <f t="shared" si="42"/>
        <v>0</v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0</v>
      </c>
      <c r="E338" s="10" t="str">
        <f t="shared" si="40"/>
        <v/>
      </c>
      <c r="F338" s="10" t="str">
        <f t="shared" si="41"/>
        <v/>
      </c>
      <c r="G338" s="10" t="str">
        <f t="shared" si="43"/>
        <v xml:space="preserve"> 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1</v>
      </c>
      <c r="D340" s="9">
        <v>1</v>
      </c>
      <c r="E340" s="10">
        <f t="shared" si="40"/>
        <v>1.148105625717566E-3</v>
      </c>
      <c r="F340" s="10">
        <f t="shared" si="41"/>
        <v>8.7183958151700091E-4</v>
      </c>
      <c r="G340" s="10">
        <f t="shared" si="43"/>
        <v>0</v>
      </c>
      <c r="H340" s="16">
        <f t="shared" si="42"/>
        <v>0</v>
      </c>
    </row>
    <row r="341" spans="1:8" x14ac:dyDescent="0.2">
      <c r="A341" s="8"/>
      <c r="B341" s="31" t="s">
        <v>326</v>
      </c>
      <c r="C341" s="28">
        <v>1</v>
      </c>
      <c r="D341" s="9">
        <v>0</v>
      </c>
      <c r="E341" s="10">
        <f t="shared" ref="E341:E356" si="44">+IF(C341=0,"",C341/C$181)</f>
        <v>1.148105625717566E-3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-1.148105625717566E-3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0</v>
      </c>
      <c r="E345" s="10" t="str">
        <f t="shared" si="44"/>
        <v/>
      </c>
      <c r="F345" s="10" t="str">
        <f t="shared" si="45"/>
        <v/>
      </c>
      <c r="G345" s="10" t="str">
        <f t="shared" si="47"/>
        <v xml:space="preserve"> 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12</v>
      </c>
      <c r="D347" s="9">
        <v>3</v>
      </c>
      <c r="E347" s="10">
        <f t="shared" si="44"/>
        <v>1.3777267508610792E-2</v>
      </c>
      <c r="F347" s="10">
        <f t="shared" si="45"/>
        <v>2.6155187445510027E-3</v>
      </c>
      <c r="G347" s="10">
        <f t="shared" si="47"/>
        <v>-0.75</v>
      </c>
      <c r="H347" s="16">
        <f t="shared" si="46"/>
        <v>-1.0332950631458095E-2</v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0</v>
      </c>
      <c r="D351" s="9">
        <v>4</v>
      </c>
      <c r="E351" s="10" t="str">
        <f t="shared" si="44"/>
        <v/>
      </c>
      <c r="F351" s="10">
        <f t="shared" si="45"/>
        <v>3.4873583260680036E-3</v>
      </c>
      <c r="G351" s="10">
        <f t="shared" si="47"/>
        <v>1</v>
      </c>
      <c r="H351" s="16" t="str">
        <f t="shared" si="46"/>
        <v/>
      </c>
    </row>
    <row r="352" spans="1:8" ht="25.5" x14ac:dyDescent="0.2">
      <c r="A352" s="8"/>
      <c r="B352" s="31" t="s">
        <v>337</v>
      </c>
      <c r="C352" s="28">
        <v>3</v>
      </c>
      <c r="D352" s="9">
        <v>1</v>
      </c>
      <c r="E352" s="10">
        <f t="shared" si="44"/>
        <v>3.4443168771526979E-3</v>
      </c>
      <c r="F352" s="10">
        <f t="shared" si="45"/>
        <v>8.7183958151700091E-4</v>
      </c>
      <c r="G352" s="10">
        <f t="shared" si="47"/>
        <v>-0.66666666666666663</v>
      </c>
      <c r="H352" s="16">
        <f t="shared" si="46"/>
        <v>-2.2962112514351317E-3</v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0</v>
      </c>
      <c r="D356" s="17">
        <v>0</v>
      </c>
      <c r="E356" s="18" t="str">
        <f t="shared" si="44"/>
        <v/>
      </c>
      <c r="F356" s="18" t="str">
        <f t="shared" si="45"/>
        <v/>
      </c>
      <c r="G356" s="18" t="str">
        <f t="shared" si="47"/>
        <v xml:space="preserve"> </v>
      </c>
      <c r="H356" s="1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4922</v>
      </c>
      <c r="D362" s="27">
        <f>SUM(D363:D595)</f>
        <v>4339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-0.11844778545306786</v>
      </c>
      <c r="H362" s="33">
        <f t="shared" ref="H362:H425" si="50">+IF(OR(AND(E362=""),(G362="")),"",E362*G362)</f>
        <v>-0.11844778545306786</v>
      </c>
    </row>
    <row r="363" spans="1:8" x14ac:dyDescent="0.2">
      <c r="A363" s="8"/>
      <c r="B363" s="30" t="s">
        <v>342</v>
      </c>
      <c r="C363" s="28">
        <v>3</v>
      </c>
      <c r="D363" s="9">
        <v>39</v>
      </c>
      <c r="E363" s="10">
        <f t="shared" si="48"/>
        <v>6.0950832994717595E-4</v>
      </c>
      <c r="F363" s="10">
        <f t="shared" si="49"/>
        <v>8.9882461396635169E-3</v>
      </c>
      <c r="G363" s="10">
        <f t="shared" ref="G363:G426" si="51">+IF(AND(C363=0,D363=0)," ",IF(C363=0,1,IF(D363=0,-1,(D363-C363)/C363)))</f>
        <v>12</v>
      </c>
      <c r="H363" s="16">
        <f t="shared" si="50"/>
        <v>7.3140999593661118E-3</v>
      </c>
    </row>
    <row r="364" spans="1:8" x14ac:dyDescent="0.2">
      <c r="A364" s="8"/>
      <c r="B364" s="31" t="s">
        <v>343</v>
      </c>
      <c r="C364" s="28">
        <v>13</v>
      </c>
      <c r="D364" s="9">
        <v>3</v>
      </c>
      <c r="E364" s="10">
        <f t="shared" si="48"/>
        <v>2.6412027631044291E-3</v>
      </c>
      <c r="F364" s="10">
        <f t="shared" si="49"/>
        <v>6.9140354920488594E-4</v>
      </c>
      <c r="G364" s="10">
        <f t="shared" si="51"/>
        <v>-0.76923076923076927</v>
      </c>
      <c r="H364" s="16">
        <f t="shared" si="50"/>
        <v>-2.0316944331572532E-3</v>
      </c>
    </row>
    <row r="365" spans="1:8" x14ac:dyDescent="0.2">
      <c r="A365" s="8"/>
      <c r="B365" s="31" t="s">
        <v>344</v>
      </c>
      <c r="C365" s="28">
        <v>0</v>
      </c>
      <c r="D365" s="9">
        <v>3</v>
      </c>
      <c r="E365" s="10" t="str">
        <f t="shared" si="48"/>
        <v/>
      </c>
      <c r="F365" s="10">
        <f t="shared" si="49"/>
        <v>6.9140354920488594E-4</v>
      </c>
      <c r="G365" s="10">
        <f t="shared" si="51"/>
        <v>1</v>
      </c>
      <c r="H365" s="16" t="str">
        <f t="shared" si="50"/>
        <v/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26</v>
      </c>
      <c r="D368" s="9">
        <v>38</v>
      </c>
      <c r="E368" s="10">
        <f t="shared" si="48"/>
        <v>5.2824055262088582E-3</v>
      </c>
      <c r="F368" s="10">
        <f t="shared" si="49"/>
        <v>8.7577782899285542E-3</v>
      </c>
      <c r="G368" s="10">
        <f t="shared" si="51"/>
        <v>0.46153846153846156</v>
      </c>
      <c r="H368" s="16">
        <f t="shared" si="50"/>
        <v>2.4380333197887038E-3</v>
      </c>
    </row>
    <row r="369" spans="1:8" x14ac:dyDescent="0.2">
      <c r="A369" s="8"/>
      <c r="B369" s="31" t="s">
        <v>348</v>
      </c>
      <c r="C369" s="28">
        <v>9</v>
      </c>
      <c r="D369" s="9">
        <v>8</v>
      </c>
      <c r="E369" s="10">
        <f t="shared" si="48"/>
        <v>1.8285249898415277E-3</v>
      </c>
      <c r="F369" s="10">
        <f t="shared" si="49"/>
        <v>1.8437427978796957E-3</v>
      </c>
      <c r="G369" s="10">
        <f t="shared" si="51"/>
        <v>-0.1111111111111111</v>
      </c>
      <c r="H369" s="16">
        <f t="shared" si="50"/>
        <v>-2.0316944331572528E-4</v>
      </c>
    </row>
    <row r="370" spans="1:8" x14ac:dyDescent="0.2">
      <c r="A370" s="8"/>
      <c r="B370" s="31" t="s">
        <v>349</v>
      </c>
      <c r="C370" s="28">
        <v>0</v>
      </c>
      <c r="D370" s="9">
        <v>1</v>
      </c>
      <c r="E370" s="10" t="str">
        <f t="shared" si="48"/>
        <v/>
      </c>
      <c r="F370" s="10">
        <f t="shared" si="49"/>
        <v>2.3046784973496196E-4</v>
      </c>
      <c r="G370" s="10">
        <f t="shared" si="51"/>
        <v>1</v>
      </c>
      <c r="H370" s="16" t="str">
        <f t="shared" si="50"/>
        <v/>
      </c>
    </row>
    <row r="371" spans="1:8" x14ac:dyDescent="0.2">
      <c r="A371" s="8"/>
      <c r="B371" s="31" t="s">
        <v>350</v>
      </c>
      <c r="C371" s="28">
        <v>1</v>
      </c>
      <c r="D371" s="9">
        <v>6</v>
      </c>
      <c r="E371" s="10">
        <f t="shared" si="48"/>
        <v>2.0316944331572531E-4</v>
      </c>
      <c r="F371" s="10">
        <f t="shared" si="49"/>
        <v>1.3828070984097719E-3</v>
      </c>
      <c r="G371" s="10">
        <f t="shared" si="51"/>
        <v>5</v>
      </c>
      <c r="H371" s="16">
        <f t="shared" si="50"/>
        <v>1.0158472165786266E-3</v>
      </c>
    </row>
    <row r="372" spans="1:8" x14ac:dyDescent="0.2">
      <c r="A372" s="8"/>
      <c r="B372" s="31" t="s">
        <v>351</v>
      </c>
      <c r="C372" s="28">
        <v>1</v>
      </c>
      <c r="D372" s="9">
        <v>2</v>
      </c>
      <c r="E372" s="10">
        <f t="shared" si="48"/>
        <v>2.0316944331572531E-4</v>
      </c>
      <c r="F372" s="10">
        <f t="shared" si="49"/>
        <v>4.6093569946992392E-4</v>
      </c>
      <c r="G372" s="10">
        <f t="shared" si="51"/>
        <v>1</v>
      </c>
      <c r="H372" s="16">
        <f t="shared" si="50"/>
        <v>2.0316944331572531E-4</v>
      </c>
    </row>
    <row r="373" spans="1:8" x14ac:dyDescent="0.2">
      <c r="A373" s="8"/>
      <c r="B373" s="31" t="s">
        <v>352</v>
      </c>
      <c r="C373" s="28">
        <v>2</v>
      </c>
      <c r="D373" s="9">
        <v>0</v>
      </c>
      <c r="E373" s="10">
        <f t="shared" si="48"/>
        <v>4.0633888663145062E-4</v>
      </c>
      <c r="F373" s="10" t="str">
        <f t="shared" si="49"/>
        <v/>
      </c>
      <c r="G373" s="10">
        <f t="shared" si="51"/>
        <v>-1</v>
      </c>
      <c r="H373" s="16">
        <f t="shared" si="50"/>
        <v>-4.0633888663145062E-4</v>
      </c>
    </row>
    <row r="374" spans="1:8" x14ac:dyDescent="0.2">
      <c r="A374" s="8"/>
      <c r="B374" s="31" t="s">
        <v>353</v>
      </c>
      <c r="C374" s="28">
        <v>29</v>
      </c>
      <c r="D374" s="9">
        <v>36</v>
      </c>
      <c r="E374" s="10">
        <f t="shared" si="48"/>
        <v>5.8919138561560344E-3</v>
      </c>
      <c r="F374" s="10">
        <f t="shared" si="49"/>
        <v>8.2968425904586304E-3</v>
      </c>
      <c r="G374" s="10">
        <f t="shared" si="51"/>
        <v>0.2413793103448276</v>
      </c>
      <c r="H374" s="16">
        <f t="shared" si="50"/>
        <v>1.4221861032100774E-3</v>
      </c>
    </row>
    <row r="375" spans="1:8" x14ac:dyDescent="0.2">
      <c r="A375" s="8"/>
      <c r="B375" s="31" t="s">
        <v>354</v>
      </c>
      <c r="C375" s="28">
        <v>5</v>
      </c>
      <c r="D375" s="9">
        <v>8</v>
      </c>
      <c r="E375" s="10">
        <f t="shared" si="48"/>
        <v>1.0158472165786266E-3</v>
      </c>
      <c r="F375" s="10">
        <f t="shared" si="49"/>
        <v>1.8437427978796957E-3</v>
      </c>
      <c r="G375" s="10">
        <f t="shared" si="51"/>
        <v>0.6</v>
      </c>
      <c r="H375" s="16">
        <f t="shared" si="50"/>
        <v>6.0950832994717595E-4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25</v>
      </c>
      <c r="D377" s="9">
        <v>30</v>
      </c>
      <c r="E377" s="10">
        <f t="shared" si="48"/>
        <v>5.0792360828931325E-3</v>
      </c>
      <c r="F377" s="10">
        <f t="shared" si="49"/>
        <v>6.9140354920488589E-3</v>
      </c>
      <c r="G377" s="10">
        <f t="shared" si="51"/>
        <v>0.2</v>
      </c>
      <c r="H377" s="16">
        <f t="shared" si="50"/>
        <v>1.0158472165786266E-3</v>
      </c>
    </row>
    <row r="378" spans="1:8" x14ac:dyDescent="0.2">
      <c r="A378" s="8"/>
      <c r="B378" s="31" t="s">
        <v>357</v>
      </c>
      <c r="C378" s="28">
        <v>12</v>
      </c>
      <c r="D378" s="9">
        <v>0</v>
      </c>
      <c r="E378" s="10">
        <f t="shared" si="48"/>
        <v>2.4380333197887038E-3</v>
      </c>
      <c r="F378" s="10" t="str">
        <f t="shared" si="49"/>
        <v/>
      </c>
      <c r="G378" s="10">
        <f t="shared" si="51"/>
        <v>-1</v>
      </c>
      <c r="H378" s="16">
        <f t="shared" si="50"/>
        <v>-2.4380333197887038E-3</v>
      </c>
    </row>
    <row r="379" spans="1:8" x14ac:dyDescent="0.2">
      <c r="A379" s="8"/>
      <c r="B379" s="31" t="s">
        <v>358</v>
      </c>
      <c r="C379" s="28">
        <v>6</v>
      </c>
      <c r="D379" s="9">
        <v>12</v>
      </c>
      <c r="E379" s="10">
        <f t="shared" si="48"/>
        <v>1.2190166598943519E-3</v>
      </c>
      <c r="F379" s="10">
        <f t="shared" si="49"/>
        <v>2.7656141968195437E-3</v>
      </c>
      <c r="G379" s="10">
        <f t="shared" si="51"/>
        <v>1</v>
      </c>
      <c r="H379" s="16">
        <f t="shared" si="50"/>
        <v>1.2190166598943519E-3</v>
      </c>
    </row>
    <row r="380" spans="1:8" x14ac:dyDescent="0.2">
      <c r="A380" s="8"/>
      <c r="B380" s="31" t="s">
        <v>359</v>
      </c>
      <c r="C380" s="28">
        <v>0</v>
      </c>
      <c r="D380" s="9">
        <v>0</v>
      </c>
      <c r="E380" s="10" t="str">
        <f t="shared" si="48"/>
        <v/>
      </c>
      <c r="F380" s="10" t="str">
        <f t="shared" si="49"/>
        <v/>
      </c>
      <c r="G380" s="10" t="str">
        <f t="shared" si="51"/>
        <v xml:space="preserve"> 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42</v>
      </c>
      <c r="D382" s="9">
        <v>39</v>
      </c>
      <c r="E382" s="10">
        <f t="shared" si="48"/>
        <v>8.5331166192604627E-3</v>
      </c>
      <c r="F382" s="10">
        <f t="shared" si="49"/>
        <v>8.9882461396635169E-3</v>
      </c>
      <c r="G382" s="10">
        <f t="shared" si="51"/>
        <v>-7.1428571428571425E-2</v>
      </c>
      <c r="H382" s="16">
        <f t="shared" si="50"/>
        <v>-6.0950832994717584E-4</v>
      </c>
    </row>
    <row r="383" spans="1:8" x14ac:dyDescent="0.2">
      <c r="A383" s="8"/>
      <c r="B383" s="31" t="s">
        <v>362</v>
      </c>
      <c r="C383" s="28">
        <v>16</v>
      </c>
      <c r="D383" s="9">
        <v>4</v>
      </c>
      <c r="E383" s="10">
        <f t="shared" si="48"/>
        <v>3.2507110930516049E-3</v>
      </c>
      <c r="F383" s="10">
        <f t="shared" si="49"/>
        <v>9.2187139893984784E-4</v>
      </c>
      <c r="G383" s="10">
        <f t="shared" si="51"/>
        <v>-0.75</v>
      </c>
      <c r="H383" s="16">
        <f t="shared" si="50"/>
        <v>-2.4380333197887038E-3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10</v>
      </c>
      <c r="D385" s="9">
        <v>10</v>
      </c>
      <c r="E385" s="10">
        <f t="shared" si="48"/>
        <v>2.0316944331572532E-3</v>
      </c>
      <c r="F385" s="10">
        <f t="shared" si="49"/>
        <v>2.3046784973496199E-3</v>
      </c>
      <c r="G385" s="10">
        <f t="shared" si="51"/>
        <v>0</v>
      </c>
      <c r="H385" s="16">
        <f t="shared" si="50"/>
        <v>0</v>
      </c>
    </row>
    <row r="386" spans="1:8" x14ac:dyDescent="0.2">
      <c r="A386" s="8"/>
      <c r="B386" s="31" t="s">
        <v>365</v>
      </c>
      <c r="C386" s="28">
        <v>110</v>
      </c>
      <c r="D386" s="9">
        <v>135</v>
      </c>
      <c r="E386" s="10">
        <f t="shared" si="48"/>
        <v>2.2348638764729784E-2</v>
      </c>
      <c r="F386" s="10">
        <f t="shared" si="49"/>
        <v>3.1113159714219865E-2</v>
      </c>
      <c r="G386" s="10">
        <f t="shared" si="51"/>
        <v>0.22727272727272727</v>
      </c>
      <c r="H386" s="16">
        <f t="shared" si="50"/>
        <v>5.0792360828931325E-3</v>
      </c>
    </row>
    <row r="387" spans="1:8" x14ac:dyDescent="0.2">
      <c r="A387" s="8"/>
      <c r="B387" s="31" t="s">
        <v>366</v>
      </c>
      <c r="C387" s="28">
        <v>36</v>
      </c>
      <c r="D387" s="9">
        <v>17</v>
      </c>
      <c r="E387" s="10">
        <f t="shared" si="48"/>
        <v>7.314099959366111E-3</v>
      </c>
      <c r="F387" s="10">
        <f t="shared" si="49"/>
        <v>3.9179534454943533E-3</v>
      </c>
      <c r="G387" s="10">
        <f t="shared" si="51"/>
        <v>-0.52777777777777779</v>
      </c>
      <c r="H387" s="16">
        <f t="shared" si="50"/>
        <v>-3.8602194229987808E-3</v>
      </c>
    </row>
    <row r="388" spans="1:8" x14ac:dyDescent="0.2">
      <c r="A388" s="8"/>
      <c r="B388" s="31" t="s">
        <v>367</v>
      </c>
      <c r="C388" s="28">
        <v>12</v>
      </c>
      <c r="D388" s="9">
        <v>2</v>
      </c>
      <c r="E388" s="10">
        <f t="shared" si="48"/>
        <v>2.4380333197887038E-3</v>
      </c>
      <c r="F388" s="10">
        <f t="shared" si="49"/>
        <v>4.6093569946992392E-4</v>
      </c>
      <c r="G388" s="10">
        <f t="shared" si="51"/>
        <v>-0.83333333333333337</v>
      </c>
      <c r="H388" s="16">
        <f t="shared" si="50"/>
        <v>-2.0316944331572532E-3</v>
      </c>
    </row>
    <row r="389" spans="1:8" x14ac:dyDescent="0.2">
      <c r="A389" s="8"/>
      <c r="B389" s="31" t="s">
        <v>368</v>
      </c>
      <c r="C389" s="28">
        <v>2</v>
      </c>
      <c r="D389" s="9">
        <v>2</v>
      </c>
      <c r="E389" s="10">
        <f t="shared" si="48"/>
        <v>4.0633888663145062E-4</v>
      </c>
      <c r="F389" s="10">
        <f t="shared" si="49"/>
        <v>4.6093569946992392E-4</v>
      </c>
      <c r="G389" s="10">
        <f t="shared" si="51"/>
        <v>0</v>
      </c>
      <c r="H389" s="16">
        <f t="shared" si="50"/>
        <v>0</v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2</v>
      </c>
      <c r="E391" s="10" t="str">
        <f t="shared" si="48"/>
        <v/>
      </c>
      <c r="F391" s="10">
        <f t="shared" si="49"/>
        <v>4.6093569946992392E-4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24</v>
      </c>
      <c r="D392" s="9">
        <v>2</v>
      </c>
      <c r="E392" s="10">
        <f t="shared" si="48"/>
        <v>4.8760666395774076E-3</v>
      </c>
      <c r="F392" s="10">
        <f t="shared" si="49"/>
        <v>4.6093569946992392E-4</v>
      </c>
      <c r="G392" s="10">
        <f t="shared" si="51"/>
        <v>-0.91666666666666663</v>
      </c>
      <c r="H392" s="16">
        <f t="shared" si="50"/>
        <v>-4.469727752945957E-3</v>
      </c>
    </row>
    <row r="393" spans="1:8" x14ac:dyDescent="0.2">
      <c r="A393" s="8"/>
      <c r="B393" s="31" t="s">
        <v>372</v>
      </c>
      <c r="C393" s="28">
        <v>2</v>
      </c>
      <c r="D393" s="9">
        <v>3</v>
      </c>
      <c r="E393" s="10">
        <f t="shared" si="48"/>
        <v>4.0633888663145062E-4</v>
      </c>
      <c r="F393" s="10">
        <f t="shared" si="49"/>
        <v>6.9140354920488594E-4</v>
      </c>
      <c r="G393" s="10">
        <f t="shared" si="51"/>
        <v>0.5</v>
      </c>
      <c r="H393" s="16">
        <f t="shared" si="50"/>
        <v>2.0316944331572531E-4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23</v>
      </c>
      <c r="D395" s="9">
        <v>44</v>
      </c>
      <c r="E395" s="10">
        <f t="shared" si="48"/>
        <v>4.6728971962616819E-3</v>
      </c>
      <c r="F395" s="10">
        <f t="shared" si="49"/>
        <v>1.0140585388338327E-2</v>
      </c>
      <c r="G395" s="10">
        <f t="shared" si="51"/>
        <v>0.91304347826086951</v>
      </c>
      <c r="H395" s="16">
        <f t="shared" si="50"/>
        <v>4.2665583096302313E-3</v>
      </c>
    </row>
    <row r="396" spans="1:8" ht="25.5" x14ac:dyDescent="0.2">
      <c r="A396" s="8"/>
      <c r="B396" s="31" t="s">
        <v>375</v>
      </c>
      <c r="C396" s="28">
        <v>10</v>
      </c>
      <c r="D396" s="9">
        <v>11</v>
      </c>
      <c r="E396" s="10">
        <f t="shared" si="48"/>
        <v>2.0316944331572532E-3</v>
      </c>
      <c r="F396" s="10">
        <f t="shared" si="49"/>
        <v>2.5351463470845818E-3</v>
      </c>
      <c r="G396" s="10">
        <f t="shared" si="51"/>
        <v>0.1</v>
      </c>
      <c r="H396" s="16">
        <f t="shared" si="50"/>
        <v>2.0316944331572534E-4</v>
      </c>
    </row>
    <row r="397" spans="1:8" x14ac:dyDescent="0.2">
      <c r="A397" s="8"/>
      <c r="B397" s="31" t="s">
        <v>376</v>
      </c>
      <c r="C397" s="28">
        <v>96</v>
      </c>
      <c r="D397" s="9">
        <v>44</v>
      </c>
      <c r="E397" s="10">
        <f t="shared" si="48"/>
        <v>1.950426655830963E-2</v>
      </c>
      <c r="F397" s="10">
        <f t="shared" si="49"/>
        <v>1.0140585388338327E-2</v>
      </c>
      <c r="G397" s="10">
        <f t="shared" si="51"/>
        <v>-0.54166666666666663</v>
      </c>
      <c r="H397" s="16">
        <f t="shared" si="50"/>
        <v>-1.0564811052417716E-2</v>
      </c>
    </row>
    <row r="398" spans="1:8" x14ac:dyDescent="0.2">
      <c r="A398" s="8"/>
      <c r="B398" s="31" t="s">
        <v>377</v>
      </c>
      <c r="C398" s="28">
        <v>0</v>
      </c>
      <c r="D398" s="9">
        <v>0</v>
      </c>
      <c r="E398" s="10" t="str">
        <f t="shared" si="48"/>
        <v/>
      </c>
      <c r="F398" s="10" t="str">
        <f t="shared" si="49"/>
        <v/>
      </c>
      <c r="G398" s="10" t="str">
        <f t="shared" si="51"/>
        <v xml:space="preserve"> </v>
      </c>
      <c r="H398" s="16" t="str">
        <f t="shared" si="50"/>
        <v/>
      </c>
    </row>
    <row r="399" spans="1:8" x14ac:dyDescent="0.2">
      <c r="A399" s="8"/>
      <c r="B399" s="31" t="s">
        <v>378</v>
      </c>
      <c r="C399" s="28">
        <v>0</v>
      </c>
      <c r="D399" s="9">
        <v>0</v>
      </c>
      <c r="E399" s="10" t="str">
        <f t="shared" si="48"/>
        <v/>
      </c>
      <c r="F399" s="10" t="str">
        <f t="shared" si="49"/>
        <v/>
      </c>
      <c r="G399" s="10" t="str">
        <f t="shared" si="51"/>
        <v xml:space="preserve"> 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5</v>
      </c>
      <c r="D400" s="9">
        <v>6</v>
      </c>
      <c r="E400" s="10">
        <f t="shared" si="48"/>
        <v>1.0158472165786266E-3</v>
      </c>
      <c r="F400" s="10">
        <f t="shared" si="49"/>
        <v>1.3828070984097719E-3</v>
      </c>
      <c r="G400" s="10">
        <f t="shared" si="51"/>
        <v>0.2</v>
      </c>
      <c r="H400" s="16">
        <f t="shared" si="50"/>
        <v>2.0316944331572534E-4</v>
      </c>
    </row>
    <row r="401" spans="1:8" x14ac:dyDescent="0.2">
      <c r="A401" s="8"/>
      <c r="B401" s="31" t="s">
        <v>380</v>
      </c>
      <c r="C401" s="28">
        <v>19</v>
      </c>
      <c r="D401" s="9">
        <v>9</v>
      </c>
      <c r="E401" s="10">
        <f t="shared" si="48"/>
        <v>3.8602194229987808E-3</v>
      </c>
      <c r="F401" s="10">
        <f t="shared" si="49"/>
        <v>2.0742106476146576E-3</v>
      </c>
      <c r="G401" s="10">
        <f t="shared" si="51"/>
        <v>-0.52631578947368418</v>
      </c>
      <c r="H401" s="16">
        <f t="shared" si="50"/>
        <v>-2.0316944331572528E-3</v>
      </c>
    </row>
    <row r="402" spans="1:8" x14ac:dyDescent="0.2">
      <c r="A402" s="8"/>
      <c r="B402" s="31" t="s">
        <v>381</v>
      </c>
      <c r="C402" s="28">
        <v>0</v>
      </c>
      <c r="D402" s="9">
        <v>1</v>
      </c>
      <c r="E402" s="10" t="str">
        <f t="shared" si="48"/>
        <v/>
      </c>
      <c r="F402" s="10">
        <f t="shared" si="49"/>
        <v>2.3046784973496196E-4</v>
      </c>
      <c r="G402" s="10">
        <f t="shared" si="51"/>
        <v>1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3</v>
      </c>
      <c r="D404" s="9">
        <v>0</v>
      </c>
      <c r="E404" s="10">
        <f t="shared" si="48"/>
        <v>6.0950832994717595E-4</v>
      </c>
      <c r="F404" s="10" t="str">
        <f t="shared" si="49"/>
        <v/>
      </c>
      <c r="G404" s="10">
        <f t="shared" si="51"/>
        <v>-1</v>
      </c>
      <c r="H404" s="16">
        <f t="shared" si="50"/>
        <v>-6.0950832994717595E-4</v>
      </c>
    </row>
    <row r="405" spans="1:8" x14ac:dyDescent="0.2">
      <c r="A405" s="8"/>
      <c r="B405" s="31" t="s">
        <v>384</v>
      </c>
      <c r="C405" s="28">
        <v>0</v>
      </c>
      <c r="D405" s="9">
        <v>2</v>
      </c>
      <c r="E405" s="10" t="str">
        <f t="shared" si="48"/>
        <v/>
      </c>
      <c r="F405" s="10">
        <f t="shared" si="49"/>
        <v>4.6093569946992392E-4</v>
      </c>
      <c r="G405" s="10">
        <f t="shared" si="51"/>
        <v>1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579</v>
      </c>
      <c r="D410" s="9">
        <v>446</v>
      </c>
      <c r="E410" s="10">
        <f t="shared" si="48"/>
        <v>0.11763510767980495</v>
      </c>
      <c r="F410" s="10">
        <f t="shared" si="49"/>
        <v>0.10278866098179304</v>
      </c>
      <c r="G410" s="10">
        <f t="shared" si="51"/>
        <v>-0.22970639032815199</v>
      </c>
      <c r="H410" s="16">
        <f t="shared" si="50"/>
        <v>-2.7021535960991466E-2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3</v>
      </c>
      <c r="E412" s="10" t="str">
        <f t="shared" si="48"/>
        <v/>
      </c>
      <c r="F412" s="10">
        <f t="shared" si="49"/>
        <v>6.9140354920488594E-4</v>
      </c>
      <c r="G412" s="10">
        <f t="shared" si="51"/>
        <v>1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18</v>
      </c>
      <c r="D413" s="9">
        <v>28</v>
      </c>
      <c r="E413" s="10">
        <f t="shared" si="48"/>
        <v>3.6570499796830555E-3</v>
      </c>
      <c r="F413" s="10">
        <f t="shared" si="49"/>
        <v>6.4530997925789351E-3</v>
      </c>
      <c r="G413" s="10">
        <f t="shared" si="51"/>
        <v>0.55555555555555558</v>
      </c>
      <c r="H413" s="16">
        <f t="shared" si="50"/>
        <v>2.0316944331572532E-3</v>
      </c>
    </row>
    <row r="414" spans="1:8" x14ac:dyDescent="0.2">
      <c r="A414" s="8"/>
      <c r="B414" s="31" t="s">
        <v>393</v>
      </c>
      <c r="C414" s="28">
        <v>214</v>
      </c>
      <c r="D414" s="9">
        <v>223</v>
      </c>
      <c r="E414" s="10">
        <f t="shared" si="48"/>
        <v>4.3478260869565216E-2</v>
      </c>
      <c r="F414" s="10">
        <f t="shared" si="49"/>
        <v>5.139433049089652E-2</v>
      </c>
      <c r="G414" s="10">
        <f t="shared" si="51"/>
        <v>4.2056074766355138E-2</v>
      </c>
      <c r="H414" s="16">
        <f t="shared" si="50"/>
        <v>1.8285249898415277E-3</v>
      </c>
    </row>
    <row r="415" spans="1:8" x14ac:dyDescent="0.2">
      <c r="A415" s="8"/>
      <c r="B415" s="31" t="s">
        <v>394</v>
      </c>
      <c r="C415" s="28">
        <v>7</v>
      </c>
      <c r="D415" s="9">
        <v>23</v>
      </c>
      <c r="E415" s="10">
        <f t="shared" si="48"/>
        <v>1.4221861032100772E-3</v>
      </c>
      <c r="F415" s="10">
        <f t="shared" si="49"/>
        <v>5.3007605439041256E-3</v>
      </c>
      <c r="G415" s="10">
        <f t="shared" si="51"/>
        <v>2.2857142857142856</v>
      </c>
      <c r="H415" s="16">
        <f t="shared" si="50"/>
        <v>3.2507110930516049E-3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20</v>
      </c>
      <c r="E417" s="10" t="str">
        <f t="shared" si="48"/>
        <v/>
      </c>
      <c r="F417" s="10">
        <f t="shared" si="49"/>
        <v>4.6093569946992399E-3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2</v>
      </c>
      <c r="D418" s="9">
        <v>14</v>
      </c>
      <c r="E418" s="10">
        <f t="shared" si="48"/>
        <v>4.0633888663145062E-4</v>
      </c>
      <c r="F418" s="10">
        <f t="shared" si="49"/>
        <v>3.2265498962894676E-3</v>
      </c>
      <c r="G418" s="10">
        <f t="shared" si="51"/>
        <v>6</v>
      </c>
      <c r="H418" s="16">
        <f t="shared" si="50"/>
        <v>2.4380333197887038E-3</v>
      </c>
    </row>
    <row r="419" spans="1:8" x14ac:dyDescent="0.2">
      <c r="A419" s="8"/>
      <c r="B419" s="31" t="s">
        <v>398</v>
      </c>
      <c r="C419" s="28">
        <v>12</v>
      </c>
      <c r="D419" s="9">
        <v>16</v>
      </c>
      <c r="E419" s="10">
        <f t="shared" si="48"/>
        <v>2.4380333197887038E-3</v>
      </c>
      <c r="F419" s="10">
        <f t="shared" si="49"/>
        <v>3.6874855957593914E-3</v>
      </c>
      <c r="G419" s="10">
        <f t="shared" si="51"/>
        <v>0.33333333333333331</v>
      </c>
      <c r="H419" s="16">
        <f t="shared" si="50"/>
        <v>8.1267777326290123E-4</v>
      </c>
    </row>
    <row r="420" spans="1:8" x14ac:dyDescent="0.2">
      <c r="A420" s="8"/>
      <c r="B420" s="31" t="s">
        <v>399</v>
      </c>
      <c r="C420" s="28">
        <v>0</v>
      </c>
      <c r="D420" s="9">
        <v>0</v>
      </c>
      <c r="E420" s="10" t="str">
        <f t="shared" si="48"/>
        <v/>
      </c>
      <c r="F420" s="10" t="str">
        <f t="shared" si="49"/>
        <v/>
      </c>
      <c r="G420" s="10" t="str">
        <f t="shared" si="51"/>
        <v xml:space="preserve"> 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5</v>
      </c>
      <c r="D421" s="9">
        <v>0</v>
      </c>
      <c r="E421" s="10">
        <f t="shared" si="48"/>
        <v>1.0158472165786266E-3</v>
      </c>
      <c r="F421" s="10" t="str">
        <f t="shared" si="49"/>
        <v/>
      </c>
      <c r="G421" s="10">
        <f t="shared" si="51"/>
        <v>-1</v>
      </c>
      <c r="H421" s="16">
        <f t="shared" si="50"/>
        <v>-1.0158472165786266E-3</v>
      </c>
    </row>
    <row r="422" spans="1:8" x14ac:dyDescent="0.2">
      <c r="A422" s="8"/>
      <c r="B422" s="31" t="s">
        <v>401</v>
      </c>
      <c r="C422" s="28">
        <v>0</v>
      </c>
      <c r="D422" s="9">
        <v>1</v>
      </c>
      <c r="E422" s="10" t="str">
        <f t="shared" si="48"/>
        <v/>
      </c>
      <c r="F422" s="10">
        <f t="shared" si="49"/>
        <v>2.3046784973496196E-4</v>
      </c>
      <c r="G422" s="10">
        <f t="shared" si="51"/>
        <v>1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6</v>
      </c>
      <c r="D424" s="9">
        <v>19</v>
      </c>
      <c r="E424" s="10">
        <f t="shared" si="48"/>
        <v>1.2190166598943519E-3</v>
      </c>
      <c r="F424" s="10">
        <f t="shared" si="49"/>
        <v>4.3788891449642771E-3</v>
      </c>
      <c r="G424" s="10">
        <f t="shared" si="51"/>
        <v>2.1666666666666665</v>
      </c>
      <c r="H424" s="16">
        <f t="shared" si="50"/>
        <v>2.6412027631044291E-3</v>
      </c>
    </row>
    <row r="425" spans="1:8" x14ac:dyDescent="0.2">
      <c r="A425" s="8"/>
      <c r="B425" s="31" t="s">
        <v>404</v>
      </c>
      <c r="C425" s="28">
        <v>22</v>
      </c>
      <c r="D425" s="9">
        <v>37</v>
      </c>
      <c r="E425" s="10">
        <f t="shared" si="48"/>
        <v>4.469727752945957E-3</v>
      </c>
      <c r="F425" s="10">
        <f t="shared" si="49"/>
        <v>8.5273104401935931E-3</v>
      </c>
      <c r="G425" s="10">
        <f t="shared" si="51"/>
        <v>0.68181818181818177</v>
      </c>
      <c r="H425" s="16">
        <f t="shared" si="50"/>
        <v>3.0475416497358796E-3</v>
      </c>
    </row>
    <row r="426" spans="1:8" x14ac:dyDescent="0.2">
      <c r="A426" s="8"/>
      <c r="B426" s="31" t="s">
        <v>405</v>
      </c>
      <c r="C426" s="28">
        <v>182</v>
      </c>
      <c r="D426" s="9">
        <v>132</v>
      </c>
      <c r="E426" s="10">
        <f t="shared" ref="E426:E489" si="52">+IF(C426=0,"",C426/C$362)</f>
        <v>3.6976838683462007E-2</v>
      </c>
      <c r="F426" s="10">
        <f t="shared" ref="F426:F489" si="53">+IF(D426=0,"",D426/D$362)</f>
        <v>3.0421756165014982E-2</v>
      </c>
      <c r="G426" s="10">
        <f t="shared" si="51"/>
        <v>-0.27472527472527475</v>
      </c>
      <c r="H426" s="16">
        <f t="shared" ref="H426:H489" si="54">+IF(OR(AND(E426=""),(G426="")),"",E426*G426)</f>
        <v>-1.0158472165786267E-2</v>
      </c>
    </row>
    <row r="427" spans="1:8" x14ac:dyDescent="0.2">
      <c r="A427" s="8"/>
      <c r="B427" s="31" t="s">
        <v>406</v>
      </c>
      <c r="C427" s="28">
        <v>16</v>
      </c>
      <c r="D427" s="9">
        <v>25</v>
      </c>
      <c r="E427" s="10">
        <f t="shared" si="52"/>
        <v>3.2507110930516049E-3</v>
      </c>
      <c r="F427" s="10">
        <f t="shared" si="53"/>
        <v>5.7616962433740494E-3</v>
      </c>
      <c r="G427" s="10">
        <f t="shared" ref="G427:G490" si="55">+IF(AND(C427=0,D427=0)," ",IF(C427=0,1,IF(D427=0,-1,(D427-C427)/C427)))</f>
        <v>0.5625</v>
      </c>
      <c r="H427" s="16">
        <f t="shared" si="54"/>
        <v>1.8285249898415277E-3</v>
      </c>
    </row>
    <row r="428" spans="1:8" x14ac:dyDescent="0.2">
      <c r="A428" s="8"/>
      <c r="B428" s="31" t="s">
        <v>407</v>
      </c>
      <c r="C428" s="28">
        <v>10</v>
      </c>
      <c r="D428" s="9">
        <v>38</v>
      </c>
      <c r="E428" s="10">
        <f t="shared" si="52"/>
        <v>2.0316944331572532E-3</v>
      </c>
      <c r="F428" s="10">
        <f t="shared" si="53"/>
        <v>8.7577782899285542E-3</v>
      </c>
      <c r="G428" s="10">
        <f t="shared" si="55"/>
        <v>2.8</v>
      </c>
      <c r="H428" s="16">
        <f t="shared" si="54"/>
        <v>5.6887444128403087E-3</v>
      </c>
    </row>
    <row r="429" spans="1:8" x14ac:dyDescent="0.2">
      <c r="A429" s="8"/>
      <c r="B429" s="31" t="s">
        <v>408</v>
      </c>
      <c r="C429" s="28">
        <v>0</v>
      </c>
      <c r="D429" s="9">
        <v>1</v>
      </c>
      <c r="E429" s="10" t="str">
        <f t="shared" si="52"/>
        <v/>
      </c>
      <c r="F429" s="10">
        <f t="shared" si="53"/>
        <v>2.3046784973496196E-4</v>
      </c>
      <c r="G429" s="10">
        <f t="shared" si="55"/>
        <v>1</v>
      </c>
      <c r="H429" s="16" t="str">
        <f t="shared" si="54"/>
        <v/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9</v>
      </c>
      <c r="E434" s="10" t="str">
        <f t="shared" si="52"/>
        <v/>
      </c>
      <c r="F434" s="10">
        <f t="shared" si="53"/>
        <v>2.0742106476146576E-3</v>
      </c>
      <c r="G434" s="10">
        <f t="shared" si="55"/>
        <v>1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771</v>
      </c>
      <c r="D437" s="9">
        <v>81</v>
      </c>
      <c r="E437" s="10">
        <f t="shared" si="52"/>
        <v>0.15664364079642421</v>
      </c>
      <c r="F437" s="10">
        <f t="shared" si="53"/>
        <v>1.866789582853192E-2</v>
      </c>
      <c r="G437" s="10">
        <f t="shared" si="55"/>
        <v>-0.89494163424124518</v>
      </c>
      <c r="H437" s="16">
        <f t="shared" si="54"/>
        <v>-0.14018691588785046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16</v>
      </c>
      <c r="D440" s="9">
        <v>21</v>
      </c>
      <c r="E440" s="10">
        <f t="shared" si="52"/>
        <v>3.2507110930516049E-3</v>
      </c>
      <c r="F440" s="10">
        <f t="shared" si="53"/>
        <v>4.8398248444342018E-3</v>
      </c>
      <c r="G440" s="10">
        <f t="shared" si="55"/>
        <v>0.3125</v>
      </c>
      <c r="H440" s="16">
        <f t="shared" si="54"/>
        <v>1.0158472165786266E-3</v>
      </c>
    </row>
    <row r="441" spans="1:8" x14ac:dyDescent="0.2">
      <c r="A441" s="8"/>
      <c r="B441" s="31" t="s">
        <v>420</v>
      </c>
      <c r="C441" s="28">
        <v>5</v>
      </c>
      <c r="D441" s="9">
        <v>4</v>
      </c>
      <c r="E441" s="10">
        <f t="shared" si="52"/>
        <v>1.0158472165786266E-3</v>
      </c>
      <c r="F441" s="10">
        <f t="shared" si="53"/>
        <v>9.2187139893984784E-4</v>
      </c>
      <c r="G441" s="10">
        <f t="shared" si="55"/>
        <v>-0.2</v>
      </c>
      <c r="H441" s="16">
        <f t="shared" si="54"/>
        <v>-2.0316944331572534E-4</v>
      </c>
    </row>
    <row r="442" spans="1:8" x14ac:dyDescent="0.2">
      <c r="A442" s="8"/>
      <c r="B442" s="31" t="s">
        <v>421</v>
      </c>
      <c r="C442" s="28">
        <v>2</v>
      </c>
      <c r="D442" s="9">
        <v>0</v>
      </c>
      <c r="E442" s="10">
        <f t="shared" si="52"/>
        <v>4.0633888663145062E-4</v>
      </c>
      <c r="F442" s="10" t="str">
        <f t="shared" si="53"/>
        <v/>
      </c>
      <c r="G442" s="10">
        <f t="shared" si="55"/>
        <v>-1</v>
      </c>
      <c r="H442" s="16">
        <f t="shared" si="54"/>
        <v>-4.0633888663145062E-4</v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0</v>
      </c>
      <c r="D445" s="9">
        <v>1</v>
      </c>
      <c r="E445" s="10" t="str">
        <f t="shared" si="52"/>
        <v/>
      </c>
      <c r="F445" s="10">
        <f t="shared" si="53"/>
        <v>2.3046784973496196E-4</v>
      </c>
      <c r="G445" s="10">
        <f t="shared" si="55"/>
        <v>1</v>
      </c>
      <c r="H445" s="16" t="str">
        <f t="shared" si="54"/>
        <v/>
      </c>
    </row>
    <row r="446" spans="1:8" x14ac:dyDescent="0.2">
      <c r="A446" s="8"/>
      <c r="B446" s="31" t="s">
        <v>425</v>
      </c>
      <c r="C446" s="28">
        <v>0</v>
      </c>
      <c r="D446" s="9">
        <v>0</v>
      </c>
      <c r="E446" s="10" t="str">
        <f t="shared" si="52"/>
        <v/>
      </c>
      <c r="F446" s="10" t="str">
        <f t="shared" si="53"/>
        <v/>
      </c>
      <c r="G446" s="10" t="str">
        <f t="shared" si="55"/>
        <v xml:space="preserve"> </v>
      </c>
      <c r="H446" s="16" t="str">
        <f t="shared" si="54"/>
        <v/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73</v>
      </c>
      <c r="D451" s="9">
        <v>92</v>
      </c>
      <c r="E451" s="10">
        <f t="shared" si="52"/>
        <v>1.4831369362047948E-2</v>
      </c>
      <c r="F451" s="10">
        <f t="shared" si="53"/>
        <v>2.1203042175616502E-2</v>
      </c>
      <c r="G451" s="10">
        <f t="shared" si="55"/>
        <v>0.26027397260273971</v>
      </c>
      <c r="H451" s="16">
        <f t="shared" si="54"/>
        <v>3.8602194229987808E-3</v>
      </c>
    </row>
    <row r="452" spans="1:8" x14ac:dyDescent="0.2">
      <c r="A452" s="8"/>
      <c r="B452" s="31" t="s">
        <v>431</v>
      </c>
      <c r="C452" s="28">
        <v>1</v>
      </c>
      <c r="D452" s="9">
        <v>0</v>
      </c>
      <c r="E452" s="10">
        <f t="shared" si="52"/>
        <v>2.0316944331572531E-4</v>
      </c>
      <c r="F452" s="10" t="str">
        <f t="shared" si="53"/>
        <v/>
      </c>
      <c r="G452" s="10">
        <f t="shared" si="55"/>
        <v>-1</v>
      </c>
      <c r="H452" s="16">
        <f t="shared" si="54"/>
        <v>-2.0316944331572531E-4</v>
      </c>
    </row>
    <row r="453" spans="1:8" ht="25.5" x14ac:dyDescent="0.2">
      <c r="A453" s="8"/>
      <c r="B453" s="31" t="s">
        <v>432</v>
      </c>
      <c r="C453" s="28">
        <v>0</v>
      </c>
      <c r="D453" s="9">
        <v>12</v>
      </c>
      <c r="E453" s="10" t="str">
        <f t="shared" si="52"/>
        <v/>
      </c>
      <c r="F453" s="10">
        <f t="shared" si="53"/>
        <v>2.7656141968195437E-3</v>
      </c>
      <c r="G453" s="10">
        <f t="shared" si="55"/>
        <v>1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0</v>
      </c>
      <c r="E454" s="10" t="str">
        <f t="shared" si="52"/>
        <v/>
      </c>
      <c r="F454" s="10" t="str">
        <f t="shared" si="53"/>
        <v/>
      </c>
      <c r="G454" s="10" t="str">
        <f t="shared" si="55"/>
        <v xml:space="preserve"> 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5</v>
      </c>
      <c r="E455" s="10" t="str">
        <f t="shared" si="52"/>
        <v/>
      </c>
      <c r="F455" s="10">
        <f t="shared" si="53"/>
        <v>1.15233924867481E-3</v>
      </c>
      <c r="G455" s="10">
        <f t="shared" si="55"/>
        <v>1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3</v>
      </c>
      <c r="D456" s="9">
        <v>9</v>
      </c>
      <c r="E456" s="10">
        <f t="shared" si="52"/>
        <v>6.0950832994717595E-4</v>
      </c>
      <c r="F456" s="10">
        <f t="shared" si="53"/>
        <v>2.0742106476146576E-3</v>
      </c>
      <c r="G456" s="10">
        <f t="shared" si="55"/>
        <v>2</v>
      </c>
      <c r="H456" s="16">
        <f t="shared" si="54"/>
        <v>1.2190166598943519E-3</v>
      </c>
    </row>
    <row r="457" spans="1:8" x14ac:dyDescent="0.2">
      <c r="A457" s="8"/>
      <c r="B457" s="31" t="s">
        <v>436</v>
      </c>
      <c r="C457" s="28">
        <v>6</v>
      </c>
      <c r="D457" s="9">
        <v>11</v>
      </c>
      <c r="E457" s="10">
        <f t="shared" si="52"/>
        <v>1.2190166598943519E-3</v>
      </c>
      <c r="F457" s="10">
        <f t="shared" si="53"/>
        <v>2.5351463470845818E-3</v>
      </c>
      <c r="G457" s="10">
        <f t="shared" si="55"/>
        <v>0.83333333333333337</v>
      </c>
      <c r="H457" s="16">
        <f t="shared" si="54"/>
        <v>1.0158472165786266E-3</v>
      </c>
    </row>
    <row r="458" spans="1:8" x14ac:dyDescent="0.2">
      <c r="A458" s="8"/>
      <c r="B458" s="31" t="s">
        <v>437</v>
      </c>
      <c r="C458" s="28">
        <v>8</v>
      </c>
      <c r="D458" s="9">
        <v>41</v>
      </c>
      <c r="E458" s="10">
        <f t="shared" si="52"/>
        <v>1.6253555465258025E-3</v>
      </c>
      <c r="F458" s="10">
        <f t="shared" si="53"/>
        <v>9.4491818391334408E-3</v>
      </c>
      <c r="G458" s="10">
        <f t="shared" si="55"/>
        <v>4.125</v>
      </c>
      <c r="H458" s="16">
        <f t="shared" si="54"/>
        <v>6.7045916294189356E-3</v>
      </c>
    </row>
    <row r="459" spans="1:8" x14ac:dyDescent="0.2">
      <c r="A459" s="8"/>
      <c r="B459" s="31" t="s">
        <v>438</v>
      </c>
      <c r="C459" s="28">
        <v>1</v>
      </c>
      <c r="D459" s="9">
        <v>0</v>
      </c>
      <c r="E459" s="10">
        <f t="shared" si="52"/>
        <v>2.0316944331572531E-4</v>
      </c>
      <c r="F459" s="10" t="str">
        <f t="shared" si="53"/>
        <v/>
      </c>
      <c r="G459" s="10">
        <f t="shared" si="55"/>
        <v>-1</v>
      </c>
      <c r="H459" s="16">
        <f t="shared" si="54"/>
        <v>-2.0316944331572531E-4</v>
      </c>
    </row>
    <row r="460" spans="1:8" x14ac:dyDescent="0.2">
      <c r="A460" s="8"/>
      <c r="B460" s="31" t="s">
        <v>439</v>
      </c>
      <c r="C460" s="28">
        <v>13</v>
      </c>
      <c r="D460" s="9">
        <v>0</v>
      </c>
      <c r="E460" s="10">
        <f t="shared" si="52"/>
        <v>2.6412027631044291E-3</v>
      </c>
      <c r="F460" s="10" t="str">
        <f t="shared" si="53"/>
        <v/>
      </c>
      <c r="G460" s="10">
        <f t="shared" si="55"/>
        <v>-1</v>
      </c>
      <c r="H460" s="16">
        <f t="shared" si="54"/>
        <v>-2.6412027631044291E-3</v>
      </c>
    </row>
    <row r="461" spans="1:8" x14ac:dyDescent="0.2">
      <c r="A461" s="8"/>
      <c r="B461" s="31" t="s">
        <v>440</v>
      </c>
      <c r="C461" s="28">
        <v>1</v>
      </c>
      <c r="D461" s="9">
        <v>36</v>
      </c>
      <c r="E461" s="10">
        <f t="shared" si="52"/>
        <v>2.0316944331572531E-4</v>
      </c>
      <c r="F461" s="10">
        <f t="shared" si="53"/>
        <v>8.2968425904586304E-3</v>
      </c>
      <c r="G461" s="10">
        <f t="shared" si="55"/>
        <v>35</v>
      </c>
      <c r="H461" s="16">
        <f t="shared" si="54"/>
        <v>7.1109305160503861E-3</v>
      </c>
    </row>
    <row r="462" spans="1:8" x14ac:dyDescent="0.2">
      <c r="A462" s="8"/>
      <c r="B462" s="31" t="s">
        <v>441</v>
      </c>
      <c r="C462" s="28">
        <v>0</v>
      </c>
      <c r="D462" s="9">
        <v>0</v>
      </c>
      <c r="E462" s="10" t="str">
        <f t="shared" si="52"/>
        <v/>
      </c>
      <c r="F462" s="10" t="str">
        <f t="shared" si="53"/>
        <v/>
      </c>
      <c r="G462" s="10" t="str">
        <f t="shared" si="55"/>
        <v xml:space="preserve"> </v>
      </c>
      <c r="H462" s="16" t="str">
        <f t="shared" si="54"/>
        <v/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0</v>
      </c>
      <c r="D464" s="9">
        <v>0</v>
      </c>
      <c r="E464" s="10" t="str">
        <f t="shared" si="52"/>
        <v/>
      </c>
      <c r="F464" s="10" t="str">
        <f t="shared" si="53"/>
        <v/>
      </c>
      <c r="G464" s="10" t="str">
        <f t="shared" si="55"/>
        <v xml:space="preserve"> </v>
      </c>
      <c r="H464" s="16" t="str">
        <f t="shared" si="54"/>
        <v/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5</v>
      </c>
      <c r="D472" s="9">
        <v>13</v>
      </c>
      <c r="E472" s="10">
        <f t="shared" si="52"/>
        <v>1.0158472165786266E-3</v>
      </c>
      <c r="F472" s="10">
        <f t="shared" si="53"/>
        <v>2.9960820465545056E-3</v>
      </c>
      <c r="G472" s="10">
        <f t="shared" si="55"/>
        <v>1.6</v>
      </c>
      <c r="H472" s="16">
        <f t="shared" si="54"/>
        <v>1.6253555465258027E-3</v>
      </c>
    </row>
    <row r="473" spans="1:8" x14ac:dyDescent="0.2">
      <c r="A473" s="8"/>
      <c r="B473" s="31" t="s">
        <v>452</v>
      </c>
      <c r="C473" s="28">
        <v>1</v>
      </c>
      <c r="D473" s="9">
        <v>1</v>
      </c>
      <c r="E473" s="10">
        <f t="shared" si="52"/>
        <v>2.0316944331572531E-4</v>
      </c>
      <c r="F473" s="10">
        <f t="shared" si="53"/>
        <v>2.3046784973496196E-4</v>
      </c>
      <c r="G473" s="10">
        <f t="shared" si="55"/>
        <v>0</v>
      </c>
      <c r="H473" s="16">
        <f t="shared" si="54"/>
        <v>0</v>
      </c>
    </row>
    <row r="474" spans="1:8" x14ac:dyDescent="0.2">
      <c r="A474" s="8"/>
      <c r="B474" s="31" t="s">
        <v>453</v>
      </c>
      <c r="C474" s="28">
        <v>22</v>
      </c>
      <c r="D474" s="9">
        <v>33</v>
      </c>
      <c r="E474" s="10">
        <f t="shared" si="52"/>
        <v>4.469727752945957E-3</v>
      </c>
      <c r="F474" s="10">
        <f t="shared" si="53"/>
        <v>7.6054390412537455E-3</v>
      </c>
      <c r="G474" s="10">
        <f t="shared" si="55"/>
        <v>0.5</v>
      </c>
      <c r="H474" s="16">
        <f t="shared" si="54"/>
        <v>2.2348638764729785E-3</v>
      </c>
    </row>
    <row r="475" spans="1:8" x14ac:dyDescent="0.2">
      <c r="A475" s="8"/>
      <c r="B475" s="31" t="s">
        <v>454</v>
      </c>
      <c r="C475" s="28">
        <v>149</v>
      </c>
      <c r="D475" s="9">
        <v>101</v>
      </c>
      <c r="E475" s="10">
        <f t="shared" si="52"/>
        <v>3.0272247054043071E-2</v>
      </c>
      <c r="F475" s="10">
        <f t="shared" si="53"/>
        <v>2.3277252823231159E-2</v>
      </c>
      <c r="G475" s="10">
        <f t="shared" si="55"/>
        <v>-0.32214765100671139</v>
      </c>
      <c r="H475" s="16">
        <f t="shared" si="54"/>
        <v>-9.7521332791548135E-3</v>
      </c>
    </row>
    <row r="476" spans="1:8" x14ac:dyDescent="0.2">
      <c r="A476" s="8"/>
      <c r="B476" s="31" t="s">
        <v>455</v>
      </c>
      <c r="C476" s="28">
        <v>0</v>
      </c>
      <c r="D476" s="9">
        <v>0</v>
      </c>
      <c r="E476" s="10" t="str">
        <f t="shared" si="52"/>
        <v/>
      </c>
      <c r="F476" s="10" t="str">
        <f t="shared" si="53"/>
        <v/>
      </c>
      <c r="G476" s="10" t="str">
        <f t="shared" si="55"/>
        <v xml:space="preserve"> </v>
      </c>
      <c r="H476" s="16" t="str">
        <f t="shared" si="54"/>
        <v/>
      </c>
    </row>
    <row r="477" spans="1:8" ht="25.5" x14ac:dyDescent="0.2">
      <c r="A477" s="8"/>
      <c r="B477" s="31" t="s">
        <v>456</v>
      </c>
      <c r="C477" s="28">
        <v>0</v>
      </c>
      <c r="D477" s="9">
        <v>2</v>
      </c>
      <c r="E477" s="10" t="str">
        <f t="shared" si="52"/>
        <v/>
      </c>
      <c r="F477" s="10">
        <f t="shared" si="53"/>
        <v>4.6093569946992392E-4</v>
      </c>
      <c r="G477" s="10">
        <f t="shared" si="55"/>
        <v>1</v>
      </c>
      <c r="H477" s="16" t="str">
        <f t="shared" si="54"/>
        <v/>
      </c>
    </row>
    <row r="478" spans="1:8" ht="25.5" x14ac:dyDescent="0.2">
      <c r="A478" s="8"/>
      <c r="B478" s="31" t="s">
        <v>457</v>
      </c>
      <c r="C478" s="28">
        <v>21</v>
      </c>
      <c r="D478" s="9">
        <v>0</v>
      </c>
      <c r="E478" s="10">
        <f t="shared" si="52"/>
        <v>4.2665583096302313E-3</v>
      </c>
      <c r="F478" s="10" t="str">
        <f t="shared" si="53"/>
        <v/>
      </c>
      <c r="G478" s="10">
        <f t="shared" si="55"/>
        <v>-1</v>
      </c>
      <c r="H478" s="16">
        <f t="shared" si="54"/>
        <v>-4.2665583096302313E-3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13</v>
      </c>
      <c r="D480" s="9">
        <v>5</v>
      </c>
      <c r="E480" s="10">
        <f t="shared" si="52"/>
        <v>2.6412027631044291E-3</v>
      </c>
      <c r="F480" s="10">
        <f t="shared" si="53"/>
        <v>1.15233924867481E-3</v>
      </c>
      <c r="G480" s="10">
        <f t="shared" si="55"/>
        <v>-0.61538461538461542</v>
      </c>
      <c r="H480" s="16">
        <f t="shared" si="54"/>
        <v>-1.6253555465258027E-3</v>
      </c>
    </row>
    <row r="481" spans="1:8" ht="25.5" x14ac:dyDescent="0.2">
      <c r="A481" s="8"/>
      <c r="B481" s="31" t="s">
        <v>460</v>
      </c>
      <c r="C481" s="28">
        <v>2</v>
      </c>
      <c r="D481" s="9">
        <v>3</v>
      </c>
      <c r="E481" s="10">
        <f t="shared" si="52"/>
        <v>4.0633888663145062E-4</v>
      </c>
      <c r="F481" s="10">
        <f t="shared" si="53"/>
        <v>6.9140354920488594E-4</v>
      </c>
      <c r="G481" s="10">
        <f t="shared" si="55"/>
        <v>0.5</v>
      </c>
      <c r="H481" s="16">
        <f t="shared" si="54"/>
        <v>2.0316944331572531E-4</v>
      </c>
    </row>
    <row r="482" spans="1:8" x14ac:dyDescent="0.2">
      <c r="A482" s="8"/>
      <c r="B482" s="31" t="s">
        <v>461</v>
      </c>
      <c r="C482" s="28">
        <v>1</v>
      </c>
      <c r="D482" s="9">
        <v>3</v>
      </c>
      <c r="E482" s="10">
        <f t="shared" si="52"/>
        <v>2.0316944331572531E-4</v>
      </c>
      <c r="F482" s="10">
        <f t="shared" si="53"/>
        <v>6.9140354920488594E-4</v>
      </c>
      <c r="G482" s="10">
        <f t="shared" si="55"/>
        <v>2</v>
      </c>
      <c r="H482" s="16">
        <f t="shared" si="54"/>
        <v>4.0633888663145062E-4</v>
      </c>
    </row>
    <row r="483" spans="1:8" x14ac:dyDescent="0.2">
      <c r="A483" s="8"/>
      <c r="B483" s="31" t="s">
        <v>462</v>
      </c>
      <c r="C483" s="28">
        <v>365</v>
      </c>
      <c r="D483" s="9">
        <v>429</v>
      </c>
      <c r="E483" s="10">
        <f t="shared" si="52"/>
        <v>7.4156846810239735E-2</v>
      </c>
      <c r="F483" s="10">
        <f t="shared" si="53"/>
        <v>9.8870707536298688E-2</v>
      </c>
      <c r="G483" s="10">
        <f t="shared" si="55"/>
        <v>0.17534246575342466</v>
      </c>
      <c r="H483" s="16">
        <f t="shared" si="54"/>
        <v>1.300284437220642E-2</v>
      </c>
    </row>
    <row r="484" spans="1:8" x14ac:dyDescent="0.2">
      <c r="A484" s="8"/>
      <c r="B484" s="31" t="s">
        <v>463</v>
      </c>
      <c r="C484" s="28">
        <v>317</v>
      </c>
      <c r="D484" s="9">
        <v>161</v>
      </c>
      <c r="E484" s="10">
        <f t="shared" si="52"/>
        <v>6.4404713531084928E-2</v>
      </c>
      <c r="F484" s="10">
        <f t="shared" si="53"/>
        <v>3.710532380732888E-2</v>
      </c>
      <c r="G484" s="10">
        <f t="shared" si="55"/>
        <v>-0.49211356466876971</v>
      </c>
      <c r="H484" s="16">
        <f t="shared" si="54"/>
        <v>-3.1694433157253149E-2</v>
      </c>
    </row>
    <row r="485" spans="1:8" x14ac:dyDescent="0.2">
      <c r="A485" s="8"/>
      <c r="B485" s="31" t="s">
        <v>464</v>
      </c>
      <c r="C485" s="28">
        <v>47</v>
      </c>
      <c r="D485" s="9">
        <v>76</v>
      </c>
      <c r="E485" s="10">
        <f t="shared" si="52"/>
        <v>9.5489638358390895E-3</v>
      </c>
      <c r="F485" s="10">
        <f t="shared" si="53"/>
        <v>1.7515556579857108E-2</v>
      </c>
      <c r="G485" s="10">
        <f t="shared" si="55"/>
        <v>0.61702127659574468</v>
      </c>
      <c r="H485" s="16">
        <f t="shared" si="54"/>
        <v>5.8919138561560336E-3</v>
      </c>
    </row>
    <row r="486" spans="1:8" x14ac:dyDescent="0.2">
      <c r="A486" s="8"/>
      <c r="B486" s="31" t="s">
        <v>465</v>
      </c>
      <c r="C486" s="28">
        <v>0</v>
      </c>
      <c r="D486" s="9">
        <v>1</v>
      </c>
      <c r="E486" s="10" t="str">
        <f t="shared" si="52"/>
        <v/>
      </c>
      <c r="F486" s="10">
        <f t="shared" si="53"/>
        <v>2.3046784973496196E-4</v>
      </c>
      <c r="G486" s="10">
        <f t="shared" si="55"/>
        <v>1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45</v>
      </c>
      <c r="D487" s="9">
        <v>108</v>
      </c>
      <c r="E487" s="10">
        <f t="shared" si="52"/>
        <v>9.1426249492076398E-3</v>
      </c>
      <c r="F487" s="10">
        <f t="shared" si="53"/>
        <v>2.4890527771375893E-2</v>
      </c>
      <c r="G487" s="10">
        <f t="shared" si="55"/>
        <v>1.4</v>
      </c>
      <c r="H487" s="16">
        <f t="shared" si="54"/>
        <v>1.2799674928890696E-2</v>
      </c>
    </row>
    <row r="488" spans="1:8" x14ac:dyDescent="0.2">
      <c r="A488" s="8"/>
      <c r="B488" s="31" t="s">
        <v>467</v>
      </c>
      <c r="C488" s="28">
        <v>2</v>
      </c>
      <c r="D488" s="9">
        <v>12</v>
      </c>
      <c r="E488" s="10">
        <f t="shared" si="52"/>
        <v>4.0633888663145062E-4</v>
      </c>
      <c r="F488" s="10">
        <f t="shared" si="53"/>
        <v>2.7656141968195437E-3</v>
      </c>
      <c r="G488" s="10">
        <f t="shared" si="55"/>
        <v>5</v>
      </c>
      <c r="H488" s="16">
        <f t="shared" si="54"/>
        <v>2.0316944331572532E-3</v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358</v>
      </c>
      <c r="D490" s="9">
        <v>98</v>
      </c>
      <c r="E490" s="10">
        <f t="shared" ref="E490:E553" si="56">+IF(C490=0,"",C490/C$362)</f>
        <v>7.2734660707029664E-2</v>
      </c>
      <c r="F490" s="10">
        <f t="shared" ref="F490:F553" si="57">+IF(D490=0,"",D490/D$362)</f>
        <v>2.2585849274026272E-2</v>
      </c>
      <c r="G490" s="10">
        <f t="shared" si="55"/>
        <v>-0.72625698324022347</v>
      </c>
      <c r="H490" s="16">
        <f t="shared" ref="H490:H553" si="58">+IF(OR(AND(E490=""),(G490="")),"",E490*G490)</f>
        <v>-5.2824055262088582E-2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41</v>
      </c>
      <c r="D494" s="9">
        <v>51</v>
      </c>
      <c r="E494" s="10">
        <f t="shared" si="56"/>
        <v>8.3299471759447387E-3</v>
      </c>
      <c r="F494" s="10">
        <f t="shared" si="57"/>
        <v>1.175386033648306E-2</v>
      </c>
      <c r="G494" s="10">
        <f t="shared" si="59"/>
        <v>0.24390243902439024</v>
      </c>
      <c r="H494" s="16">
        <f t="shared" si="58"/>
        <v>2.0316944331572532E-3</v>
      </c>
    </row>
    <row r="495" spans="1:8" x14ac:dyDescent="0.2">
      <c r="A495" s="8"/>
      <c r="B495" s="31" t="s">
        <v>474</v>
      </c>
      <c r="C495" s="28">
        <v>9</v>
      </c>
      <c r="D495" s="9">
        <v>0</v>
      </c>
      <c r="E495" s="10">
        <f t="shared" si="56"/>
        <v>1.8285249898415277E-3</v>
      </c>
      <c r="F495" s="10" t="str">
        <f t="shared" si="57"/>
        <v/>
      </c>
      <c r="G495" s="10">
        <f t="shared" si="59"/>
        <v>-1</v>
      </c>
      <c r="H495" s="16">
        <f t="shared" si="58"/>
        <v>-1.8285249898415277E-3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1</v>
      </c>
      <c r="D497" s="9">
        <v>3</v>
      </c>
      <c r="E497" s="10">
        <f t="shared" si="56"/>
        <v>2.0316944331572531E-4</v>
      </c>
      <c r="F497" s="10">
        <f t="shared" si="57"/>
        <v>6.9140354920488594E-4</v>
      </c>
      <c r="G497" s="10">
        <f t="shared" si="59"/>
        <v>2</v>
      </c>
      <c r="H497" s="16">
        <f t="shared" si="58"/>
        <v>4.0633888663145062E-4</v>
      </c>
    </row>
    <row r="498" spans="1:8" x14ac:dyDescent="0.2">
      <c r="A498" s="8"/>
      <c r="B498" s="31" t="s">
        <v>477</v>
      </c>
      <c r="C498" s="28">
        <v>134</v>
      </c>
      <c r="D498" s="9">
        <v>118</v>
      </c>
      <c r="E498" s="10">
        <f t="shared" si="56"/>
        <v>2.7224705404307194E-2</v>
      </c>
      <c r="F498" s="10">
        <f t="shared" si="57"/>
        <v>2.7195206268725514E-2</v>
      </c>
      <c r="G498" s="10">
        <f t="shared" si="59"/>
        <v>-0.11940298507462686</v>
      </c>
      <c r="H498" s="16">
        <f t="shared" si="58"/>
        <v>-3.2507110930516054E-3</v>
      </c>
    </row>
    <row r="499" spans="1:8" ht="25.5" x14ac:dyDescent="0.2">
      <c r="A499" s="8"/>
      <c r="B499" s="31" t="s">
        <v>478</v>
      </c>
      <c r="C499" s="28">
        <v>0</v>
      </c>
      <c r="D499" s="9">
        <v>0</v>
      </c>
      <c r="E499" s="10" t="str">
        <f t="shared" si="56"/>
        <v/>
      </c>
      <c r="F499" s="10" t="str">
        <f t="shared" si="57"/>
        <v/>
      </c>
      <c r="G499" s="10" t="str">
        <f t="shared" si="59"/>
        <v xml:space="preserve"> 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7</v>
      </c>
      <c r="D500" s="9">
        <v>2</v>
      </c>
      <c r="E500" s="10">
        <f t="shared" si="56"/>
        <v>1.4221861032100772E-3</v>
      </c>
      <c r="F500" s="10">
        <f t="shared" si="57"/>
        <v>4.6093569946992392E-4</v>
      </c>
      <c r="G500" s="10">
        <f t="shared" si="59"/>
        <v>-0.7142857142857143</v>
      </c>
      <c r="H500" s="16">
        <f t="shared" si="58"/>
        <v>-1.0158472165786266E-3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6</v>
      </c>
      <c r="D502" s="9">
        <v>4</v>
      </c>
      <c r="E502" s="10">
        <f t="shared" si="56"/>
        <v>1.2190166598943519E-3</v>
      </c>
      <c r="F502" s="10">
        <f t="shared" si="57"/>
        <v>9.2187139893984784E-4</v>
      </c>
      <c r="G502" s="10">
        <f t="shared" si="59"/>
        <v>-0.33333333333333331</v>
      </c>
      <c r="H502" s="16">
        <f t="shared" si="58"/>
        <v>-4.0633888663145062E-4</v>
      </c>
    </row>
    <row r="503" spans="1:8" x14ac:dyDescent="0.2">
      <c r="A503" s="8"/>
      <c r="B503" s="31" t="s">
        <v>482</v>
      </c>
      <c r="C503" s="28">
        <v>52</v>
      </c>
      <c r="D503" s="9">
        <v>30</v>
      </c>
      <c r="E503" s="10">
        <f t="shared" si="56"/>
        <v>1.0564811052417716E-2</v>
      </c>
      <c r="F503" s="10">
        <f t="shared" si="57"/>
        <v>6.9140354920488589E-3</v>
      </c>
      <c r="G503" s="10">
        <f t="shared" si="59"/>
        <v>-0.42307692307692307</v>
      </c>
      <c r="H503" s="16">
        <f t="shared" si="58"/>
        <v>-4.469727752945957E-3</v>
      </c>
    </row>
    <row r="504" spans="1:8" x14ac:dyDescent="0.2">
      <c r="A504" s="8"/>
      <c r="B504" s="31" t="s">
        <v>483</v>
      </c>
      <c r="C504" s="28">
        <v>4</v>
      </c>
      <c r="D504" s="9">
        <v>2</v>
      </c>
      <c r="E504" s="10">
        <f t="shared" si="56"/>
        <v>8.1267777326290123E-4</v>
      </c>
      <c r="F504" s="10">
        <f t="shared" si="57"/>
        <v>4.6093569946992392E-4</v>
      </c>
      <c r="G504" s="10">
        <f t="shared" si="59"/>
        <v>-0.5</v>
      </c>
      <c r="H504" s="16">
        <f t="shared" si="58"/>
        <v>-4.0633888663145062E-4</v>
      </c>
    </row>
    <row r="505" spans="1:8" x14ac:dyDescent="0.2">
      <c r="A505" s="8"/>
      <c r="B505" s="31" t="s">
        <v>484</v>
      </c>
      <c r="C505" s="28">
        <v>0</v>
      </c>
      <c r="D505" s="9">
        <v>3</v>
      </c>
      <c r="E505" s="10" t="str">
        <f t="shared" si="56"/>
        <v/>
      </c>
      <c r="F505" s="10">
        <f t="shared" si="57"/>
        <v>6.9140354920488594E-4</v>
      </c>
      <c r="G505" s="10">
        <f t="shared" si="59"/>
        <v>1</v>
      </c>
      <c r="H505" s="16" t="str">
        <f t="shared" si="58"/>
        <v/>
      </c>
    </row>
    <row r="506" spans="1:8" x14ac:dyDescent="0.2">
      <c r="A506" s="8"/>
      <c r="B506" s="31" t="s">
        <v>485</v>
      </c>
      <c r="C506" s="28">
        <v>6</v>
      </c>
      <c r="D506" s="9">
        <v>7</v>
      </c>
      <c r="E506" s="10">
        <f t="shared" si="56"/>
        <v>1.2190166598943519E-3</v>
      </c>
      <c r="F506" s="10">
        <f t="shared" si="57"/>
        <v>1.6132749481447338E-3</v>
      </c>
      <c r="G506" s="10">
        <f t="shared" si="59"/>
        <v>0.16666666666666666</v>
      </c>
      <c r="H506" s="16">
        <f t="shared" si="58"/>
        <v>2.0316944331572531E-4</v>
      </c>
    </row>
    <row r="507" spans="1:8" x14ac:dyDescent="0.2">
      <c r="A507" s="8"/>
      <c r="B507" s="31" t="s">
        <v>486</v>
      </c>
      <c r="C507" s="28">
        <v>1</v>
      </c>
      <c r="D507" s="9">
        <v>0</v>
      </c>
      <c r="E507" s="10">
        <f t="shared" si="56"/>
        <v>2.0316944331572531E-4</v>
      </c>
      <c r="F507" s="10" t="str">
        <f t="shared" si="57"/>
        <v/>
      </c>
      <c r="G507" s="10">
        <f t="shared" si="59"/>
        <v>-1</v>
      </c>
      <c r="H507" s="16">
        <f t="shared" si="58"/>
        <v>-2.0316944331572531E-4</v>
      </c>
    </row>
    <row r="508" spans="1:8" x14ac:dyDescent="0.2">
      <c r="A508" s="8"/>
      <c r="B508" s="31" t="s">
        <v>487</v>
      </c>
      <c r="C508" s="28">
        <v>6</v>
      </c>
      <c r="D508" s="9">
        <v>16</v>
      </c>
      <c r="E508" s="10">
        <f t="shared" si="56"/>
        <v>1.2190166598943519E-3</v>
      </c>
      <c r="F508" s="10">
        <f t="shared" si="57"/>
        <v>3.6874855957593914E-3</v>
      </c>
      <c r="G508" s="10">
        <f t="shared" si="59"/>
        <v>1.6666666666666667</v>
      </c>
      <c r="H508" s="16">
        <f t="shared" si="58"/>
        <v>2.0316944331572532E-3</v>
      </c>
    </row>
    <row r="509" spans="1:8" x14ac:dyDescent="0.2">
      <c r="A509" s="8"/>
      <c r="B509" s="31" t="s">
        <v>488</v>
      </c>
      <c r="C509" s="28">
        <v>4</v>
      </c>
      <c r="D509" s="9">
        <v>11</v>
      </c>
      <c r="E509" s="10">
        <f t="shared" si="56"/>
        <v>8.1267777326290123E-4</v>
      </c>
      <c r="F509" s="10">
        <f t="shared" si="57"/>
        <v>2.5351463470845818E-3</v>
      </c>
      <c r="G509" s="10">
        <f t="shared" si="59"/>
        <v>1.75</v>
      </c>
      <c r="H509" s="16">
        <f t="shared" si="58"/>
        <v>1.4221861032100772E-3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7</v>
      </c>
      <c r="E511" s="10" t="str">
        <f t="shared" si="56"/>
        <v/>
      </c>
      <c r="F511" s="10">
        <f t="shared" si="57"/>
        <v>1.6132749481447338E-3</v>
      </c>
      <c r="G511" s="10">
        <f t="shared" si="59"/>
        <v>1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0</v>
      </c>
      <c r="D514" s="9">
        <v>0</v>
      </c>
      <c r="E514" s="10" t="str">
        <f t="shared" si="56"/>
        <v/>
      </c>
      <c r="F514" s="10" t="str">
        <f t="shared" si="57"/>
        <v/>
      </c>
      <c r="G514" s="10" t="str">
        <f t="shared" si="59"/>
        <v xml:space="preserve"> </v>
      </c>
      <c r="H514" s="16" t="str">
        <f t="shared" si="58"/>
        <v/>
      </c>
    </row>
    <row r="515" spans="1:8" ht="25.5" x14ac:dyDescent="0.2">
      <c r="A515" s="8"/>
      <c r="B515" s="31" t="s">
        <v>494</v>
      </c>
      <c r="C515" s="28">
        <v>2</v>
      </c>
      <c r="D515" s="9">
        <v>0</v>
      </c>
      <c r="E515" s="10">
        <f t="shared" si="56"/>
        <v>4.0633888663145062E-4</v>
      </c>
      <c r="F515" s="10" t="str">
        <f t="shared" si="57"/>
        <v/>
      </c>
      <c r="G515" s="10">
        <f t="shared" si="59"/>
        <v>-1</v>
      </c>
      <c r="H515" s="16">
        <f t="shared" si="58"/>
        <v>-4.0633888663145062E-4</v>
      </c>
    </row>
    <row r="516" spans="1:8" x14ac:dyDescent="0.2">
      <c r="A516" s="8"/>
      <c r="B516" s="31" t="s">
        <v>495</v>
      </c>
      <c r="C516" s="28">
        <v>27</v>
      </c>
      <c r="D516" s="9">
        <v>76</v>
      </c>
      <c r="E516" s="10">
        <f t="shared" si="56"/>
        <v>5.4855749695245839E-3</v>
      </c>
      <c r="F516" s="10">
        <f t="shared" si="57"/>
        <v>1.7515556579857108E-2</v>
      </c>
      <c r="G516" s="10">
        <f t="shared" si="59"/>
        <v>1.8148148148148149</v>
      </c>
      <c r="H516" s="16">
        <f t="shared" si="58"/>
        <v>9.9553027224705409E-3</v>
      </c>
    </row>
    <row r="517" spans="1:8" ht="25.5" x14ac:dyDescent="0.2">
      <c r="A517" s="8"/>
      <c r="B517" s="31" t="s">
        <v>496</v>
      </c>
      <c r="C517" s="28">
        <v>2</v>
      </c>
      <c r="D517" s="9">
        <v>13</v>
      </c>
      <c r="E517" s="10">
        <f t="shared" si="56"/>
        <v>4.0633888663145062E-4</v>
      </c>
      <c r="F517" s="10">
        <f t="shared" si="57"/>
        <v>2.9960820465545056E-3</v>
      </c>
      <c r="G517" s="10">
        <f t="shared" si="59"/>
        <v>5.5</v>
      </c>
      <c r="H517" s="16">
        <f t="shared" si="58"/>
        <v>2.2348638764729785E-3</v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2</v>
      </c>
      <c r="D519" s="9">
        <v>2</v>
      </c>
      <c r="E519" s="10">
        <f t="shared" si="56"/>
        <v>4.0633888663145062E-4</v>
      </c>
      <c r="F519" s="10">
        <f t="shared" si="57"/>
        <v>4.6093569946992392E-4</v>
      </c>
      <c r="G519" s="10">
        <f t="shared" si="59"/>
        <v>0</v>
      </c>
      <c r="H519" s="16">
        <f t="shared" si="58"/>
        <v>0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0</v>
      </c>
      <c r="E521" s="10" t="str">
        <f t="shared" si="56"/>
        <v/>
      </c>
      <c r="F521" s="10" t="str">
        <f t="shared" si="57"/>
        <v/>
      </c>
      <c r="G521" s="10" t="str">
        <f t="shared" si="59"/>
        <v xml:space="preserve"> 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1</v>
      </c>
      <c r="E528" s="10" t="str">
        <f t="shared" si="56"/>
        <v/>
      </c>
      <c r="F528" s="10">
        <f t="shared" si="57"/>
        <v>2.3046784973496196E-4</v>
      </c>
      <c r="G528" s="10">
        <f t="shared" si="59"/>
        <v>1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10</v>
      </c>
      <c r="D530" s="9">
        <v>7</v>
      </c>
      <c r="E530" s="10">
        <f t="shared" si="56"/>
        <v>2.0316944331572532E-3</v>
      </c>
      <c r="F530" s="10">
        <f t="shared" si="57"/>
        <v>1.6132749481447338E-3</v>
      </c>
      <c r="G530" s="10">
        <f t="shared" si="59"/>
        <v>-0.3</v>
      </c>
      <c r="H530" s="16">
        <f t="shared" si="58"/>
        <v>-6.0950832994717595E-4</v>
      </c>
    </row>
    <row r="531" spans="1:8" x14ac:dyDescent="0.2">
      <c r="A531" s="8"/>
      <c r="B531" s="31" t="s">
        <v>510</v>
      </c>
      <c r="C531" s="28">
        <v>7</v>
      </c>
      <c r="D531" s="9">
        <v>2</v>
      </c>
      <c r="E531" s="10">
        <f t="shared" si="56"/>
        <v>1.4221861032100772E-3</v>
      </c>
      <c r="F531" s="10">
        <f t="shared" si="57"/>
        <v>4.6093569946992392E-4</v>
      </c>
      <c r="G531" s="10">
        <f t="shared" si="59"/>
        <v>-0.7142857142857143</v>
      </c>
      <c r="H531" s="16">
        <f t="shared" si="58"/>
        <v>-1.0158472165786266E-3</v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0</v>
      </c>
      <c r="D535" s="9">
        <v>157</v>
      </c>
      <c r="E535" s="10" t="str">
        <f t="shared" si="56"/>
        <v/>
      </c>
      <c r="F535" s="10">
        <f t="shared" si="57"/>
        <v>3.6183452408389029E-2</v>
      </c>
      <c r="G535" s="10">
        <f t="shared" si="59"/>
        <v>1</v>
      </c>
      <c r="H535" s="16" t="str">
        <f t="shared" si="58"/>
        <v/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24</v>
      </c>
      <c r="D537" s="9">
        <v>50</v>
      </c>
      <c r="E537" s="10">
        <f t="shared" si="56"/>
        <v>4.8760666395774076E-3</v>
      </c>
      <c r="F537" s="10">
        <f t="shared" si="57"/>
        <v>1.1523392486748099E-2</v>
      </c>
      <c r="G537" s="10">
        <f t="shared" si="59"/>
        <v>1.0833333333333333</v>
      </c>
      <c r="H537" s="16">
        <f t="shared" si="58"/>
        <v>5.2824055262088582E-3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1</v>
      </c>
      <c r="E541" s="10" t="str">
        <f t="shared" si="56"/>
        <v/>
      </c>
      <c r="F541" s="10">
        <f t="shared" si="57"/>
        <v>2.3046784973496196E-4</v>
      </c>
      <c r="G541" s="10">
        <f t="shared" si="59"/>
        <v>1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2</v>
      </c>
      <c r="E542" s="10" t="str">
        <f t="shared" si="56"/>
        <v/>
      </c>
      <c r="F542" s="10">
        <f t="shared" si="57"/>
        <v>4.6093569946992392E-4</v>
      </c>
      <c r="G542" s="10">
        <f t="shared" si="59"/>
        <v>1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1</v>
      </c>
      <c r="D546" s="9">
        <v>0</v>
      </c>
      <c r="E546" s="10">
        <f t="shared" si="56"/>
        <v>2.0316944331572531E-4</v>
      </c>
      <c r="F546" s="10" t="str">
        <f t="shared" si="57"/>
        <v/>
      </c>
      <c r="G546" s="10">
        <f t="shared" si="59"/>
        <v>-1</v>
      </c>
      <c r="H546" s="16">
        <f t="shared" si="58"/>
        <v>-2.0316944331572531E-4</v>
      </c>
    </row>
    <row r="547" spans="1:8" x14ac:dyDescent="0.2">
      <c r="A547" s="8"/>
      <c r="B547" s="31" t="s">
        <v>526</v>
      </c>
      <c r="C547" s="28">
        <v>0</v>
      </c>
      <c r="D547" s="9">
        <v>1</v>
      </c>
      <c r="E547" s="10" t="str">
        <f t="shared" si="56"/>
        <v/>
      </c>
      <c r="F547" s="10">
        <f t="shared" si="57"/>
        <v>2.3046784973496196E-4</v>
      </c>
      <c r="G547" s="10">
        <f t="shared" si="59"/>
        <v>1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1</v>
      </c>
      <c r="E548" s="10" t="str">
        <f t="shared" si="56"/>
        <v/>
      </c>
      <c r="F548" s="10">
        <f t="shared" si="57"/>
        <v>2.3046784973496196E-4</v>
      </c>
      <c r="G548" s="10">
        <f t="shared" si="59"/>
        <v>1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0</v>
      </c>
      <c r="D549" s="9">
        <v>1</v>
      </c>
      <c r="E549" s="10" t="str">
        <f t="shared" si="56"/>
        <v/>
      </c>
      <c r="F549" s="10">
        <f t="shared" si="57"/>
        <v>2.3046784973496196E-4</v>
      </c>
      <c r="G549" s="10">
        <f t="shared" si="59"/>
        <v>1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0</v>
      </c>
      <c r="D550" s="9">
        <v>2</v>
      </c>
      <c r="E550" s="10" t="str">
        <f t="shared" si="56"/>
        <v/>
      </c>
      <c r="F550" s="10">
        <f t="shared" si="57"/>
        <v>4.6093569946992392E-4</v>
      </c>
      <c r="G550" s="10">
        <f t="shared" si="59"/>
        <v>1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73</v>
      </c>
      <c r="D552" s="9">
        <v>50</v>
      </c>
      <c r="E552" s="10">
        <f t="shared" si="56"/>
        <v>1.4831369362047948E-2</v>
      </c>
      <c r="F552" s="10">
        <f t="shared" si="57"/>
        <v>1.1523392486748099E-2</v>
      </c>
      <c r="G552" s="10">
        <f t="shared" si="59"/>
        <v>-0.31506849315068491</v>
      </c>
      <c r="H552" s="16">
        <f t="shared" si="58"/>
        <v>-4.6728971962616819E-3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0</v>
      </c>
      <c r="D554" s="9">
        <v>0</v>
      </c>
      <c r="E554" s="10" t="str">
        <f t="shared" ref="E554:E595" si="60">+IF(C554=0,"",C554/C$362)</f>
        <v/>
      </c>
      <c r="F554" s="10" t="str">
        <f t="shared" ref="F554:F595" si="61">+IF(D554=0,"",D554/D$362)</f>
        <v/>
      </c>
      <c r="G554" s="10" t="str">
        <f t="shared" si="59"/>
        <v xml:space="preserve"> </v>
      </c>
      <c r="H554" s="16" t="str">
        <f t="shared" ref="H554:H617" si="62">+IF(OR(AND(E554=""),(G554="")),"",E554*G554)</f>
        <v/>
      </c>
    </row>
    <row r="555" spans="1:8" x14ac:dyDescent="0.2">
      <c r="A555" s="8"/>
      <c r="B555" s="31" t="s">
        <v>534</v>
      </c>
      <c r="C555" s="28">
        <v>16</v>
      </c>
      <c r="D555" s="9">
        <v>35</v>
      </c>
      <c r="E555" s="10">
        <f t="shared" si="60"/>
        <v>3.2507110930516049E-3</v>
      </c>
      <c r="F555" s="10">
        <f t="shared" si="61"/>
        <v>8.0663747407236693E-3</v>
      </c>
      <c r="G555" s="10">
        <f t="shared" ref="G555:G595" si="63">+IF(AND(C555=0,D555=0)," ",IF(C555=0,1,IF(D555=0,-1,(D555-C555)/C555)))</f>
        <v>1.1875</v>
      </c>
      <c r="H555" s="16">
        <f t="shared" si="62"/>
        <v>3.8602194229987808E-3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1</v>
      </c>
      <c r="D557" s="9">
        <v>3</v>
      </c>
      <c r="E557" s="10">
        <f t="shared" si="60"/>
        <v>2.0316944331572531E-4</v>
      </c>
      <c r="F557" s="10">
        <f t="shared" si="61"/>
        <v>6.9140354920488594E-4</v>
      </c>
      <c r="G557" s="10">
        <f t="shared" si="63"/>
        <v>2</v>
      </c>
      <c r="H557" s="16">
        <f t="shared" si="62"/>
        <v>4.0633888663145062E-4</v>
      </c>
    </row>
    <row r="558" spans="1:8" x14ac:dyDescent="0.2">
      <c r="A558" s="8"/>
      <c r="B558" s="31" t="s">
        <v>537</v>
      </c>
      <c r="C558" s="28">
        <v>61</v>
      </c>
      <c r="D558" s="9">
        <v>39</v>
      </c>
      <c r="E558" s="10">
        <f t="shared" si="60"/>
        <v>1.2393336042259244E-2</v>
      </c>
      <c r="F558" s="10">
        <f t="shared" si="61"/>
        <v>8.9882461396635169E-3</v>
      </c>
      <c r="G558" s="10">
        <f t="shared" si="63"/>
        <v>-0.36065573770491804</v>
      </c>
      <c r="H558" s="16">
        <f t="shared" si="62"/>
        <v>-4.469727752945957E-3</v>
      </c>
    </row>
    <row r="559" spans="1:8" x14ac:dyDescent="0.2">
      <c r="A559" s="8"/>
      <c r="B559" s="31" t="s">
        <v>538</v>
      </c>
      <c r="C559" s="28">
        <v>47</v>
      </c>
      <c r="D559" s="9">
        <v>59</v>
      </c>
      <c r="E559" s="10">
        <f t="shared" si="60"/>
        <v>9.5489638358390895E-3</v>
      </c>
      <c r="F559" s="10">
        <f t="shared" si="61"/>
        <v>1.3597603134362757E-2</v>
      </c>
      <c r="G559" s="10">
        <f t="shared" si="63"/>
        <v>0.25531914893617019</v>
      </c>
      <c r="H559" s="16">
        <f t="shared" si="62"/>
        <v>2.4380333197887034E-3</v>
      </c>
    </row>
    <row r="560" spans="1:8" x14ac:dyDescent="0.2">
      <c r="A560" s="8"/>
      <c r="B560" s="31" t="s">
        <v>539</v>
      </c>
      <c r="C560" s="28">
        <v>0</v>
      </c>
      <c r="D560" s="9">
        <v>1</v>
      </c>
      <c r="E560" s="10" t="str">
        <f t="shared" si="60"/>
        <v/>
      </c>
      <c r="F560" s="10">
        <f t="shared" si="61"/>
        <v>2.3046784973496196E-4</v>
      </c>
      <c r="G560" s="10">
        <f t="shared" si="63"/>
        <v>1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1</v>
      </c>
      <c r="D561" s="9">
        <v>0</v>
      </c>
      <c r="E561" s="10">
        <f t="shared" si="60"/>
        <v>2.0316944331572531E-4</v>
      </c>
      <c r="F561" s="10" t="str">
        <f t="shared" si="61"/>
        <v/>
      </c>
      <c r="G561" s="10">
        <f t="shared" si="63"/>
        <v>-1</v>
      </c>
      <c r="H561" s="16">
        <f t="shared" si="62"/>
        <v>-2.0316944331572531E-4</v>
      </c>
    </row>
    <row r="562" spans="1:8" x14ac:dyDescent="0.2">
      <c r="A562" s="8"/>
      <c r="B562" s="31" t="s">
        <v>541</v>
      </c>
      <c r="C562" s="28">
        <v>0</v>
      </c>
      <c r="D562" s="9">
        <v>4</v>
      </c>
      <c r="E562" s="10" t="str">
        <f t="shared" si="60"/>
        <v/>
      </c>
      <c r="F562" s="10">
        <f t="shared" si="61"/>
        <v>9.2187139893984784E-4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0</v>
      </c>
      <c r="E564" s="10" t="str">
        <f t="shared" si="60"/>
        <v/>
      </c>
      <c r="F564" s="10" t="str">
        <f t="shared" si="61"/>
        <v/>
      </c>
      <c r="G564" s="10" t="str">
        <f t="shared" si="63"/>
        <v xml:space="preserve"> 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4</v>
      </c>
      <c r="E566" s="10" t="str">
        <f t="shared" si="60"/>
        <v/>
      </c>
      <c r="F566" s="10">
        <f t="shared" si="61"/>
        <v>9.2187139893984784E-4</v>
      </c>
      <c r="G566" s="10">
        <f t="shared" si="63"/>
        <v>1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229</v>
      </c>
      <c r="D568" s="9">
        <v>65</v>
      </c>
      <c r="E568" s="10">
        <f t="shared" si="60"/>
        <v>4.65258025193011E-2</v>
      </c>
      <c r="F568" s="10">
        <f t="shared" si="61"/>
        <v>1.4980410232772528E-2</v>
      </c>
      <c r="G568" s="10">
        <f t="shared" si="63"/>
        <v>-0.71615720524017468</v>
      </c>
      <c r="H568" s="16">
        <f t="shared" si="62"/>
        <v>-3.3319788703778955E-2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23</v>
      </c>
      <c r="D571" s="9">
        <v>31</v>
      </c>
      <c r="E571" s="10">
        <f t="shared" si="60"/>
        <v>4.6728971962616819E-3</v>
      </c>
      <c r="F571" s="10">
        <f t="shared" si="61"/>
        <v>7.1445033417838208E-3</v>
      </c>
      <c r="G571" s="10">
        <f t="shared" si="63"/>
        <v>0.34782608695652173</v>
      </c>
      <c r="H571" s="16">
        <f t="shared" si="62"/>
        <v>1.6253555465258022E-3</v>
      </c>
    </row>
    <row r="572" spans="1:8" ht="25.5" x14ac:dyDescent="0.2">
      <c r="A572" s="8"/>
      <c r="B572" s="31" t="s">
        <v>551</v>
      </c>
      <c r="C572" s="28">
        <v>0</v>
      </c>
      <c r="D572" s="9">
        <v>2</v>
      </c>
      <c r="E572" s="10" t="str">
        <f t="shared" si="60"/>
        <v/>
      </c>
      <c r="F572" s="10">
        <f t="shared" si="61"/>
        <v>4.6093569946992392E-4</v>
      </c>
      <c r="G572" s="10">
        <f t="shared" si="63"/>
        <v>1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51</v>
      </c>
      <c r="D574" s="9">
        <v>30</v>
      </c>
      <c r="E574" s="10">
        <f t="shared" si="60"/>
        <v>1.0361641609101991E-2</v>
      </c>
      <c r="F574" s="10">
        <f t="shared" si="61"/>
        <v>6.9140354920488589E-3</v>
      </c>
      <c r="G574" s="10">
        <f t="shared" si="63"/>
        <v>-0.41176470588235292</v>
      </c>
      <c r="H574" s="16">
        <f t="shared" si="62"/>
        <v>-4.2665583096302313E-3</v>
      </c>
    </row>
    <row r="575" spans="1:8" ht="25.5" x14ac:dyDescent="0.2">
      <c r="A575" s="8"/>
      <c r="B575" s="31" t="s">
        <v>554</v>
      </c>
      <c r="C575" s="28">
        <v>0</v>
      </c>
      <c r="D575" s="9">
        <v>8</v>
      </c>
      <c r="E575" s="10" t="str">
        <f t="shared" si="60"/>
        <v/>
      </c>
      <c r="F575" s="10">
        <f t="shared" si="61"/>
        <v>1.8437427978796957E-3</v>
      </c>
      <c r="G575" s="10">
        <f t="shared" si="63"/>
        <v>1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1</v>
      </c>
      <c r="D576" s="9">
        <v>0</v>
      </c>
      <c r="E576" s="10">
        <f t="shared" si="60"/>
        <v>2.0316944331572531E-4</v>
      </c>
      <c r="F576" s="10" t="str">
        <f t="shared" si="61"/>
        <v/>
      </c>
      <c r="G576" s="10">
        <f t="shared" si="63"/>
        <v>-1</v>
      </c>
      <c r="H576" s="16">
        <f t="shared" si="62"/>
        <v>-2.0316944331572531E-4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53</v>
      </c>
      <c r="D579" s="9">
        <v>154</v>
      </c>
      <c r="E579" s="10">
        <f t="shared" si="60"/>
        <v>1.0767980495733442E-2</v>
      </c>
      <c r="F579" s="10">
        <f t="shared" si="61"/>
        <v>3.5492048859184146E-2</v>
      </c>
      <c r="G579" s="10">
        <f t="shared" si="63"/>
        <v>1.9056603773584906</v>
      </c>
      <c r="H579" s="16">
        <f t="shared" si="62"/>
        <v>2.0520113774888257E-2</v>
      </c>
    </row>
    <row r="580" spans="1:8" ht="25.5" x14ac:dyDescent="0.2">
      <c r="A580" s="8"/>
      <c r="B580" s="31" t="s">
        <v>559</v>
      </c>
      <c r="C580" s="28">
        <v>36</v>
      </c>
      <c r="D580" s="9">
        <v>120</v>
      </c>
      <c r="E580" s="10">
        <f t="shared" si="60"/>
        <v>7.314099959366111E-3</v>
      </c>
      <c r="F580" s="10">
        <f t="shared" si="61"/>
        <v>2.7656141968195436E-2</v>
      </c>
      <c r="G580" s="10">
        <f t="shared" si="63"/>
        <v>2.3333333333333335</v>
      </c>
      <c r="H580" s="16">
        <f t="shared" si="62"/>
        <v>1.7066233238520925E-2</v>
      </c>
    </row>
    <row r="581" spans="1:8" x14ac:dyDescent="0.2">
      <c r="A581" s="8"/>
      <c r="B581" s="31" t="s">
        <v>560</v>
      </c>
      <c r="C581" s="28">
        <v>81</v>
      </c>
      <c r="D581" s="9">
        <v>103</v>
      </c>
      <c r="E581" s="10">
        <f t="shared" si="60"/>
        <v>1.645672490857375E-2</v>
      </c>
      <c r="F581" s="10">
        <f t="shared" si="61"/>
        <v>2.3738188522701084E-2</v>
      </c>
      <c r="G581" s="10">
        <f t="shared" si="63"/>
        <v>0.27160493827160492</v>
      </c>
      <c r="H581" s="16">
        <f t="shared" si="62"/>
        <v>4.4697277529459562E-3</v>
      </c>
    </row>
    <row r="582" spans="1:8" x14ac:dyDescent="0.2">
      <c r="A582" s="8"/>
      <c r="B582" s="31" t="s">
        <v>561</v>
      </c>
      <c r="C582" s="28">
        <v>4</v>
      </c>
      <c r="D582" s="9">
        <v>5</v>
      </c>
      <c r="E582" s="10">
        <f t="shared" si="60"/>
        <v>8.1267777326290123E-4</v>
      </c>
      <c r="F582" s="10">
        <f t="shared" si="61"/>
        <v>1.15233924867481E-3</v>
      </c>
      <c r="G582" s="10">
        <f t="shared" si="63"/>
        <v>0.25</v>
      </c>
      <c r="H582" s="16">
        <f t="shared" si="62"/>
        <v>2.0316944331572531E-4</v>
      </c>
    </row>
    <row r="583" spans="1:8" x14ac:dyDescent="0.2">
      <c r="A583" s="8"/>
      <c r="B583" s="31" t="s">
        <v>562</v>
      </c>
      <c r="C583" s="28">
        <v>12</v>
      </c>
      <c r="D583" s="9">
        <v>13</v>
      </c>
      <c r="E583" s="10">
        <f t="shared" si="60"/>
        <v>2.4380333197887038E-3</v>
      </c>
      <c r="F583" s="10">
        <f t="shared" si="61"/>
        <v>2.9960820465545056E-3</v>
      </c>
      <c r="G583" s="10">
        <f t="shared" si="63"/>
        <v>8.3333333333333329E-2</v>
      </c>
      <c r="H583" s="16">
        <f t="shared" si="62"/>
        <v>2.0316944331572531E-4</v>
      </c>
    </row>
    <row r="584" spans="1:8" x14ac:dyDescent="0.2">
      <c r="A584" s="8"/>
      <c r="B584" s="31" t="s">
        <v>563</v>
      </c>
      <c r="C584" s="28">
        <v>1</v>
      </c>
      <c r="D584" s="9">
        <v>10</v>
      </c>
      <c r="E584" s="10">
        <f t="shared" si="60"/>
        <v>2.0316944331572531E-4</v>
      </c>
      <c r="F584" s="10">
        <f t="shared" si="61"/>
        <v>2.3046784973496199E-3</v>
      </c>
      <c r="G584" s="10">
        <f t="shared" si="63"/>
        <v>9</v>
      </c>
      <c r="H584" s="16">
        <f t="shared" si="62"/>
        <v>1.8285249898415277E-3</v>
      </c>
    </row>
    <row r="585" spans="1:8" x14ac:dyDescent="0.2">
      <c r="A585" s="8"/>
      <c r="B585" s="31" t="s">
        <v>564</v>
      </c>
      <c r="C585" s="28">
        <v>8</v>
      </c>
      <c r="D585" s="9">
        <v>6</v>
      </c>
      <c r="E585" s="10">
        <f t="shared" si="60"/>
        <v>1.6253555465258025E-3</v>
      </c>
      <c r="F585" s="10">
        <f t="shared" si="61"/>
        <v>1.3828070984097719E-3</v>
      </c>
      <c r="G585" s="10">
        <f t="shared" si="63"/>
        <v>-0.25</v>
      </c>
      <c r="H585" s="16">
        <f t="shared" si="62"/>
        <v>-4.0633888663145062E-4</v>
      </c>
    </row>
    <row r="586" spans="1:8" x14ac:dyDescent="0.2">
      <c r="A586" s="8"/>
      <c r="B586" s="31" t="s">
        <v>565</v>
      </c>
      <c r="C586" s="28">
        <v>1</v>
      </c>
      <c r="D586" s="9">
        <v>3</v>
      </c>
      <c r="E586" s="10">
        <f t="shared" si="60"/>
        <v>2.0316944331572531E-4</v>
      </c>
      <c r="F586" s="10">
        <f t="shared" si="61"/>
        <v>6.9140354920488594E-4</v>
      </c>
      <c r="G586" s="10">
        <f t="shared" si="63"/>
        <v>2</v>
      </c>
      <c r="H586" s="16">
        <f t="shared" si="62"/>
        <v>4.0633888663145062E-4</v>
      </c>
    </row>
    <row r="587" spans="1:8" x14ac:dyDescent="0.2">
      <c r="A587" s="8"/>
      <c r="B587" s="31" t="s">
        <v>566</v>
      </c>
      <c r="C587" s="28">
        <v>0</v>
      </c>
      <c r="D587" s="9">
        <v>30</v>
      </c>
      <c r="E587" s="10" t="str">
        <f t="shared" si="60"/>
        <v/>
      </c>
      <c r="F587" s="10">
        <f t="shared" si="61"/>
        <v>6.9140354920488589E-3</v>
      </c>
      <c r="G587" s="10">
        <f t="shared" si="63"/>
        <v>1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9</v>
      </c>
      <c r="D588" s="9">
        <v>79</v>
      </c>
      <c r="E588" s="10">
        <f t="shared" si="60"/>
        <v>1.8285249898415277E-3</v>
      </c>
      <c r="F588" s="10">
        <f t="shared" si="61"/>
        <v>1.8206960129061995E-2</v>
      </c>
      <c r="G588" s="10">
        <f t="shared" si="63"/>
        <v>7.7777777777777777</v>
      </c>
      <c r="H588" s="16">
        <f t="shared" si="62"/>
        <v>1.4221861032100771E-2</v>
      </c>
    </row>
    <row r="589" spans="1:8" x14ac:dyDescent="0.2">
      <c r="A589" s="8"/>
      <c r="B589" s="31" t="s">
        <v>568</v>
      </c>
      <c r="C589" s="28">
        <v>5</v>
      </c>
      <c r="D589" s="9">
        <v>2</v>
      </c>
      <c r="E589" s="10">
        <f t="shared" si="60"/>
        <v>1.0158472165786266E-3</v>
      </c>
      <c r="F589" s="10">
        <f t="shared" si="61"/>
        <v>4.6093569946992392E-4</v>
      </c>
      <c r="G589" s="10">
        <f t="shared" si="63"/>
        <v>-0.6</v>
      </c>
      <c r="H589" s="16">
        <f t="shared" si="62"/>
        <v>-6.0950832994717595E-4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0</v>
      </c>
      <c r="E590" s="10" t="str">
        <f t="shared" si="60"/>
        <v/>
      </c>
      <c r="F590" s="10" t="str">
        <f t="shared" si="61"/>
        <v/>
      </c>
      <c r="G590" s="10" t="str">
        <f t="shared" si="63"/>
        <v xml:space="preserve"> 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0</v>
      </c>
      <c r="D593" s="9">
        <v>0</v>
      </c>
      <c r="E593" s="10" t="str">
        <f t="shared" si="60"/>
        <v/>
      </c>
      <c r="F593" s="10" t="str">
        <f t="shared" si="61"/>
        <v/>
      </c>
      <c r="G593" s="10" t="str">
        <f t="shared" si="63"/>
        <v xml:space="preserve"> </v>
      </c>
      <c r="H593" s="16" t="str">
        <f t="shared" si="62"/>
        <v/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1646</v>
      </c>
      <c r="D601" s="27">
        <f>SUM(D602:D629)</f>
        <v>1413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-0.14155528554070473</v>
      </c>
      <c r="H601" s="33">
        <f t="shared" ref="H601:H629" si="66">+IF(OR(AND(E601=""),(G601="")),"",E601*G601)</f>
        <v>-0.14155528554070473</v>
      </c>
    </row>
    <row r="602" spans="1:8" x14ac:dyDescent="0.2">
      <c r="A602" s="8"/>
      <c r="B602" s="30" t="s">
        <v>575</v>
      </c>
      <c r="C602" s="28">
        <v>9</v>
      </c>
      <c r="D602" s="9">
        <v>1</v>
      </c>
      <c r="E602" s="10">
        <f t="shared" si="64"/>
        <v>5.4678007290400975E-3</v>
      </c>
      <c r="F602" s="10">
        <f t="shared" si="65"/>
        <v>7.0771408351026188E-4</v>
      </c>
      <c r="G602" s="10">
        <f t="shared" ref="G602:G629" si="67">+IF(AND(C602=0,D602=0)," ",IF(C602=0,1,IF(D602=0,-1,(D602-C602)/C602)))</f>
        <v>-0.88888888888888884</v>
      </c>
      <c r="H602" s="16">
        <f t="shared" si="66"/>
        <v>-4.8602673147023082E-3</v>
      </c>
    </row>
    <row r="603" spans="1:8" x14ac:dyDescent="0.2">
      <c r="A603" s="8"/>
      <c r="B603" s="31" t="s">
        <v>576</v>
      </c>
      <c r="C603" s="28">
        <v>23</v>
      </c>
      <c r="D603" s="9">
        <v>19</v>
      </c>
      <c r="E603" s="10">
        <f t="shared" si="64"/>
        <v>1.3973268529769137E-2</v>
      </c>
      <c r="F603" s="10">
        <f t="shared" si="65"/>
        <v>1.3446567586694975E-2</v>
      </c>
      <c r="G603" s="10">
        <f t="shared" si="67"/>
        <v>-0.17391304347826086</v>
      </c>
      <c r="H603" s="16">
        <f t="shared" si="66"/>
        <v>-2.4301336573511541E-3</v>
      </c>
    </row>
    <row r="604" spans="1:8" ht="25.5" x14ac:dyDescent="0.2">
      <c r="A604" s="8"/>
      <c r="B604" s="31" t="s">
        <v>577</v>
      </c>
      <c r="C604" s="28">
        <v>173</v>
      </c>
      <c r="D604" s="9">
        <v>105</v>
      </c>
      <c r="E604" s="10">
        <f t="shared" si="64"/>
        <v>0.10510328068043742</v>
      </c>
      <c r="F604" s="10">
        <f t="shared" si="65"/>
        <v>7.4309978768577492E-2</v>
      </c>
      <c r="G604" s="10">
        <f t="shared" si="67"/>
        <v>-0.39306358381502893</v>
      </c>
      <c r="H604" s="16">
        <f t="shared" si="66"/>
        <v>-4.1312272174969626E-2</v>
      </c>
    </row>
    <row r="605" spans="1:8" x14ac:dyDescent="0.2">
      <c r="A605" s="8"/>
      <c r="B605" s="31" t="s">
        <v>578</v>
      </c>
      <c r="C605" s="28">
        <v>147</v>
      </c>
      <c r="D605" s="9">
        <v>72</v>
      </c>
      <c r="E605" s="10">
        <f t="shared" si="64"/>
        <v>8.9307411907654927E-2</v>
      </c>
      <c r="F605" s="10">
        <f t="shared" si="65"/>
        <v>5.0955414012738856E-2</v>
      </c>
      <c r="G605" s="10">
        <f t="shared" si="67"/>
        <v>-0.51020408163265307</v>
      </c>
      <c r="H605" s="16">
        <f t="shared" si="66"/>
        <v>-4.5565006075334147E-2</v>
      </c>
    </row>
    <row r="606" spans="1:8" x14ac:dyDescent="0.2">
      <c r="A606" s="8"/>
      <c r="B606" s="31" t="s">
        <v>579</v>
      </c>
      <c r="C606" s="28">
        <v>27</v>
      </c>
      <c r="D606" s="9">
        <v>18</v>
      </c>
      <c r="E606" s="10">
        <f t="shared" si="64"/>
        <v>1.6403402187120292E-2</v>
      </c>
      <c r="F606" s="10">
        <f t="shared" si="65"/>
        <v>1.2738853503184714E-2</v>
      </c>
      <c r="G606" s="10">
        <f t="shared" si="67"/>
        <v>-0.33333333333333331</v>
      </c>
      <c r="H606" s="16">
        <f t="shared" si="66"/>
        <v>-5.4678007290400975E-3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7</v>
      </c>
      <c r="D608" s="9">
        <v>1</v>
      </c>
      <c r="E608" s="10">
        <f t="shared" si="64"/>
        <v>4.2527339003645198E-3</v>
      </c>
      <c r="F608" s="10">
        <f t="shared" si="65"/>
        <v>7.0771408351026188E-4</v>
      </c>
      <c r="G608" s="10">
        <f t="shared" si="67"/>
        <v>-0.8571428571428571</v>
      </c>
      <c r="H608" s="16">
        <f t="shared" si="66"/>
        <v>-3.6452004860267309E-3</v>
      </c>
    </row>
    <row r="609" spans="1:8" x14ac:dyDescent="0.2">
      <c r="A609" s="8"/>
      <c r="B609" s="31" t="s">
        <v>582</v>
      </c>
      <c r="C609" s="28">
        <v>0</v>
      </c>
      <c r="D609" s="9">
        <v>19</v>
      </c>
      <c r="E609" s="10" t="str">
        <f t="shared" si="64"/>
        <v/>
      </c>
      <c r="F609" s="10">
        <f t="shared" si="65"/>
        <v>1.3446567586694975E-2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5</v>
      </c>
      <c r="D610" s="9">
        <v>0</v>
      </c>
      <c r="E610" s="10">
        <f t="shared" si="64"/>
        <v>3.0376670716889429E-3</v>
      </c>
      <c r="F610" s="10" t="str">
        <f t="shared" si="65"/>
        <v/>
      </c>
      <c r="G610" s="10">
        <f t="shared" si="67"/>
        <v>-1</v>
      </c>
      <c r="H610" s="16">
        <f t="shared" si="66"/>
        <v>-3.0376670716889429E-3</v>
      </c>
    </row>
    <row r="611" spans="1:8" x14ac:dyDescent="0.2">
      <c r="A611" s="8"/>
      <c r="B611" s="31" t="s">
        <v>584</v>
      </c>
      <c r="C611" s="28">
        <v>13</v>
      </c>
      <c r="D611" s="9">
        <v>0</v>
      </c>
      <c r="E611" s="10">
        <f t="shared" si="64"/>
        <v>7.8979343863912511E-3</v>
      </c>
      <c r="F611" s="10" t="str">
        <f t="shared" si="65"/>
        <v/>
      </c>
      <c r="G611" s="10">
        <f t="shared" si="67"/>
        <v>-1</v>
      </c>
      <c r="H611" s="16">
        <f t="shared" si="66"/>
        <v>-7.8979343863912511E-3</v>
      </c>
    </row>
    <row r="612" spans="1:8" x14ac:dyDescent="0.2">
      <c r="A612" s="8"/>
      <c r="B612" s="31" t="s">
        <v>585</v>
      </c>
      <c r="C612" s="28">
        <v>73</v>
      </c>
      <c r="D612" s="9">
        <v>53</v>
      </c>
      <c r="E612" s="10">
        <f t="shared" si="64"/>
        <v>4.4349939246658567E-2</v>
      </c>
      <c r="F612" s="10">
        <f t="shared" si="65"/>
        <v>3.7508846426043879E-2</v>
      </c>
      <c r="G612" s="10">
        <f t="shared" si="67"/>
        <v>-0.27397260273972601</v>
      </c>
      <c r="H612" s="16">
        <f t="shared" si="66"/>
        <v>-1.2150668286755772E-2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6</v>
      </c>
      <c r="D614" s="9">
        <v>8</v>
      </c>
      <c r="E614" s="10">
        <f t="shared" si="64"/>
        <v>3.6452004860267314E-3</v>
      </c>
      <c r="F614" s="10">
        <f t="shared" si="65"/>
        <v>5.661712668082095E-3</v>
      </c>
      <c r="G614" s="10">
        <f t="shared" si="67"/>
        <v>0.33333333333333331</v>
      </c>
      <c r="H614" s="16">
        <f t="shared" si="66"/>
        <v>1.215066828675577E-3</v>
      </c>
    </row>
    <row r="615" spans="1:8" x14ac:dyDescent="0.2">
      <c r="A615" s="8"/>
      <c r="B615" s="31" t="s">
        <v>588</v>
      </c>
      <c r="C615" s="28">
        <v>0</v>
      </c>
      <c r="D615" s="9">
        <v>0</v>
      </c>
      <c r="E615" s="10" t="str">
        <f t="shared" si="64"/>
        <v/>
      </c>
      <c r="F615" s="10" t="str">
        <f t="shared" si="65"/>
        <v/>
      </c>
      <c r="G615" s="10" t="str">
        <f t="shared" si="67"/>
        <v xml:space="preserve"> </v>
      </c>
      <c r="H615" s="16" t="str">
        <f t="shared" si="66"/>
        <v/>
      </c>
    </row>
    <row r="616" spans="1:8" ht="25.5" x14ac:dyDescent="0.2">
      <c r="A616" s="8"/>
      <c r="B616" s="31" t="s">
        <v>589</v>
      </c>
      <c r="C616" s="28">
        <v>263</v>
      </c>
      <c r="D616" s="9">
        <v>328</v>
      </c>
      <c r="E616" s="10">
        <f t="shared" si="64"/>
        <v>0.1597812879708384</v>
      </c>
      <c r="F616" s="10">
        <f t="shared" si="65"/>
        <v>0.23213021939136588</v>
      </c>
      <c r="G616" s="10">
        <f t="shared" si="67"/>
        <v>0.24714828897338403</v>
      </c>
      <c r="H616" s="16">
        <f t="shared" si="66"/>
        <v>3.9489671931956259E-2</v>
      </c>
    </row>
    <row r="617" spans="1:8" x14ac:dyDescent="0.2">
      <c r="A617" s="8"/>
      <c r="B617" s="31" t="s">
        <v>590</v>
      </c>
      <c r="C617" s="28">
        <v>1</v>
      </c>
      <c r="D617" s="9">
        <v>10</v>
      </c>
      <c r="E617" s="10">
        <f t="shared" si="64"/>
        <v>6.0753341433778852E-4</v>
      </c>
      <c r="F617" s="10">
        <f t="shared" si="65"/>
        <v>7.0771408351026181E-3</v>
      </c>
      <c r="G617" s="10">
        <f t="shared" si="67"/>
        <v>9</v>
      </c>
      <c r="H617" s="16">
        <f t="shared" si="66"/>
        <v>5.4678007290400966E-3</v>
      </c>
    </row>
    <row r="618" spans="1:8" x14ac:dyDescent="0.2">
      <c r="A618" s="8"/>
      <c r="B618" s="31" t="s">
        <v>591</v>
      </c>
      <c r="C618" s="28">
        <v>13</v>
      </c>
      <c r="D618" s="9">
        <v>8</v>
      </c>
      <c r="E618" s="10">
        <f t="shared" si="64"/>
        <v>7.8979343863912511E-3</v>
      </c>
      <c r="F618" s="10">
        <f t="shared" si="65"/>
        <v>5.661712668082095E-3</v>
      </c>
      <c r="G618" s="10">
        <f t="shared" si="67"/>
        <v>-0.38461538461538464</v>
      </c>
      <c r="H618" s="16">
        <f t="shared" si="66"/>
        <v>-3.0376670716889429E-3</v>
      </c>
    </row>
    <row r="619" spans="1:8" x14ac:dyDescent="0.2">
      <c r="A619" s="8"/>
      <c r="B619" s="31" t="s">
        <v>592</v>
      </c>
      <c r="C619" s="28">
        <v>383</v>
      </c>
      <c r="D619" s="9">
        <v>286</v>
      </c>
      <c r="E619" s="10">
        <f t="shared" si="64"/>
        <v>0.23268529769137303</v>
      </c>
      <c r="F619" s="10">
        <f t="shared" si="65"/>
        <v>0.20240622788393489</v>
      </c>
      <c r="G619" s="10">
        <f t="shared" si="67"/>
        <v>-0.25326370757180156</v>
      </c>
      <c r="H619" s="16">
        <f t="shared" si="66"/>
        <v>-5.8930741190765489E-2</v>
      </c>
    </row>
    <row r="620" spans="1:8" x14ac:dyDescent="0.2">
      <c r="A620" s="8"/>
      <c r="B620" s="31" t="s">
        <v>593</v>
      </c>
      <c r="C620" s="28">
        <v>31</v>
      </c>
      <c r="D620" s="9">
        <v>17</v>
      </c>
      <c r="E620" s="10">
        <f t="shared" si="64"/>
        <v>1.8833535844471446E-2</v>
      </c>
      <c r="F620" s="10">
        <f t="shared" si="65"/>
        <v>1.2031139419674451E-2</v>
      </c>
      <c r="G620" s="10">
        <f t="shared" si="67"/>
        <v>-0.45161290322580644</v>
      </c>
      <c r="H620" s="16">
        <f t="shared" si="66"/>
        <v>-8.5054678007290396E-3</v>
      </c>
    </row>
    <row r="621" spans="1:8" x14ac:dyDescent="0.2">
      <c r="A621" s="8"/>
      <c r="B621" s="31" t="s">
        <v>594</v>
      </c>
      <c r="C621" s="28">
        <v>0</v>
      </c>
      <c r="D621" s="9">
        <v>0</v>
      </c>
      <c r="E621" s="10" t="str">
        <f t="shared" si="64"/>
        <v/>
      </c>
      <c r="F621" s="10" t="str">
        <f t="shared" si="65"/>
        <v/>
      </c>
      <c r="G621" s="10" t="str">
        <f t="shared" si="67"/>
        <v xml:space="preserve"> </v>
      </c>
      <c r="H621" s="16" t="str">
        <f t="shared" si="66"/>
        <v/>
      </c>
    </row>
    <row r="622" spans="1:8" x14ac:dyDescent="0.2">
      <c r="A622" s="8"/>
      <c r="B622" s="31" t="s">
        <v>595</v>
      </c>
      <c r="C622" s="28">
        <v>12</v>
      </c>
      <c r="D622" s="9">
        <v>2</v>
      </c>
      <c r="E622" s="10">
        <f t="shared" si="64"/>
        <v>7.2904009720534627E-3</v>
      </c>
      <c r="F622" s="10">
        <f t="shared" si="65"/>
        <v>1.4154281670205238E-3</v>
      </c>
      <c r="G622" s="10">
        <f t="shared" si="67"/>
        <v>-0.83333333333333337</v>
      </c>
      <c r="H622" s="16">
        <f t="shared" si="66"/>
        <v>-6.0753341433778859E-3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2</v>
      </c>
      <c r="D624" s="9">
        <v>0</v>
      </c>
      <c r="E624" s="10">
        <f t="shared" si="64"/>
        <v>1.215066828675577E-3</v>
      </c>
      <c r="F624" s="10" t="str">
        <f t="shared" si="65"/>
        <v/>
      </c>
      <c r="G624" s="10">
        <f t="shared" si="67"/>
        <v>-1</v>
      </c>
      <c r="H624" s="16">
        <f t="shared" si="66"/>
        <v>-1.215066828675577E-3</v>
      </c>
    </row>
    <row r="625" spans="1:8" x14ac:dyDescent="0.2">
      <c r="A625" s="8"/>
      <c r="B625" s="31" t="s">
        <v>598</v>
      </c>
      <c r="C625" s="28">
        <v>394</v>
      </c>
      <c r="D625" s="9">
        <v>356</v>
      </c>
      <c r="E625" s="10">
        <f t="shared" si="64"/>
        <v>0.23936816524908869</v>
      </c>
      <c r="F625" s="10">
        <f t="shared" si="65"/>
        <v>0.2519462137296532</v>
      </c>
      <c r="G625" s="10">
        <f t="shared" si="67"/>
        <v>-9.6446700507614211E-2</v>
      </c>
      <c r="H625" s="16">
        <f t="shared" si="66"/>
        <v>-2.3086269744835963E-2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3</v>
      </c>
      <c r="D628" s="9">
        <v>0</v>
      </c>
      <c r="E628" s="10">
        <f t="shared" si="64"/>
        <v>1.8226002430133657E-3</v>
      </c>
      <c r="F628" s="10" t="str">
        <f t="shared" si="65"/>
        <v/>
      </c>
      <c r="G628" s="10">
        <f t="shared" si="67"/>
        <v>-1</v>
      </c>
      <c r="H628" s="16">
        <f t="shared" si="66"/>
        <v>-1.8226002430133657E-3</v>
      </c>
    </row>
    <row r="629" spans="1:8" ht="26.25" thickBot="1" x14ac:dyDescent="0.25">
      <c r="A629" s="8"/>
      <c r="B629" s="32" t="s">
        <v>602</v>
      </c>
      <c r="C629" s="29">
        <v>61</v>
      </c>
      <c r="D629" s="17">
        <v>110</v>
      </c>
      <c r="E629" s="18">
        <f t="shared" si="64"/>
        <v>3.7059538274605106E-2</v>
      </c>
      <c r="F629" s="18">
        <f t="shared" si="65"/>
        <v>7.784854918612881E-2</v>
      </c>
      <c r="G629" s="18">
        <f t="shared" si="67"/>
        <v>0.80327868852459017</v>
      </c>
      <c r="H629" s="19">
        <f t="shared" si="66"/>
        <v>2.9769137302551641E-2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.75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615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616</v>
      </c>
      <c r="C8" s="27">
        <f>+C19+C76+C181+C362+C601</f>
        <v>6367</v>
      </c>
      <c r="D8" s="27">
        <f>+D19+D76+D181+D362+D601</f>
        <v>8273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0.29935605465682424</v>
      </c>
      <c r="H8" s="33">
        <f t="shared" ref="H8:H13" si="1">+IF(OR(AND(E8=""),(G8="")),"",E8*G8)</f>
        <v>0.29935605465682424</v>
      </c>
    </row>
    <row r="9" spans="1:8" x14ac:dyDescent="0.2">
      <c r="A9" s="8"/>
      <c r="B9" s="30" t="s">
        <v>8</v>
      </c>
      <c r="C9" s="28">
        <f>+C19</f>
        <v>74</v>
      </c>
      <c r="D9" s="9">
        <f>+D19</f>
        <v>61</v>
      </c>
      <c r="E9" s="10">
        <f t="shared" ref="E9:F13" si="2">+C9/C$8</f>
        <v>1.1622428145123292E-2</v>
      </c>
      <c r="F9" s="10">
        <f t="shared" si="2"/>
        <v>7.3733832950562067E-3</v>
      </c>
      <c r="G9" s="10">
        <f t="shared" si="0"/>
        <v>-0.17567567567567569</v>
      </c>
      <c r="H9" s="16">
        <f t="shared" si="1"/>
        <v>-2.0417779173865246E-3</v>
      </c>
    </row>
    <row r="10" spans="1:8" x14ac:dyDescent="0.2">
      <c r="A10" s="8"/>
      <c r="B10" s="31" t="s">
        <v>9</v>
      </c>
      <c r="C10" s="28">
        <f>+C76</f>
        <v>939</v>
      </c>
      <c r="D10" s="9">
        <f>+D76</f>
        <v>922</v>
      </c>
      <c r="E10" s="10">
        <f t="shared" si="2"/>
        <v>0.14747918957122663</v>
      </c>
      <c r="F10" s="10">
        <f t="shared" si="2"/>
        <v>0.1114468753777348</v>
      </c>
      <c r="G10" s="10">
        <f t="shared" si="0"/>
        <v>-1.8104366347177849E-2</v>
      </c>
      <c r="H10" s="16">
        <f t="shared" si="1"/>
        <v>-2.6700172765823779E-3</v>
      </c>
    </row>
    <row r="11" spans="1:8" ht="25.5" x14ac:dyDescent="0.2">
      <c r="A11" s="8"/>
      <c r="B11" s="31" t="s">
        <v>10</v>
      </c>
      <c r="C11" s="28">
        <f>+C181</f>
        <v>1142</v>
      </c>
      <c r="D11" s="9">
        <f>+D181</f>
        <v>1510</v>
      </c>
      <c r="E11" s="10">
        <f t="shared" si="2"/>
        <v>0.17936233705041621</v>
      </c>
      <c r="F11" s="10">
        <f t="shared" si="2"/>
        <v>0.18252145533663724</v>
      </c>
      <c r="G11" s="10">
        <f t="shared" si="0"/>
        <v>0.32224168126094571</v>
      </c>
      <c r="H11" s="16">
        <f t="shared" si="1"/>
        <v>5.7798021046018534E-2</v>
      </c>
    </row>
    <row r="12" spans="1:8" x14ac:dyDescent="0.2">
      <c r="A12" s="8"/>
      <c r="B12" s="31" t="s">
        <v>11</v>
      </c>
      <c r="C12" s="28">
        <f>+C362</f>
        <v>3202</v>
      </c>
      <c r="D12" s="9">
        <f>+D362</f>
        <v>4108</v>
      </c>
      <c r="E12" s="10">
        <f t="shared" si="2"/>
        <v>0.50290560703628084</v>
      </c>
      <c r="F12" s="10">
        <f t="shared" si="2"/>
        <v>0.49655505862444094</v>
      </c>
      <c r="G12" s="10">
        <f t="shared" si="0"/>
        <v>0.28294815740162399</v>
      </c>
      <c r="H12" s="16">
        <f t="shared" si="1"/>
        <v>0.14229621485786084</v>
      </c>
    </row>
    <row r="13" spans="1:8" ht="15.75" thickBot="1" x14ac:dyDescent="0.25">
      <c r="A13" s="8"/>
      <c r="B13" s="32" t="s">
        <v>12</v>
      </c>
      <c r="C13" s="29">
        <f>+C601</f>
        <v>1010</v>
      </c>
      <c r="D13" s="17">
        <f>+D601</f>
        <v>1672</v>
      </c>
      <c r="E13" s="18">
        <f t="shared" si="2"/>
        <v>0.15863043819695305</v>
      </c>
      <c r="F13" s="18">
        <f t="shared" si="2"/>
        <v>0.20210322736613079</v>
      </c>
      <c r="G13" s="18">
        <f t="shared" si="0"/>
        <v>0.65544554455445547</v>
      </c>
      <c r="H13" s="19">
        <f t="shared" si="1"/>
        <v>0.10397361394691379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74</v>
      </c>
      <c r="D19" s="27">
        <f>SUM(D20:D70)</f>
        <v>61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-0.17567567567567569</v>
      </c>
      <c r="H19" s="33">
        <f t="shared" ref="H19:H50" si="5">+IF(OR(AND(E19=""),(G19="")),"",E19*G19)</f>
        <v>-0.17567567567567569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5</v>
      </c>
      <c r="E21" s="10" t="str">
        <f t="shared" si="3"/>
        <v/>
      </c>
      <c r="F21" s="10">
        <f t="shared" si="4"/>
        <v>8.1967213114754092E-2</v>
      </c>
      <c r="G21" s="10">
        <f t="shared" si="6"/>
        <v>1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1</v>
      </c>
      <c r="E23" s="10" t="str">
        <f t="shared" si="3"/>
        <v/>
      </c>
      <c r="F23" s="10">
        <f t="shared" si="4"/>
        <v>1.6393442622950821E-2</v>
      </c>
      <c r="G23" s="10">
        <f t="shared" si="6"/>
        <v>1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2</v>
      </c>
      <c r="E24" s="10" t="str">
        <f t="shared" si="3"/>
        <v/>
      </c>
      <c r="F24" s="10">
        <f t="shared" si="4"/>
        <v>3.2786885245901641E-2</v>
      </c>
      <c r="G24" s="10">
        <f t="shared" si="6"/>
        <v>1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1</v>
      </c>
      <c r="E25" s="10" t="str">
        <f t="shared" si="3"/>
        <v/>
      </c>
      <c r="F25" s="10">
        <f t="shared" si="4"/>
        <v>1.6393442622950821E-2</v>
      </c>
      <c r="G25" s="10">
        <f t="shared" si="6"/>
        <v>1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6</v>
      </c>
      <c r="D26" s="9">
        <v>0</v>
      </c>
      <c r="E26" s="10">
        <f t="shared" si="3"/>
        <v>8.1081081081081086E-2</v>
      </c>
      <c r="F26" s="10" t="str">
        <f t="shared" si="4"/>
        <v/>
      </c>
      <c r="G26" s="10">
        <f t="shared" si="6"/>
        <v>-1</v>
      </c>
      <c r="H26" s="16">
        <f t="shared" si="5"/>
        <v>-8.1081081081081086E-2</v>
      </c>
    </row>
    <row r="27" spans="1:8" x14ac:dyDescent="0.2">
      <c r="A27" s="8"/>
      <c r="B27" s="31" t="s">
        <v>23</v>
      </c>
      <c r="C27" s="28">
        <v>3</v>
      </c>
      <c r="D27" s="9">
        <v>4</v>
      </c>
      <c r="E27" s="10">
        <f t="shared" si="3"/>
        <v>4.0540540540540543E-2</v>
      </c>
      <c r="F27" s="10">
        <f t="shared" si="4"/>
        <v>6.5573770491803282E-2</v>
      </c>
      <c r="G27" s="10">
        <f t="shared" si="6"/>
        <v>0.33333333333333331</v>
      </c>
      <c r="H27" s="16">
        <f t="shared" si="5"/>
        <v>1.3513513513513514E-2</v>
      </c>
    </row>
    <row r="28" spans="1:8" x14ac:dyDescent="0.2">
      <c r="A28" s="8"/>
      <c r="B28" s="31" t="s">
        <v>24</v>
      </c>
      <c r="C28" s="28">
        <v>1</v>
      </c>
      <c r="D28" s="9">
        <v>1</v>
      </c>
      <c r="E28" s="10">
        <f t="shared" si="3"/>
        <v>1.3513513513513514E-2</v>
      </c>
      <c r="F28" s="10">
        <f t="shared" si="4"/>
        <v>1.6393442622950821E-2</v>
      </c>
      <c r="G28" s="10">
        <f t="shared" si="6"/>
        <v>0</v>
      </c>
      <c r="H28" s="16">
        <f t="shared" si="5"/>
        <v>0</v>
      </c>
    </row>
    <row r="29" spans="1:8" x14ac:dyDescent="0.2">
      <c r="A29" s="8"/>
      <c r="B29" s="31" t="s">
        <v>25</v>
      </c>
      <c r="C29" s="28">
        <v>2</v>
      </c>
      <c r="D29" s="9">
        <v>2</v>
      </c>
      <c r="E29" s="10">
        <f t="shared" si="3"/>
        <v>2.7027027027027029E-2</v>
      </c>
      <c r="F29" s="10">
        <f t="shared" si="4"/>
        <v>3.2786885245901641E-2</v>
      </c>
      <c r="G29" s="10">
        <f t="shared" si="6"/>
        <v>0</v>
      </c>
      <c r="H29" s="16">
        <f t="shared" si="5"/>
        <v>0</v>
      </c>
    </row>
    <row r="30" spans="1:8" x14ac:dyDescent="0.2">
      <c r="A30" s="8"/>
      <c r="B30" s="31" t="s">
        <v>26</v>
      </c>
      <c r="C30" s="28">
        <v>5</v>
      </c>
      <c r="D30" s="9">
        <v>2</v>
      </c>
      <c r="E30" s="10">
        <f t="shared" si="3"/>
        <v>6.7567567567567571E-2</v>
      </c>
      <c r="F30" s="10">
        <f t="shared" si="4"/>
        <v>3.2786885245901641E-2</v>
      </c>
      <c r="G30" s="10">
        <f t="shared" si="6"/>
        <v>-0.6</v>
      </c>
      <c r="H30" s="16">
        <f t="shared" si="5"/>
        <v>-4.0540540540540543E-2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0</v>
      </c>
      <c r="D32" s="9">
        <v>0</v>
      </c>
      <c r="E32" s="10" t="str">
        <f t="shared" si="3"/>
        <v/>
      </c>
      <c r="F32" s="10" t="str">
        <f t="shared" si="4"/>
        <v/>
      </c>
      <c r="G32" s="10" t="str">
        <f t="shared" si="6"/>
        <v xml:space="preserve"> </v>
      </c>
      <c r="H32" s="16" t="str">
        <f t="shared" si="5"/>
        <v/>
      </c>
    </row>
    <row r="33" spans="1:8" x14ac:dyDescent="0.2">
      <c r="A33" s="8"/>
      <c r="B33" s="31" t="s">
        <v>29</v>
      </c>
      <c r="C33" s="28">
        <v>0</v>
      </c>
      <c r="D33" s="9">
        <v>1</v>
      </c>
      <c r="E33" s="10" t="str">
        <f t="shared" si="3"/>
        <v/>
      </c>
      <c r="F33" s="10">
        <f t="shared" si="4"/>
        <v>1.6393442622950821E-2</v>
      </c>
      <c r="G33" s="10">
        <f t="shared" si="6"/>
        <v>1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0</v>
      </c>
      <c r="D35" s="9">
        <v>0</v>
      </c>
      <c r="E35" s="10" t="str">
        <f t="shared" si="3"/>
        <v/>
      </c>
      <c r="F35" s="10" t="str">
        <f t="shared" si="4"/>
        <v/>
      </c>
      <c r="G35" s="10" t="str">
        <f t="shared" si="6"/>
        <v xml:space="preserve"> </v>
      </c>
      <c r="H35" s="16" t="str">
        <f t="shared" si="5"/>
        <v/>
      </c>
    </row>
    <row r="36" spans="1:8" x14ac:dyDescent="0.2">
      <c r="A36" s="8"/>
      <c r="B36" s="31" t="s">
        <v>32</v>
      </c>
      <c r="C36" s="28">
        <v>1</v>
      </c>
      <c r="D36" s="9">
        <v>1</v>
      </c>
      <c r="E36" s="10">
        <f t="shared" si="3"/>
        <v>1.3513513513513514E-2</v>
      </c>
      <c r="F36" s="10">
        <f t="shared" si="4"/>
        <v>1.6393442622950821E-2</v>
      </c>
      <c r="G36" s="10">
        <f t="shared" si="6"/>
        <v>0</v>
      </c>
      <c r="H36" s="16">
        <f t="shared" si="5"/>
        <v>0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1</v>
      </c>
      <c r="E38" s="10" t="str">
        <f t="shared" si="3"/>
        <v/>
      </c>
      <c r="F38" s="10">
        <f t="shared" si="4"/>
        <v>1.6393442622950821E-2</v>
      </c>
      <c r="G38" s="10">
        <f t="shared" si="6"/>
        <v>1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5</v>
      </c>
      <c r="D39" s="9">
        <v>1</v>
      </c>
      <c r="E39" s="10">
        <f t="shared" si="3"/>
        <v>6.7567567567567571E-2</v>
      </c>
      <c r="F39" s="10">
        <f t="shared" si="4"/>
        <v>1.6393442622950821E-2</v>
      </c>
      <c r="G39" s="10">
        <f t="shared" si="6"/>
        <v>-0.8</v>
      </c>
      <c r="H39" s="16">
        <f t="shared" si="5"/>
        <v>-5.4054054054054057E-2</v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0</v>
      </c>
      <c r="D44" s="9">
        <v>4</v>
      </c>
      <c r="E44" s="10" t="str">
        <f t="shared" si="3"/>
        <v/>
      </c>
      <c r="F44" s="10">
        <f t="shared" si="4"/>
        <v>6.5573770491803282E-2</v>
      </c>
      <c r="G44" s="10">
        <f t="shared" si="6"/>
        <v>1</v>
      </c>
      <c r="H44" s="16" t="str">
        <f t="shared" si="5"/>
        <v/>
      </c>
    </row>
    <row r="45" spans="1:8" ht="25.5" x14ac:dyDescent="0.2">
      <c r="A45" s="8"/>
      <c r="B45" s="31" t="s">
        <v>41</v>
      </c>
      <c r="C45" s="28">
        <v>0</v>
      </c>
      <c r="D45" s="9">
        <v>1</v>
      </c>
      <c r="E45" s="10" t="str">
        <f t="shared" si="3"/>
        <v/>
      </c>
      <c r="F45" s="10">
        <f t="shared" si="4"/>
        <v>1.6393442622950821E-2</v>
      </c>
      <c r="G45" s="10">
        <f t="shared" si="6"/>
        <v>1</v>
      </c>
      <c r="H45" s="16" t="str">
        <f t="shared" si="5"/>
        <v/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0</v>
      </c>
      <c r="E47" s="10" t="str">
        <f t="shared" si="3"/>
        <v/>
      </c>
      <c r="F47" s="10" t="str">
        <f t="shared" si="4"/>
        <v/>
      </c>
      <c r="G47" s="10" t="str">
        <f t="shared" si="6"/>
        <v xml:space="preserve"> 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1</v>
      </c>
      <c r="E48" s="10" t="str">
        <f t="shared" si="3"/>
        <v/>
      </c>
      <c r="F48" s="10">
        <f t="shared" si="4"/>
        <v>1.6393442622950821E-2</v>
      </c>
      <c r="G48" s="10">
        <f t="shared" si="6"/>
        <v>1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1</v>
      </c>
      <c r="D49" s="9">
        <v>3</v>
      </c>
      <c r="E49" s="10">
        <f t="shared" si="3"/>
        <v>1.3513513513513514E-2</v>
      </c>
      <c r="F49" s="10">
        <f t="shared" si="4"/>
        <v>4.9180327868852458E-2</v>
      </c>
      <c r="G49" s="10">
        <f t="shared" si="6"/>
        <v>2</v>
      </c>
      <c r="H49" s="16">
        <f t="shared" si="5"/>
        <v>2.7027027027027029E-2</v>
      </c>
    </row>
    <row r="50" spans="1:8" x14ac:dyDescent="0.2">
      <c r="A50" s="8"/>
      <c r="B50" s="31" t="s">
        <v>46</v>
      </c>
      <c r="C50" s="28">
        <v>29</v>
      </c>
      <c r="D50" s="9">
        <v>15</v>
      </c>
      <c r="E50" s="10">
        <f t="shared" si="3"/>
        <v>0.39189189189189189</v>
      </c>
      <c r="F50" s="10">
        <f t="shared" si="4"/>
        <v>0.24590163934426229</v>
      </c>
      <c r="G50" s="10">
        <f t="shared" si="6"/>
        <v>-0.48275862068965519</v>
      </c>
      <c r="H50" s="16">
        <f t="shared" si="5"/>
        <v>-0.1891891891891892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1</v>
      </c>
      <c r="D54" s="9">
        <v>3</v>
      </c>
      <c r="E54" s="10">
        <f t="shared" si="7"/>
        <v>1.3513513513513514E-2</v>
      </c>
      <c r="F54" s="10">
        <f t="shared" si="8"/>
        <v>4.9180327868852458E-2</v>
      </c>
      <c r="G54" s="10">
        <f t="shared" si="10"/>
        <v>2</v>
      </c>
      <c r="H54" s="16">
        <f t="shared" si="9"/>
        <v>2.7027027027027029E-2</v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1</v>
      </c>
      <c r="E59" s="10" t="str">
        <f t="shared" si="7"/>
        <v/>
      </c>
      <c r="F59" s="10">
        <f t="shared" si="8"/>
        <v>1.6393442622950821E-2</v>
      </c>
      <c r="G59" s="10">
        <f t="shared" si="10"/>
        <v>1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1</v>
      </c>
      <c r="D60" s="9">
        <v>0</v>
      </c>
      <c r="E60" s="10">
        <f t="shared" si="7"/>
        <v>1.3513513513513514E-2</v>
      </c>
      <c r="F60" s="10" t="str">
        <f t="shared" si="8"/>
        <v/>
      </c>
      <c r="G60" s="10">
        <f t="shared" si="10"/>
        <v>-1</v>
      </c>
      <c r="H60" s="16">
        <f t="shared" si="9"/>
        <v>-1.3513513513513514E-2</v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1</v>
      </c>
      <c r="D62" s="9">
        <v>1</v>
      </c>
      <c r="E62" s="10">
        <f t="shared" si="7"/>
        <v>1.3513513513513514E-2</v>
      </c>
      <c r="F62" s="10">
        <f t="shared" si="8"/>
        <v>1.6393442622950821E-2</v>
      </c>
      <c r="G62" s="10">
        <f t="shared" si="10"/>
        <v>0</v>
      </c>
      <c r="H62" s="16">
        <f t="shared" si="9"/>
        <v>0</v>
      </c>
    </row>
    <row r="63" spans="1:8" x14ac:dyDescent="0.2">
      <c r="A63" s="8"/>
      <c r="B63" s="31" t="s">
        <v>59</v>
      </c>
      <c r="C63" s="28">
        <v>0</v>
      </c>
      <c r="D63" s="9">
        <v>1</v>
      </c>
      <c r="E63" s="10" t="str">
        <f t="shared" si="7"/>
        <v/>
      </c>
      <c r="F63" s="10">
        <f t="shared" si="8"/>
        <v>1.6393442622950821E-2</v>
      </c>
      <c r="G63" s="10">
        <f t="shared" si="10"/>
        <v>1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9</v>
      </c>
      <c r="D64" s="9">
        <v>3</v>
      </c>
      <c r="E64" s="10">
        <f t="shared" si="7"/>
        <v>0.12162162162162163</v>
      </c>
      <c r="F64" s="10">
        <f t="shared" si="8"/>
        <v>4.9180327868852458E-2</v>
      </c>
      <c r="G64" s="10">
        <f t="shared" si="10"/>
        <v>-0.66666666666666663</v>
      </c>
      <c r="H64" s="16">
        <f t="shared" si="9"/>
        <v>-8.1081081081081086E-2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1</v>
      </c>
      <c r="E67" s="10" t="str">
        <f t="shared" si="7"/>
        <v/>
      </c>
      <c r="F67" s="10">
        <f t="shared" si="8"/>
        <v>1.6393442622950821E-2</v>
      </c>
      <c r="G67" s="10">
        <f t="shared" si="10"/>
        <v>1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4</v>
      </c>
      <c r="D68" s="9">
        <v>2</v>
      </c>
      <c r="E68" s="10">
        <f t="shared" si="7"/>
        <v>5.4054054054054057E-2</v>
      </c>
      <c r="F68" s="10">
        <f t="shared" si="8"/>
        <v>3.2786885245901641E-2</v>
      </c>
      <c r="G68" s="10">
        <f t="shared" si="10"/>
        <v>-0.5</v>
      </c>
      <c r="H68" s="16">
        <f t="shared" si="9"/>
        <v>-2.7027027027027029E-2</v>
      </c>
    </row>
    <row r="69" spans="1:8" x14ac:dyDescent="0.2">
      <c r="A69" s="8"/>
      <c r="B69" s="31" t="s">
        <v>65</v>
      </c>
      <c r="C69" s="28">
        <v>5</v>
      </c>
      <c r="D69" s="9">
        <v>3</v>
      </c>
      <c r="E69" s="10">
        <f t="shared" si="7"/>
        <v>6.7567567567567571E-2</v>
      </c>
      <c r="F69" s="10">
        <f t="shared" si="8"/>
        <v>4.9180327868852458E-2</v>
      </c>
      <c r="G69" s="10">
        <f t="shared" si="10"/>
        <v>-0.4</v>
      </c>
      <c r="H69" s="16">
        <f t="shared" si="9"/>
        <v>-2.7027027027027029E-2</v>
      </c>
    </row>
    <row r="70" spans="1:8" ht="15.75" thickBot="1" x14ac:dyDescent="0.25">
      <c r="A70" s="8"/>
      <c r="B70" s="32" t="s">
        <v>66</v>
      </c>
      <c r="C70" s="29">
        <v>0</v>
      </c>
      <c r="D70" s="17">
        <v>0</v>
      </c>
      <c r="E70" s="18" t="str">
        <f t="shared" si="7"/>
        <v/>
      </c>
      <c r="F70" s="18" t="str">
        <f t="shared" si="8"/>
        <v/>
      </c>
      <c r="G70" s="18" t="str">
        <f t="shared" si="10"/>
        <v xml:space="preserve"> 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939</v>
      </c>
      <c r="D76" s="27">
        <f>SUM(D77:D175)</f>
        <v>922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-1.8104366347177849E-2</v>
      </c>
      <c r="H76" s="33">
        <f t="shared" ref="H76:H107" si="13">+IF(OR(AND(E76=""),(G76="")),"",E76*G76)</f>
        <v>-1.8104366347177849E-2</v>
      </c>
    </row>
    <row r="77" spans="1:8" x14ac:dyDescent="0.2">
      <c r="A77" s="8"/>
      <c r="B77" s="30" t="s">
        <v>67</v>
      </c>
      <c r="C77" s="28">
        <v>37</v>
      </c>
      <c r="D77" s="9">
        <v>35</v>
      </c>
      <c r="E77" s="10">
        <f t="shared" si="11"/>
        <v>3.9403620873269436E-2</v>
      </c>
      <c r="F77" s="10">
        <f t="shared" si="12"/>
        <v>3.7960954446854663E-2</v>
      </c>
      <c r="G77" s="10">
        <f t="shared" ref="G77:G108" si="14">+IF(AND(C77=0,D77=0)," ",IF(C77=0,1,IF(D77=0,-1,(D77-C77)/C77)))</f>
        <v>-5.4054054054054057E-2</v>
      </c>
      <c r="H77" s="16">
        <f t="shared" si="13"/>
        <v>-2.1299254526091589E-3</v>
      </c>
    </row>
    <row r="78" spans="1:8" x14ac:dyDescent="0.2">
      <c r="A78" s="8"/>
      <c r="B78" s="31" t="s">
        <v>68</v>
      </c>
      <c r="C78" s="28">
        <v>26</v>
      </c>
      <c r="D78" s="9">
        <v>16</v>
      </c>
      <c r="E78" s="10">
        <f t="shared" si="11"/>
        <v>2.7689030883919063E-2</v>
      </c>
      <c r="F78" s="10">
        <f t="shared" si="12"/>
        <v>1.735357917570499E-2</v>
      </c>
      <c r="G78" s="10">
        <f t="shared" si="14"/>
        <v>-0.38461538461538464</v>
      </c>
      <c r="H78" s="16">
        <f t="shared" si="13"/>
        <v>-1.0649627263045794E-2</v>
      </c>
    </row>
    <row r="79" spans="1:8" x14ac:dyDescent="0.2">
      <c r="A79" s="8"/>
      <c r="B79" s="31" t="s">
        <v>69</v>
      </c>
      <c r="C79" s="28">
        <v>1</v>
      </c>
      <c r="D79" s="9">
        <v>2</v>
      </c>
      <c r="E79" s="10">
        <f t="shared" si="11"/>
        <v>1.0649627263045794E-3</v>
      </c>
      <c r="F79" s="10">
        <f t="shared" si="12"/>
        <v>2.1691973969631237E-3</v>
      </c>
      <c r="G79" s="10">
        <f t="shared" si="14"/>
        <v>1</v>
      </c>
      <c r="H79" s="16">
        <f t="shared" si="13"/>
        <v>1.0649627263045794E-3</v>
      </c>
    </row>
    <row r="80" spans="1:8" x14ac:dyDescent="0.2">
      <c r="A80" s="8"/>
      <c r="B80" s="31" t="s">
        <v>70</v>
      </c>
      <c r="C80" s="28">
        <v>64</v>
      </c>
      <c r="D80" s="9">
        <v>56</v>
      </c>
      <c r="E80" s="10">
        <f t="shared" si="11"/>
        <v>6.8157614483493084E-2</v>
      </c>
      <c r="F80" s="10">
        <f t="shared" si="12"/>
        <v>6.0737527114967459E-2</v>
      </c>
      <c r="G80" s="10">
        <f t="shared" si="14"/>
        <v>-0.125</v>
      </c>
      <c r="H80" s="16">
        <f t="shared" si="13"/>
        <v>-8.5197018104366355E-3</v>
      </c>
    </row>
    <row r="81" spans="1:8" ht="25.5" x14ac:dyDescent="0.2">
      <c r="A81" s="8"/>
      <c r="B81" s="31" t="s">
        <v>71</v>
      </c>
      <c r="C81" s="28">
        <v>22</v>
      </c>
      <c r="D81" s="9">
        <v>16</v>
      </c>
      <c r="E81" s="10">
        <f t="shared" si="11"/>
        <v>2.3429179978700747E-2</v>
      </c>
      <c r="F81" s="10">
        <f t="shared" si="12"/>
        <v>1.735357917570499E-2</v>
      </c>
      <c r="G81" s="10">
        <f t="shared" si="14"/>
        <v>-0.27272727272727271</v>
      </c>
      <c r="H81" s="16">
        <f t="shared" si="13"/>
        <v>-6.3897763578274758E-3</v>
      </c>
    </row>
    <row r="82" spans="1:8" x14ac:dyDescent="0.2">
      <c r="A82" s="8"/>
      <c r="B82" s="31" t="s">
        <v>72</v>
      </c>
      <c r="C82" s="28">
        <v>0</v>
      </c>
      <c r="D82" s="9">
        <v>7</v>
      </c>
      <c r="E82" s="10" t="str">
        <f t="shared" si="11"/>
        <v/>
      </c>
      <c r="F82" s="10">
        <f t="shared" si="12"/>
        <v>7.5921908893709323E-3</v>
      </c>
      <c r="G82" s="10">
        <f t="shared" si="14"/>
        <v>1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1</v>
      </c>
      <c r="D83" s="9">
        <v>1</v>
      </c>
      <c r="E83" s="10">
        <f t="shared" si="11"/>
        <v>1.0649627263045794E-3</v>
      </c>
      <c r="F83" s="10">
        <f t="shared" si="12"/>
        <v>1.0845986984815619E-3</v>
      </c>
      <c r="G83" s="10">
        <f t="shared" si="14"/>
        <v>0</v>
      </c>
      <c r="H83" s="16">
        <f t="shared" si="13"/>
        <v>0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26</v>
      </c>
      <c r="D87" s="9">
        <v>0</v>
      </c>
      <c r="E87" s="10">
        <f t="shared" si="11"/>
        <v>2.7689030883919063E-2</v>
      </c>
      <c r="F87" s="10" t="str">
        <f t="shared" si="12"/>
        <v/>
      </c>
      <c r="G87" s="10">
        <f t="shared" si="14"/>
        <v>-1</v>
      </c>
      <c r="H87" s="16">
        <f t="shared" si="13"/>
        <v>-2.7689030883919063E-2</v>
      </c>
    </row>
    <row r="88" spans="1:8" x14ac:dyDescent="0.2">
      <c r="A88" s="8"/>
      <c r="B88" s="31" t="s">
        <v>79</v>
      </c>
      <c r="C88" s="28">
        <v>4</v>
      </c>
      <c r="D88" s="9">
        <v>3</v>
      </c>
      <c r="E88" s="10">
        <f t="shared" si="11"/>
        <v>4.2598509052183178E-3</v>
      </c>
      <c r="F88" s="10">
        <f t="shared" si="12"/>
        <v>3.2537960954446853E-3</v>
      </c>
      <c r="G88" s="10">
        <f t="shared" si="14"/>
        <v>-0.25</v>
      </c>
      <c r="H88" s="16">
        <f t="shared" si="13"/>
        <v>-1.0649627263045794E-3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4</v>
      </c>
      <c r="D92" s="9">
        <v>8</v>
      </c>
      <c r="E92" s="10">
        <f t="shared" si="11"/>
        <v>4.2598509052183178E-3</v>
      </c>
      <c r="F92" s="10">
        <f t="shared" si="12"/>
        <v>8.6767895878524948E-3</v>
      </c>
      <c r="G92" s="10">
        <f t="shared" si="14"/>
        <v>1</v>
      </c>
      <c r="H92" s="16">
        <f t="shared" si="13"/>
        <v>4.2598509052183178E-3</v>
      </c>
    </row>
    <row r="93" spans="1:8" x14ac:dyDescent="0.2">
      <c r="A93" s="8"/>
      <c r="B93" s="31" t="s">
        <v>84</v>
      </c>
      <c r="C93" s="28">
        <v>3</v>
      </c>
      <c r="D93" s="9">
        <v>4</v>
      </c>
      <c r="E93" s="10">
        <f t="shared" si="11"/>
        <v>3.1948881789137379E-3</v>
      </c>
      <c r="F93" s="10">
        <f t="shared" si="12"/>
        <v>4.3383947939262474E-3</v>
      </c>
      <c r="G93" s="10">
        <f t="shared" si="14"/>
        <v>0.33333333333333331</v>
      </c>
      <c r="H93" s="16">
        <f t="shared" si="13"/>
        <v>1.0649627263045792E-3</v>
      </c>
    </row>
    <row r="94" spans="1:8" x14ac:dyDescent="0.2">
      <c r="A94" s="8"/>
      <c r="B94" s="31" t="s">
        <v>85</v>
      </c>
      <c r="C94" s="28">
        <v>16</v>
      </c>
      <c r="D94" s="9">
        <v>6</v>
      </c>
      <c r="E94" s="10">
        <f t="shared" si="11"/>
        <v>1.7039403620873271E-2</v>
      </c>
      <c r="F94" s="10">
        <f t="shared" si="12"/>
        <v>6.5075921908893707E-3</v>
      </c>
      <c r="G94" s="10">
        <f t="shared" si="14"/>
        <v>-0.625</v>
      </c>
      <c r="H94" s="16">
        <f t="shared" si="13"/>
        <v>-1.0649627263045795E-2</v>
      </c>
    </row>
    <row r="95" spans="1:8" x14ac:dyDescent="0.2">
      <c r="A95" s="8"/>
      <c r="B95" s="31" t="s">
        <v>86</v>
      </c>
      <c r="C95" s="28">
        <v>5</v>
      </c>
      <c r="D95" s="9">
        <v>2</v>
      </c>
      <c r="E95" s="10">
        <f t="shared" si="11"/>
        <v>5.3248136315228968E-3</v>
      </c>
      <c r="F95" s="10">
        <f t="shared" si="12"/>
        <v>2.1691973969631237E-3</v>
      </c>
      <c r="G95" s="10">
        <f t="shared" si="14"/>
        <v>-0.6</v>
      </c>
      <c r="H95" s="16">
        <f t="shared" si="13"/>
        <v>-3.1948881789137379E-3</v>
      </c>
    </row>
    <row r="96" spans="1:8" x14ac:dyDescent="0.2">
      <c r="A96" s="8"/>
      <c r="B96" s="31" t="s">
        <v>87</v>
      </c>
      <c r="C96" s="28">
        <v>0</v>
      </c>
      <c r="D96" s="9">
        <v>28</v>
      </c>
      <c r="E96" s="10" t="str">
        <f t="shared" si="11"/>
        <v/>
      </c>
      <c r="F96" s="10">
        <f t="shared" si="12"/>
        <v>3.0368763557483729E-2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57</v>
      </c>
      <c r="D98" s="9">
        <v>28</v>
      </c>
      <c r="E98" s="10">
        <f t="shared" si="11"/>
        <v>6.070287539936102E-2</v>
      </c>
      <c r="F98" s="10">
        <f t="shared" si="12"/>
        <v>3.0368763557483729E-2</v>
      </c>
      <c r="G98" s="10">
        <f t="shared" si="14"/>
        <v>-0.50877192982456143</v>
      </c>
      <c r="H98" s="16">
        <f t="shared" si="13"/>
        <v>-3.0883919062832801E-2</v>
      </c>
    </row>
    <row r="99" spans="1:8" x14ac:dyDescent="0.2">
      <c r="A99" s="8"/>
      <c r="B99" s="31" t="s">
        <v>90</v>
      </c>
      <c r="C99" s="28">
        <v>12</v>
      </c>
      <c r="D99" s="9">
        <v>9</v>
      </c>
      <c r="E99" s="10">
        <f t="shared" si="11"/>
        <v>1.2779552715654952E-2</v>
      </c>
      <c r="F99" s="10">
        <f t="shared" si="12"/>
        <v>9.7613882863340565E-3</v>
      </c>
      <c r="G99" s="10">
        <f t="shared" si="14"/>
        <v>-0.25</v>
      </c>
      <c r="H99" s="16">
        <f t="shared" si="13"/>
        <v>-3.1948881789137379E-3</v>
      </c>
    </row>
    <row r="100" spans="1:8" x14ac:dyDescent="0.2">
      <c r="A100" s="8"/>
      <c r="B100" s="31" t="s">
        <v>91</v>
      </c>
      <c r="C100" s="28">
        <v>3</v>
      </c>
      <c r="D100" s="9">
        <v>15</v>
      </c>
      <c r="E100" s="10">
        <f t="shared" si="11"/>
        <v>3.1948881789137379E-3</v>
      </c>
      <c r="F100" s="10">
        <f t="shared" si="12"/>
        <v>1.6268980477223426E-2</v>
      </c>
      <c r="G100" s="10">
        <f t="shared" si="14"/>
        <v>4</v>
      </c>
      <c r="H100" s="16">
        <f t="shared" si="13"/>
        <v>1.2779552715654952E-2</v>
      </c>
    </row>
    <row r="101" spans="1:8" x14ac:dyDescent="0.2">
      <c r="A101" s="8"/>
      <c r="B101" s="31" t="s">
        <v>92</v>
      </c>
      <c r="C101" s="28">
        <v>3</v>
      </c>
      <c r="D101" s="9">
        <v>3</v>
      </c>
      <c r="E101" s="10">
        <f t="shared" si="11"/>
        <v>3.1948881789137379E-3</v>
      </c>
      <c r="F101" s="10">
        <f t="shared" si="12"/>
        <v>3.2537960954446853E-3</v>
      </c>
      <c r="G101" s="10">
        <f t="shared" si="14"/>
        <v>0</v>
      </c>
      <c r="H101" s="16">
        <f t="shared" si="13"/>
        <v>0</v>
      </c>
    </row>
    <row r="102" spans="1:8" x14ac:dyDescent="0.2">
      <c r="A102" s="8"/>
      <c r="B102" s="31" t="s">
        <v>93</v>
      </c>
      <c r="C102" s="28">
        <v>3</v>
      </c>
      <c r="D102" s="9">
        <v>5</v>
      </c>
      <c r="E102" s="10">
        <f t="shared" si="11"/>
        <v>3.1948881789137379E-3</v>
      </c>
      <c r="F102" s="10">
        <f t="shared" si="12"/>
        <v>5.4229934924078091E-3</v>
      </c>
      <c r="G102" s="10">
        <f t="shared" si="14"/>
        <v>0.66666666666666663</v>
      </c>
      <c r="H102" s="16">
        <f t="shared" si="13"/>
        <v>2.1299254526091584E-3</v>
      </c>
    </row>
    <row r="103" spans="1:8" x14ac:dyDescent="0.2">
      <c r="A103" s="8"/>
      <c r="B103" s="31" t="s">
        <v>94</v>
      </c>
      <c r="C103" s="28">
        <v>1</v>
      </c>
      <c r="D103" s="9">
        <v>1</v>
      </c>
      <c r="E103" s="10">
        <f t="shared" si="11"/>
        <v>1.0649627263045794E-3</v>
      </c>
      <c r="F103" s="10">
        <f t="shared" si="12"/>
        <v>1.0845986984815619E-3</v>
      </c>
      <c r="G103" s="10">
        <f t="shared" si="14"/>
        <v>0</v>
      </c>
      <c r="H103" s="16">
        <f t="shared" si="13"/>
        <v>0</v>
      </c>
    </row>
    <row r="104" spans="1:8" x14ac:dyDescent="0.2">
      <c r="A104" s="8"/>
      <c r="B104" s="31" t="s">
        <v>95</v>
      </c>
      <c r="C104" s="28">
        <v>2</v>
      </c>
      <c r="D104" s="9">
        <v>4</v>
      </c>
      <c r="E104" s="10">
        <f t="shared" si="11"/>
        <v>2.1299254526091589E-3</v>
      </c>
      <c r="F104" s="10">
        <f t="shared" si="12"/>
        <v>4.3383947939262474E-3</v>
      </c>
      <c r="G104" s="10">
        <f t="shared" si="14"/>
        <v>1</v>
      </c>
      <c r="H104" s="16">
        <f t="shared" si="13"/>
        <v>2.1299254526091589E-3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8</v>
      </c>
      <c r="D106" s="9">
        <v>24</v>
      </c>
      <c r="E106" s="10">
        <f t="shared" si="11"/>
        <v>8.5197018104366355E-3</v>
      </c>
      <c r="F106" s="10">
        <f t="shared" si="12"/>
        <v>2.6030368763557483E-2</v>
      </c>
      <c r="G106" s="10">
        <f t="shared" si="14"/>
        <v>2</v>
      </c>
      <c r="H106" s="16">
        <f t="shared" si="13"/>
        <v>1.7039403620873271E-2</v>
      </c>
    </row>
    <row r="107" spans="1:8" x14ac:dyDescent="0.2">
      <c r="A107" s="8"/>
      <c r="B107" s="31" t="s">
        <v>98</v>
      </c>
      <c r="C107" s="28">
        <v>0</v>
      </c>
      <c r="D107" s="9">
        <v>3</v>
      </c>
      <c r="E107" s="10" t="str">
        <f t="shared" si="11"/>
        <v/>
      </c>
      <c r="F107" s="10">
        <f t="shared" si="12"/>
        <v>3.2537960954446853E-3</v>
      </c>
      <c r="G107" s="10">
        <f t="shared" si="14"/>
        <v>1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14</v>
      </c>
      <c r="D108" s="9">
        <v>14</v>
      </c>
      <c r="E108" s="10">
        <f t="shared" ref="E108:E139" si="15">+IF(C108=0,"",C108/C$76)</f>
        <v>1.4909478168264111E-2</v>
      </c>
      <c r="F108" s="10">
        <f t="shared" ref="F108:F139" si="16">+IF(D108=0,"",D108/D$76)</f>
        <v>1.5184381778741865E-2</v>
      </c>
      <c r="G108" s="10">
        <f t="shared" si="14"/>
        <v>0</v>
      </c>
      <c r="H108" s="16">
        <f t="shared" ref="H108:H139" si="17">+IF(OR(AND(E108=""),(G108="")),"",E108*G108)</f>
        <v>0</v>
      </c>
    </row>
    <row r="109" spans="1:8" x14ac:dyDescent="0.2">
      <c r="A109" s="8"/>
      <c r="B109" s="31" t="s">
        <v>100</v>
      </c>
      <c r="C109" s="28">
        <v>0</v>
      </c>
      <c r="D109" s="9">
        <v>2</v>
      </c>
      <c r="E109" s="10" t="str">
        <f t="shared" si="15"/>
        <v/>
      </c>
      <c r="F109" s="10">
        <f t="shared" si="16"/>
        <v>2.1691973969631237E-3</v>
      </c>
      <c r="G109" s="10">
        <f t="shared" ref="G109:G140" si="18">+IF(AND(C109=0,D109=0)," ",IF(C109=0,1,IF(D109=0,-1,(D109-C109)/C109)))</f>
        <v>1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13</v>
      </c>
      <c r="D110" s="9">
        <v>22</v>
      </c>
      <c r="E110" s="10">
        <f t="shared" si="15"/>
        <v>1.3844515441959531E-2</v>
      </c>
      <c r="F110" s="10">
        <f t="shared" si="16"/>
        <v>2.3861171366594359E-2</v>
      </c>
      <c r="G110" s="10">
        <f t="shared" si="18"/>
        <v>0.69230769230769229</v>
      </c>
      <c r="H110" s="16">
        <f t="shared" si="17"/>
        <v>9.5846645367412137E-3</v>
      </c>
    </row>
    <row r="111" spans="1:8" x14ac:dyDescent="0.2">
      <c r="A111" s="8"/>
      <c r="B111" s="31" t="s">
        <v>102</v>
      </c>
      <c r="C111" s="28">
        <v>29</v>
      </c>
      <c r="D111" s="9">
        <v>6</v>
      </c>
      <c r="E111" s="10">
        <f t="shared" si="15"/>
        <v>3.0883919062832801E-2</v>
      </c>
      <c r="F111" s="10">
        <f t="shared" si="16"/>
        <v>6.5075921908893707E-3</v>
      </c>
      <c r="G111" s="10">
        <f t="shared" si="18"/>
        <v>-0.7931034482758621</v>
      </c>
      <c r="H111" s="16">
        <f t="shared" si="17"/>
        <v>-2.4494142705005325E-2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2</v>
      </c>
      <c r="D113" s="9">
        <v>7</v>
      </c>
      <c r="E113" s="10">
        <f t="shared" si="15"/>
        <v>2.1299254526091589E-3</v>
      </c>
      <c r="F113" s="10">
        <f t="shared" si="16"/>
        <v>7.5921908893709323E-3</v>
      </c>
      <c r="G113" s="10">
        <f t="shared" si="18"/>
        <v>2.5</v>
      </c>
      <c r="H113" s="16">
        <f t="shared" si="17"/>
        <v>5.3248136315228976E-3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1</v>
      </c>
      <c r="D115" s="9">
        <v>1</v>
      </c>
      <c r="E115" s="10">
        <f t="shared" si="15"/>
        <v>1.0649627263045794E-3</v>
      </c>
      <c r="F115" s="10">
        <f t="shared" si="16"/>
        <v>1.0845986984815619E-3</v>
      </c>
      <c r="G115" s="10">
        <f t="shared" si="18"/>
        <v>0</v>
      </c>
      <c r="H115" s="16">
        <f t="shared" si="17"/>
        <v>0</v>
      </c>
    </row>
    <row r="116" spans="1:8" x14ac:dyDescent="0.2">
      <c r="A116" s="8"/>
      <c r="B116" s="31" t="s">
        <v>107</v>
      </c>
      <c r="C116" s="28">
        <v>3</v>
      </c>
      <c r="D116" s="9">
        <v>2</v>
      </c>
      <c r="E116" s="10">
        <f t="shared" si="15"/>
        <v>3.1948881789137379E-3</v>
      </c>
      <c r="F116" s="10">
        <f t="shared" si="16"/>
        <v>2.1691973969631237E-3</v>
      </c>
      <c r="G116" s="10">
        <f t="shared" si="18"/>
        <v>-0.33333333333333331</v>
      </c>
      <c r="H116" s="16">
        <f t="shared" si="17"/>
        <v>-1.0649627263045792E-3</v>
      </c>
    </row>
    <row r="117" spans="1:8" x14ac:dyDescent="0.2">
      <c r="A117" s="8"/>
      <c r="B117" s="31" t="s">
        <v>108</v>
      </c>
      <c r="C117" s="28">
        <v>0</v>
      </c>
      <c r="D117" s="9">
        <v>1</v>
      </c>
      <c r="E117" s="10" t="str">
        <f t="shared" si="15"/>
        <v/>
      </c>
      <c r="F117" s="10">
        <f t="shared" si="16"/>
        <v>1.0845986984815619E-3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49</v>
      </c>
      <c r="D118" s="9">
        <v>39</v>
      </c>
      <c r="E118" s="10">
        <f t="shared" si="15"/>
        <v>5.2183173588924388E-2</v>
      </c>
      <c r="F118" s="10">
        <f t="shared" si="16"/>
        <v>4.2299349240780909E-2</v>
      </c>
      <c r="G118" s="10">
        <f t="shared" si="18"/>
        <v>-0.20408163265306123</v>
      </c>
      <c r="H118" s="16">
        <f t="shared" si="17"/>
        <v>-1.0649627263045794E-2</v>
      </c>
    </row>
    <row r="119" spans="1:8" ht="25.5" x14ac:dyDescent="0.2">
      <c r="A119" s="8"/>
      <c r="B119" s="31" t="s">
        <v>110</v>
      </c>
      <c r="C119" s="28">
        <v>4</v>
      </c>
      <c r="D119" s="9">
        <v>23</v>
      </c>
      <c r="E119" s="10">
        <f t="shared" si="15"/>
        <v>4.2598509052183178E-3</v>
      </c>
      <c r="F119" s="10">
        <f t="shared" si="16"/>
        <v>2.4945770065075923E-2</v>
      </c>
      <c r="G119" s="10">
        <f t="shared" si="18"/>
        <v>4.75</v>
      </c>
      <c r="H119" s="16">
        <f t="shared" si="17"/>
        <v>2.0234291799787009E-2</v>
      </c>
    </row>
    <row r="120" spans="1:8" ht="25.5" x14ac:dyDescent="0.2">
      <c r="A120" s="8"/>
      <c r="B120" s="31" t="s">
        <v>111</v>
      </c>
      <c r="C120" s="28">
        <v>17</v>
      </c>
      <c r="D120" s="9">
        <v>11</v>
      </c>
      <c r="E120" s="10">
        <f t="shared" si="15"/>
        <v>1.8104366347177849E-2</v>
      </c>
      <c r="F120" s="10">
        <f t="shared" si="16"/>
        <v>1.193058568329718E-2</v>
      </c>
      <c r="G120" s="10">
        <f t="shared" si="18"/>
        <v>-0.35294117647058826</v>
      </c>
      <c r="H120" s="16">
        <f t="shared" si="17"/>
        <v>-6.3897763578274766E-3</v>
      </c>
    </row>
    <row r="121" spans="1:8" x14ac:dyDescent="0.2">
      <c r="A121" s="8"/>
      <c r="B121" s="31" t="s">
        <v>112</v>
      </c>
      <c r="C121" s="28">
        <v>5</v>
      </c>
      <c r="D121" s="9">
        <v>7</v>
      </c>
      <c r="E121" s="10">
        <f t="shared" si="15"/>
        <v>5.3248136315228968E-3</v>
      </c>
      <c r="F121" s="10">
        <f t="shared" si="16"/>
        <v>7.5921908893709323E-3</v>
      </c>
      <c r="G121" s="10">
        <f t="shared" si="18"/>
        <v>0.4</v>
      </c>
      <c r="H121" s="16">
        <f t="shared" si="17"/>
        <v>2.1299254526091589E-3</v>
      </c>
    </row>
    <row r="122" spans="1:8" x14ac:dyDescent="0.2">
      <c r="A122" s="8"/>
      <c r="B122" s="31" t="s">
        <v>113</v>
      </c>
      <c r="C122" s="28">
        <v>67</v>
      </c>
      <c r="D122" s="9">
        <v>22</v>
      </c>
      <c r="E122" s="10">
        <f t="shared" si="15"/>
        <v>7.1352502662406822E-2</v>
      </c>
      <c r="F122" s="10">
        <f t="shared" si="16"/>
        <v>2.3861171366594359E-2</v>
      </c>
      <c r="G122" s="10">
        <f t="shared" si="18"/>
        <v>-0.67164179104477617</v>
      </c>
      <c r="H122" s="16">
        <f t="shared" si="17"/>
        <v>-4.7923322683706075E-2</v>
      </c>
    </row>
    <row r="123" spans="1:8" x14ac:dyDescent="0.2">
      <c r="A123" s="8"/>
      <c r="B123" s="31" t="s">
        <v>114</v>
      </c>
      <c r="C123" s="28">
        <v>6</v>
      </c>
      <c r="D123" s="9">
        <v>17</v>
      </c>
      <c r="E123" s="10">
        <f t="shared" si="15"/>
        <v>6.3897763578274758E-3</v>
      </c>
      <c r="F123" s="10">
        <f t="shared" si="16"/>
        <v>1.843817787418655E-2</v>
      </c>
      <c r="G123" s="10">
        <f t="shared" si="18"/>
        <v>1.8333333333333333</v>
      </c>
      <c r="H123" s="16">
        <f t="shared" si="17"/>
        <v>1.1714589989350372E-2</v>
      </c>
    </row>
    <row r="124" spans="1:8" x14ac:dyDescent="0.2">
      <c r="A124" s="8"/>
      <c r="B124" s="31" t="s">
        <v>115</v>
      </c>
      <c r="C124" s="28">
        <v>6</v>
      </c>
      <c r="D124" s="9">
        <v>1</v>
      </c>
      <c r="E124" s="10">
        <f t="shared" si="15"/>
        <v>6.3897763578274758E-3</v>
      </c>
      <c r="F124" s="10">
        <f t="shared" si="16"/>
        <v>1.0845986984815619E-3</v>
      </c>
      <c r="G124" s="10">
        <f t="shared" si="18"/>
        <v>-0.83333333333333337</v>
      </c>
      <c r="H124" s="16">
        <f t="shared" si="17"/>
        <v>-5.3248136315228968E-3</v>
      </c>
    </row>
    <row r="125" spans="1:8" x14ac:dyDescent="0.2">
      <c r="A125" s="8"/>
      <c r="B125" s="31" t="s">
        <v>116</v>
      </c>
      <c r="C125" s="28">
        <v>2</v>
      </c>
      <c r="D125" s="9">
        <v>0</v>
      </c>
      <c r="E125" s="10">
        <f t="shared" si="15"/>
        <v>2.1299254526091589E-3</v>
      </c>
      <c r="F125" s="10" t="str">
        <f t="shared" si="16"/>
        <v/>
      </c>
      <c r="G125" s="10">
        <f t="shared" si="18"/>
        <v>-1</v>
      </c>
      <c r="H125" s="16">
        <f t="shared" si="17"/>
        <v>-2.1299254526091589E-3</v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3</v>
      </c>
      <c r="D127" s="9">
        <v>4</v>
      </c>
      <c r="E127" s="10">
        <f t="shared" si="15"/>
        <v>3.1948881789137379E-3</v>
      </c>
      <c r="F127" s="10">
        <f t="shared" si="16"/>
        <v>4.3383947939262474E-3</v>
      </c>
      <c r="G127" s="10">
        <f t="shared" si="18"/>
        <v>0.33333333333333331</v>
      </c>
      <c r="H127" s="16">
        <f t="shared" si="17"/>
        <v>1.0649627263045792E-3</v>
      </c>
    </row>
    <row r="128" spans="1:8" x14ac:dyDescent="0.2">
      <c r="A128" s="8"/>
      <c r="B128" s="31" t="s">
        <v>119</v>
      </c>
      <c r="C128" s="28">
        <v>11</v>
      </c>
      <c r="D128" s="9">
        <v>6</v>
      </c>
      <c r="E128" s="10">
        <f t="shared" si="15"/>
        <v>1.1714589989350373E-2</v>
      </c>
      <c r="F128" s="10">
        <f t="shared" si="16"/>
        <v>6.5075921908893707E-3</v>
      </c>
      <c r="G128" s="10">
        <f t="shared" si="18"/>
        <v>-0.45454545454545453</v>
      </c>
      <c r="H128" s="16">
        <f t="shared" si="17"/>
        <v>-5.3248136315228968E-3</v>
      </c>
    </row>
    <row r="129" spans="1:8" x14ac:dyDescent="0.2">
      <c r="A129" s="8"/>
      <c r="B129" s="31" t="s">
        <v>120</v>
      </c>
      <c r="C129" s="28">
        <v>16</v>
      </c>
      <c r="D129" s="9">
        <v>4</v>
      </c>
      <c r="E129" s="10">
        <f t="shared" si="15"/>
        <v>1.7039403620873271E-2</v>
      </c>
      <c r="F129" s="10">
        <f t="shared" si="16"/>
        <v>4.3383947939262474E-3</v>
      </c>
      <c r="G129" s="10">
        <f t="shared" si="18"/>
        <v>-0.75</v>
      </c>
      <c r="H129" s="16">
        <f t="shared" si="17"/>
        <v>-1.2779552715654953E-2</v>
      </c>
    </row>
    <row r="130" spans="1:8" x14ac:dyDescent="0.2">
      <c r="A130" s="8"/>
      <c r="B130" s="31" t="s">
        <v>121</v>
      </c>
      <c r="C130" s="28">
        <v>16</v>
      </c>
      <c r="D130" s="9">
        <v>4</v>
      </c>
      <c r="E130" s="10">
        <f t="shared" si="15"/>
        <v>1.7039403620873271E-2</v>
      </c>
      <c r="F130" s="10">
        <f t="shared" si="16"/>
        <v>4.3383947939262474E-3</v>
      </c>
      <c r="G130" s="10">
        <f t="shared" si="18"/>
        <v>-0.75</v>
      </c>
      <c r="H130" s="16">
        <f t="shared" si="17"/>
        <v>-1.2779552715654953E-2</v>
      </c>
    </row>
    <row r="131" spans="1:8" x14ac:dyDescent="0.2">
      <c r="A131" s="8"/>
      <c r="B131" s="31" t="s">
        <v>122</v>
      </c>
      <c r="C131" s="28">
        <v>16</v>
      </c>
      <c r="D131" s="9">
        <v>4</v>
      </c>
      <c r="E131" s="10">
        <f t="shared" si="15"/>
        <v>1.7039403620873271E-2</v>
      </c>
      <c r="F131" s="10">
        <f t="shared" si="16"/>
        <v>4.3383947939262474E-3</v>
      </c>
      <c r="G131" s="10">
        <f t="shared" si="18"/>
        <v>-0.75</v>
      </c>
      <c r="H131" s="16">
        <f t="shared" si="17"/>
        <v>-1.2779552715654953E-2</v>
      </c>
    </row>
    <row r="132" spans="1:8" x14ac:dyDescent="0.2">
      <c r="A132" s="8"/>
      <c r="B132" s="31" t="s">
        <v>123</v>
      </c>
      <c r="C132" s="28">
        <v>84</v>
      </c>
      <c r="D132" s="9">
        <v>30</v>
      </c>
      <c r="E132" s="10">
        <f t="shared" si="15"/>
        <v>8.9456869009584661E-2</v>
      </c>
      <c r="F132" s="10">
        <f t="shared" si="16"/>
        <v>3.2537960954446853E-2</v>
      </c>
      <c r="G132" s="10">
        <f t="shared" si="18"/>
        <v>-0.6428571428571429</v>
      </c>
      <c r="H132" s="16">
        <f t="shared" si="17"/>
        <v>-5.7507987220447289E-2</v>
      </c>
    </row>
    <row r="133" spans="1:8" x14ac:dyDescent="0.2">
      <c r="A133" s="8"/>
      <c r="B133" s="31" t="s">
        <v>124</v>
      </c>
      <c r="C133" s="28">
        <v>1</v>
      </c>
      <c r="D133" s="9">
        <v>1</v>
      </c>
      <c r="E133" s="10">
        <f t="shared" si="15"/>
        <v>1.0649627263045794E-3</v>
      </c>
      <c r="F133" s="10">
        <f t="shared" si="16"/>
        <v>1.0845986984815619E-3</v>
      </c>
      <c r="G133" s="10">
        <f t="shared" si="18"/>
        <v>0</v>
      </c>
      <c r="H133" s="16">
        <f t="shared" si="17"/>
        <v>0</v>
      </c>
    </row>
    <row r="134" spans="1:8" x14ac:dyDescent="0.2">
      <c r="A134" s="8"/>
      <c r="B134" s="31" t="s">
        <v>125</v>
      </c>
      <c r="C134" s="28">
        <v>14</v>
      </c>
      <c r="D134" s="9">
        <v>26</v>
      </c>
      <c r="E134" s="10">
        <f t="shared" si="15"/>
        <v>1.4909478168264111E-2</v>
      </c>
      <c r="F134" s="10">
        <f t="shared" si="16"/>
        <v>2.8199566160520606E-2</v>
      </c>
      <c r="G134" s="10">
        <f t="shared" si="18"/>
        <v>0.8571428571428571</v>
      </c>
      <c r="H134" s="16">
        <f t="shared" si="17"/>
        <v>1.2779552715654952E-2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32</v>
      </c>
      <c r="D136" s="9">
        <v>35</v>
      </c>
      <c r="E136" s="10">
        <f t="shared" si="15"/>
        <v>3.4078807241746542E-2</v>
      </c>
      <c r="F136" s="10">
        <f t="shared" si="16"/>
        <v>3.7960954446854663E-2</v>
      </c>
      <c r="G136" s="10">
        <f t="shared" si="18"/>
        <v>9.375E-2</v>
      </c>
      <c r="H136" s="16">
        <f t="shared" si="17"/>
        <v>3.1948881789137383E-3</v>
      </c>
    </row>
    <row r="137" spans="1:8" x14ac:dyDescent="0.2">
      <c r="A137" s="8"/>
      <c r="B137" s="31" t="s">
        <v>128</v>
      </c>
      <c r="C137" s="28">
        <v>11</v>
      </c>
      <c r="D137" s="9">
        <v>12</v>
      </c>
      <c r="E137" s="10">
        <f t="shared" si="15"/>
        <v>1.1714589989350373E-2</v>
      </c>
      <c r="F137" s="10">
        <f t="shared" si="16"/>
        <v>1.3015184381778741E-2</v>
      </c>
      <c r="G137" s="10">
        <f t="shared" si="18"/>
        <v>9.0909090909090912E-2</v>
      </c>
      <c r="H137" s="16">
        <f t="shared" si="17"/>
        <v>1.0649627263045794E-3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167</v>
      </c>
      <c r="D139" s="9">
        <v>239</v>
      </c>
      <c r="E139" s="10">
        <f t="shared" si="15"/>
        <v>0.17784877529286475</v>
      </c>
      <c r="F139" s="10">
        <f t="shared" si="16"/>
        <v>0.25921908893709328</v>
      </c>
      <c r="G139" s="10">
        <f t="shared" si="18"/>
        <v>0.43113772455089822</v>
      </c>
      <c r="H139" s="16">
        <f t="shared" si="17"/>
        <v>7.6677316293929709E-2</v>
      </c>
    </row>
    <row r="140" spans="1:8" x14ac:dyDescent="0.2">
      <c r="A140" s="8"/>
      <c r="B140" s="31" t="s">
        <v>131</v>
      </c>
      <c r="C140" s="28">
        <v>0</v>
      </c>
      <c r="D140" s="9">
        <v>7</v>
      </c>
      <c r="E140" s="10" t="str">
        <f t="shared" ref="E140:E175" si="19">+IF(C140=0,"",C140/C$76)</f>
        <v/>
      </c>
      <c r="F140" s="10">
        <f t="shared" ref="F140:F175" si="20">+IF(D140=0,"",D140/D$76)</f>
        <v>7.5921908893709323E-3</v>
      </c>
      <c r="G140" s="10">
        <f t="shared" si="18"/>
        <v>1</v>
      </c>
      <c r="H140" s="16" t="str">
        <f t="shared" ref="H140:H171" si="21">+IF(OR(AND(E140=""),(G140="")),"",E140*G140)</f>
        <v/>
      </c>
    </row>
    <row r="141" spans="1:8" x14ac:dyDescent="0.2">
      <c r="A141" s="8"/>
      <c r="B141" s="31" t="s">
        <v>132</v>
      </c>
      <c r="C141" s="28">
        <v>4</v>
      </c>
      <c r="D141" s="9">
        <v>3</v>
      </c>
      <c r="E141" s="10">
        <f t="shared" si="19"/>
        <v>4.2598509052183178E-3</v>
      </c>
      <c r="F141" s="10">
        <f t="shared" si="20"/>
        <v>3.2537960954446853E-3</v>
      </c>
      <c r="G141" s="10">
        <f t="shared" ref="G141:G175" si="22">+IF(AND(C141=0,D141=0)," ",IF(C141=0,1,IF(D141=0,-1,(D141-C141)/C141)))</f>
        <v>-0.25</v>
      </c>
      <c r="H141" s="16">
        <f t="shared" si="21"/>
        <v>-1.0649627263045794E-3</v>
      </c>
    </row>
    <row r="142" spans="1:8" x14ac:dyDescent="0.2">
      <c r="A142" s="8"/>
      <c r="B142" s="31" t="s">
        <v>133</v>
      </c>
      <c r="C142" s="28">
        <v>0</v>
      </c>
      <c r="D142" s="9">
        <v>3</v>
      </c>
      <c r="E142" s="10" t="str">
        <f t="shared" si="19"/>
        <v/>
      </c>
      <c r="F142" s="10">
        <f t="shared" si="20"/>
        <v>3.2537960954446853E-3</v>
      </c>
      <c r="G142" s="10">
        <f t="shared" si="22"/>
        <v>1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2</v>
      </c>
      <c r="D143" s="9">
        <v>0</v>
      </c>
      <c r="E143" s="10">
        <f t="shared" si="19"/>
        <v>2.1299254526091589E-3</v>
      </c>
      <c r="F143" s="10" t="str">
        <f t="shared" si="20"/>
        <v/>
      </c>
      <c r="G143" s="10">
        <f t="shared" si="22"/>
        <v>-1</v>
      </c>
      <c r="H143" s="16">
        <f t="shared" si="21"/>
        <v>-2.1299254526091589E-3</v>
      </c>
    </row>
    <row r="144" spans="1:8" x14ac:dyDescent="0.2">
      <c r="A144" s="8"/>
      <c r="B144" s="31" t="s">
        <v>135</v>
      </c>
      <c r="C144" s="28">
        <v>0</v>
      </c>
      <c r="D144" s="9">
        <v>9</v>
      </c>
      <c r="E144" s="10" t="str">
        <f t="shared" si="19"/>
        <v/>
      </c>
      <c r="F144" s="10">
        <f t="shared" si="20"/>
        <v>9.7613882863340565E-3</v>
      </c>
      <c r="G144" s="10">
        <f t="shared" si="22"/>
        <v>1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12</v>
      </c>
      <c r="D145" s="9">
        <v>6</v>
      </c>
      <c r="E145" s="10">
        <f t="shared" si="19"/>
        <v>1.2779552715654952E-2</v>
      </c>
      <c r="F145" s="10">
        <f t="shared" si="20"/>
        <v>6.5075921908893707E-3</v>
      </c>
      <c r="G145" s="10">
        <f t="shared" si="22"/>
        <v>-0.5</v>
      </c>
      <c r="H145" s="16">
        <f t="shared" si="21"/>
        <v>-6.3897763578274758E-3</v>
      </c>
    </row>
    <row r="146" spans="1:8" x14ac:dyDescent="0.2">
      <c r="A146" s="8"/>
      <c r="B146" s="31" t="s">
        <v>137</v>
      </c>
      <c r="C146" s="28">
        <v>0</v>
      </c>
      <c r="D146" s="9">
        <v>1</v>
      </c>
      <c r="E146" s="10" t="str">
        <f t="shared" si="19"/>
        <v/>
      </c>
      <c r="F146" s="10">
        <f t="shared" si="20"/>
        <v>1.0845986984815619E-3</v>
      </c>
      <c r="G146" s="10">
        <f t="shared" si="22"/>
        <v>1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0</v>
      </c>
      <c r="D147" s="9">
        <v>2</v>
      </c>
      <c r="E147" s="10" t="str">
        <f t="shared" si="19"/>
        <v/>
      </c>
      <c r="F147" s="10">
        <f t="shared" si="20"/>
        <v>2.1691973969631237E-3</v>
      </c>
      <c r="G147" s="10">
        <f t="shared" si="22"/>
        <v>1</v>
      </c>
      <c r="H147" s="16" t="str">
        <f t="shared" si="21"/>
        <v/>
      </c>
    </row>
    <row r="148" spans="1:8" x14ac:dyDescent="0.2">
      <c r="A148" s="8"/>
      <c r="B148" s="31" t="s">
        <v>139</v>
      </c>
      <c r="C148" s="28">
        <v>0</v>
      </c>
      <c r="D148" s="9">
        <v>0</v>
      </c>
      <c r="E148" s="10" t="str">
        <f t="shared" si="19"/>
        <v/>
      </c>
      <c r="F148" s="10" t="str">
        <f t="shared" si="20"/>
        <v/>
      </c>
      <c r="G148" s="10" t="str">
        <f t="shared" si="22"/>
        <v xml:space="preserve"> 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8</v>
      </c>
      <c r="D149" s="9">
        <v>2</v>
      </c>
      <c r="E149" s="10">
        <f t="shared" si="19"/>
        <v>8.5197018104366355E-3</v>
      </c>
      <c r="F149" s="10">
        <f t="shared" si="20"/>
        <v>2.1691973969631237E-3</v>
      </c>
      <c r="G149" s="10">
        <f t="shared" si="22"/>
        <v>-0.75</v>
      </c>
      <c r="H149" s="16">
        <f t="shared" si="21"/>
        <v>-6.3897763578274766E-3</v>
      </c>
    </row>
    <row r="150" spans="1:8" ht="25.5" x14ac:dyDescent="0.2">
      <c r="A150" s="8"/>
      <c r="B150" s="31" t="s">
        <v>141</v>
      </c>
      <c r="C150" s="28">
        <v>4</v>
      </c>
      <c r="D150" s="9">
        <v>7</v>
      </c>
      <c r="E150" s="10">
        <f t="shared" si="19"/>
        <v>4.2598509052183178E-3</v>
      </c>
      <c r="F150" s="10">
        <f t="shared" si="20"/>
        <v>7.5921908893709323E-3</v>
      </c>
      <c r="G150" s="10">
        <f t="shared" si="22"/>
        <v>0.75</v>
      </c>
      <c r="H150" s="16">
        <f t="shared" si="21"/>
        <v>3.1948881789137383E-3</v>
      </c>
    </row>
    <row r="151" spans="1:8" ht="25.5" x14ac:dyDescent="0.2">
      <c r="A151" s="8"/>
      <c r="B151" s="31" t="s">
        <v>142</v>
      </c>
      <c r="C151" s="28">
        <v>0</v>
      </c>
      <c r="D151" s="9">
        <v>3</v>
      </c>
      <c r="E151" s="10" t="str">
        <f t="shared" si="19"/>
        <v/>
      </c>
      <c r="F151" s="10">
        <f t="shared" si="20"/>
        <v>3.2537960954446853E-3</v>
      </c>
      <c r="G151" s="10">
        <f t="shared" si="22"/>
        <v>1</v>
      </c>
      <c r="H151" s="16" t="str">
        <f t="shared" si="21"/>
        <v/>
      </c>
    </row>
    <row r="152" spans="1:8" ht="25.5" x14ac:dyDescent="0.2">
      <c r="A152" s="8"/>
      <c r="B152" s="31" t="s">
        <v>143</v>
      </c>
      <c r="C152" s="28">
        <v>1</v>
      </c>
      <c r="D152" s="9">
        <v>0</v>
      </c>
      <c r="E152" s="10">
        <f t="shared" si="19"/>
        <v>1.0649627263045794E-3</v>
      </c>
      <c r="F152" s="10" t="str">
        <f t="shared" si="20"/>
        <v/>
      </c>
      <c r="G152" s="10">
        <f t="shared" si="22"/>
        <v>-1</v>
      </c>
      <c r="H152" s="16">
        <f t="shared" si="21"/>
        <v>-1.0649627263045794E-3</v>
      </c>
    </row>
    <row r="153" spans="1:8" ht="25.5" x14ac:dyDescent="0.2">
      <c r="A153" s="8"/>
      <c r="B153" s="31" t="s">
        <v>144</v>
      </c>
      <c r="C153" s="28">
        <v>1</v>
      </c>
      <c r="D153" s="9">
        <v>0</v>
      </c>
      <c r="E153" s="10">
        <f t="shared" si="19"/>
        <v>1.0649627263045794E-3</v>
      </c>
      <c r="F153" s="10" t="str">
        <f t="shared" si="20"/>
        <v/>
      </c>
      <c r="G153" s="10">
        <f t="shared" si="22"/>
        <v>-1</v>
      </c>
      <c r="H153" s="16">
        <f t="shared" si="21"/>
        <v>-1.0649627263045794E-3</v>
      </c>
    </row>
    <row r="154" spans="1:8" x14ac:dyDescent="0.2">
      <c r="A154" s="8"/>
      <c r="B154" s="31" t="s">
        <v>145</v>
      </c>
      <c r="C154" s="28">
        <v>0</v>
      </c>
      <c r="D154" s="9">
        <v>2</v>
      </c>
      <c r="E154" s="10" t="str">
        <f t="shared" si="19"/>
        <v/>
      </c>
      <c r="F154" s="10">
        <f t="shared" si="20"/>
        <v>2.1691973969631237E-3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0</v>
      </c>
      <c r="D156" s="9">
        <v>1</v>
      </c>
      <c r="E156" s="10" t="str">
        <f t="shared" si="19"/>
        <v/>
      </c>
      <c r="F156" s="10">
        <f t="shared" si="20"/>
        <v>1.0845986984815619E-3</v>
      </c>
      <c r="G156" s="10">
        <f t="shared" si="22"/>
        <v>1</v>
      </c>
      <c r="H156" s="16" t="str">
        <f t="shared" si="21"/>
        <v/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1</v>
      </c>
      <c r="E160" s="10" t="str">
        <f t="shared" si="19"/>
        <v/>
      </c>
      <c r="F160" s="10">
        <f t="shared" si="20"/>
        <v>1.0845986984815619E-3</v>
      </c>
      <c r="G160" s="10">
        <f t="shared" si="22"/>
        <v>1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5</v>
      </c>
      <c r="D161" s="9">
        <v>1</v>
      </c>
      <c r="E161" s="10">
        <f t="shared" si="19"/>
        <v>5.3248136315228968E-3</v>
      </c>
      <c r="F161" s="10">
        <f t="shared" si="20"/>
        <v>1.0845986984815619E-3</v>
      </c>
      <c r="G161" s="10">
        <f t="shared" si="22"/>
        <v>-0.8</v>
      </c>
      <c r="H161" s="16">
        <f t="shared" si="21"/>
        <v>-4.2598509052183178E-3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4</v>
      </c>
      <c r="E163" s="10" t="str">
        <f t="shared" si="19"/>
        <v/>
      </c>
      <c r="F163" s="10">
        <f t="shared" si="20"/>
        <v>4.3383947939262474E-3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2</v>
      </c>
      <c r="D164" s="9">
        <v>0</v>
      </c>
      <c r="E164" s="10">
        <f t="shared" si="19"/>
        <v>2.1299254526091589E-3</v>
      </c>
      <c r="F164" s="10" t="str">
        <f t="shared" si="20"/>
        <v/>
      </c>
      <c r="G164" s="10">
        <f t="shared" si="22"/>
        <v>-1</v>
      </c>
      <c r="H164" s="16">
        <f t="shared" si="21"/>
        <v>-2.1299254526091589E-3</v>
      </c>
    </row>
    <row r="165" spans="1:8" ht="25.5" x14ac:dyDescent="0.2">
      <c r="A165" s="8"/>
      <c r="B165" s="31" t="s">
        <v>156</v>
      </c>
      <c r="C165" s="28">
        <v>0</v>
      </c>
      <c r="D165" s="9">
        <v>2</v>
      </c>
      <c r="E165" s="10" t="str">
        <f t="shared" si="19"/>
        <v/>
      </c>
      <c r="F165" s="10">
        <f t="shared" si="20"/>
        <v>2.1691973969631237E-3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5</v>
      </c>
      <c r="D166" s="9">
        <v>14</v>
      </c>
      <c r="E166" s="10">
        <f t="shared" si="19"/>
        <v>5.3248136315228968E-3</v>
      </c>
      <c r="F166" s="10">
        <f t="shared" si="20"/>
        <v>1.5184381778741865E-2</v>
      </c>
      <c r="G166" s="10">
        <f t="shared" si="22"/>
        <v>1.8</v>
      </c>
      <c r="H166" s="16">
        <f t="shared" si="21"/>
        <v>9.5846645367412137E-3</v>
      </c>
    </row>
    <row r="167" spans="1:8" x14ac:dyDescent="0.2">
      <c r="A167" s="8"/>
      <c r="B167" s="31" t="s">
        <v>158</v>
      </c>
      <c r="C167" s="28">
        <v>0</v>
      </c>
      <c r="D167" s="9">
        <v>4</v>
      </c>
      <c r="E167" s="10" t="str">
        <f t="shared" si="19"/>
        <v/>
      </c>
      <c r="F167" s="10">
        <f t="shared" si="20"/>
        <v>4.3383947939262474E-3</v>
      </c>
      <c r="G167" s="10">
        <f t="shared" si="22"/>
        <v>1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13</v>
      </c>
      <c r="E169" s="10" t="str">
        <f t="shared" si="19"/>
        <v/>
      </c>
      <c r="F169" s="10">
        <f t="shared" si="20"/>
        <v>1.4099783080260303E-2</v>
      </c>
      <c r="G169" s="10">
        <f t="shared" si="22"/>
        <v>1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1</v>
      </c>
      <c r="D170" s="9">
        <v>7</v>
      </c>
      <c r="E170" s="10">
        <f t="shared" si="19"/>
        <v>1.0649627263045794E-3</v>
      </c>
      <c r="F170" s="10">
        <f t="shared" si="20"/>
        <v>7.5921908893709323E-3</v>
      </c>
      <c r="G170" s="10">
        <f t="shared" si="22"/>
        <v>6</v>
      </c>
      <c r="H170" s="16">
        <f t="shared" si="21"/>
        <v>6.3897763578274766E-3</v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7</v>
      </c>
      <c r="D172" s="9">
        <v>14</v>
      </c>
      <c r="E172" s="10">
        <f t="shared" si="19"/>
        <v>7.4547390841320556E-3</v>
      </c>
      <c r="F172" s="10">
        <f t="shared" si="20"/>
        <v>1.5184381778741865E-2</v>
      </c>
      <c r="G172" s="10">
        <f t="shared" si="22"/>
        <v>1</v>
      </c>
      <c r="H172" s="16">
        <f t="shared" ref="H172:H203" si="23">+IF(OR(AND(E172=""),(G172="")),"",E172*G172)</f>
        <v>7.4547390841320556E-3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1142</v>
      </c>
      <c r="D181" s="27">
        <f>SUM(D182:D356)</f>
        <v>1510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0.32224168126094571</v>
      </c>
      <c r="H181" s="33">
        <f t="shared" ref="H181:H212" si="26">+IF(OR(AND(E181=""),(G181="")),"",E181*G181)</f>
        <v>0.32224168126094571</v>
      </c>
    </row>
    <row r="182" spans="1:8" x14ac:dyDescent="0.2">
      <c r="A182" s="8"/>
      <c r="B182" s="30" t="s">
        <v>167</v>
      </c>
      <c r="C182" s="28">
        <v>10</v>
      </c>
      <c r="D182" s="9">
        <v>6</v>
      </c>
      <c r="E182" s="10">
        <f t="shared" si="24"/>
        <v>8.7565674255691769E-3</v>
      </c>
      <c r="F182" s="10">
        <f t="shared" si="25"/>
        <v>3.9735099337748344E-3</v>
      </c>
      <c r="G182" s="10">
        <f t="shared" ref="G182:G213" si="27">+IF(AND(C182=0,D182=0)," ",IF(C182=0,1,IF(D182=0,-1,(D182-C182)/C182)))</f>
        <v>-0.4</v>
      </c>
      <c r="H182" s="16">
        <f t="shared" si="26"/>
        <v>-3.5026269702276708E-3</v>
      </c>
    </row>
    <row r="183" spans="1:8" x14ac:dyDescent="0.2">
      <c r="A183" s="8"/>
      <c r="B183" s="31" t="s">
        <v>168</v>
      </c>
      <c r="C183" s="28">
        <v>3</v>
      </c>
      <c r="D183" s="9">
        <v>4</v>
      </c>
      <c r="E183" s="10">
        <f t="shared" si="24"/>
        <v>2.6269702276707531E-3</v>
      </c>
      <c r="F183" s="10">
        <f t="shared" si="25"/>
        <v>2.6490066225165563E-3</v>
      </c>
      <c r="G183" s="10">
        <f t="shared" si="27"/>
        <v>0.33333333333333331</v>
      </c>
      <c r="H183" s="16">
        <f t="shared" si="26"/>
        <v>8.7565674255691769E-4</v>
      </c>
    </row>
    <row r="184" spans="1:8" ht="38.25" x14ac:dyDescent="0.2">
      <c r="A184" s="8"/>
      <c r="B184" s="31" t="s">
        <v>169</v>
      </c>
      <c r="C184" s="28">
        <v>6</v>
      </c>
      <c r="D184" s="9">
        <v>5</v>
      </c>
      <c r="E184" s="10">
        <f t="shared" si="24"/>
        <v>5.2539404553415062E-3</v>
      </c>
      <c r="F184" s="10">
        <f t="shared" si="25"/>
        <v>3.3112582781456954E-3</v>
      </c>
      <c r="G184" s="10">
        <f t="shared" si="27"/>
        <v>-0.16666666666666666</v>
      </c>
      <c r="H184" s="16">
        <f t="shared" si="26"/>
        <v>-8.7565674255691769E-4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13</v>
      </c>
      <c r="D186" s="9">
        <v>12</v>
      </c>
      <c r="E186" s="10">
        <f t="shared" si="24"/>
        <v>1.138353765323993E-2</v>
      </c>
      <c r="F186" s="10">
        <f t="shared" si="25"/>
        <v>7.9470198675496689E-3</v>
      </c>
      <c r="G186" s="10">
        <f t="shared" si="27"/>
        <v>-7.6923076923076927E-2</v>
      </c>
      <c r="H186" s="16">
        <f t="shared" si="26"/>
        <v>-8.7565674255691769E-4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115</v>
      </c>
      <c r="D188" s="9">
        <v>353</v>
      </c>
      <c r="E188" s="10">
        <f t="shared" si="24"/>
        <v>0.10070052539404553</v>
      </c>
      <c r="F188" s="10">
        <f t="shared" si="25"/>
        <v>0.2337748344370861</v>
      </c>
      <c r="G188" s="10">
        <f t="shared" si="27"/>
        <v>2.0695652173913044</v>
      </c>
      <c r="H188" s="16">
        <f t="shared" si="26"/>
        <v>0.2084063047285464</v>
      </c>
    </row>
    <row r="189" spans="1:8" x14ac:dyDescent="0.2">
      <c r="A189" s="8"/>
      <c r="B189" s="31" t="s">
        <v>174</v>
      </c>
      <c r="C189" s="28">
        <v>0</v>
      </c>
      <c r="D189" s="9">
        <v>1</v>
      </c>
      <c r="E189" s="10" t="str">
        <f t="shared" si="24"/>
        <v/>
      </c>
      <c r="F189" s="10">
        <f t="shared" si="25"/>
        <v>6.6225165562913907E-4</v>
      </c>
      <c r="G189" s="10">
        <f t="shared" si="27"/>
        <v>1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5</v>
      </c>
      <c r="D190" s="9">
        <v>3</v>
      </c>
      <c r="E190" s="10">
        <f t="shared" si="24"/>
        <v>4.3782837127845885E-3</v>
      </c>
      <c r="F190" s="10">
        <f t="shared" si="25"/>
        <v>1.9867549668874172E-3</v>
      </c>
      <c r="G190" s="10">
        <f t="shared" si="27"/>
        <v>-0.4</v>
      </c>
      <c r="H190" s="16">
        <f t="shared" si="26"/>
        <v>-1.7513134851138354E-3</v>
      </c>
    </row>
    <row r="191" spans="1:8" x14ac:dyDescent="0.2">
      <c r="A191" s="8"/>
      <c r="B191" s="31" t="s">
        <v>176</v>
      </c>
      <c r="C191" s="28">
        <v>1</v>
      </c>
      <c r="D191" s="9">
        <v>4</v>
      </c>
      <c r="E191" s="10">
        <f t="shared" si="24"/>
        <v>8.7565674255691769E-4</v>
      </c>
      <c r="F191" s="10">
        <f t="shared" si="25"/>
        <v>2.6490066225165563E-3</v>
      </c>
      <c r="G191" s="10">
        <f t="shared" si="27"/>
        <v>3</v>
      </c>
      <c r="H191" s="16">
        <f t="shared" si="26"/>
        <v>2.6269702276707531E-3</v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1</v>
      </c>
      <c r="D193" s="9">
        <v>0</v>
      </c>
      <c r="E193" s="10">
        <f t="shared" si="24"/>
        <v>8.7565674255691769E-4</v>
      </c>
      <c r="F193" s="10" t="str">
        <f t="shared" si="25"/>
        <v/>
      </c>
      <c r="G193" s="10">
        <f t="shared" si="27"/>
        <v>-1</v>
      </c>
      <c r="H193" s="16">
        <f t="shared" si="26"/>
        <v>-8.7565674255691769E-4</v>
      </c>
    </row>
    <row r="194" spans="1:8" x14ac:dyDescent="0.2">
      <c r="A194" s="8"/>
      <c r="B194" s="31" t="s">
        <v>179</v>
      </c>
      <c r="C194" s="28">
        <v>0</v>
      </c>
      <c r="D194" s="9">
        <v>0</v>
      </c>
      <c r="E194" s="10" t="str">
        <f t="shared" si="24"/>
        <v/>
      </c>
      <c r="F194" s="10" t="str">
        <f t="shared" si="25"/>
        <v/>
      </c>
      <c r="G194" s="10" t="str">
        <f t="shared" si="27"/>
        <v xml:space="preserve"> </v>
      </c>
      <c r="H194" s="16" t="str">
        <f t="shared" si="26"/>
        <v/>
      </c>
    </row>
    <row r="195" spans="1:8" x14ac:dyDescent="0.2">
      <c r="A195" s="8"/>
      <c r="B195" s="31" t="s">
        <v>180</v>
      </c>
      <c r="C195" s="28">
        <v>12</v>
      </c>
      <c r="D195" s="9">
        <v>12</v>
      </c>
      <c r="E195" s="10">
        <f t="shared" si="24"/>
        <v>1.0507880910683012E-2</v>
      </c>
      <c r="F195" s="10">
        <f t="shared" si="25"/>
        <v>7.9470198675496689E-3</v>
      </c>
      <c r="G195" s="10">
        <f t="shared" si="27"/>
        <v>0</v>
      </c>
      <c r="H195" s="16">
        <f t="shared" si="26"/>
        <v>0</v>
      </c>
    </row>
    <row r="196" spans="1:8" x14ac:dyDescent="0.2">
      <c r="A196" s="8"/>
      <c r="B196" s="31" t="s">
        <v>181</v>
      </c>
      <c r="C196" s="28">
        <v>16</v>
      </c>
      <c r="D196" s="9">
        <v>16</v>
      </c>
      <c r="E196" s="10">
        <f t="shared" si="24"/>
        <v>1.4010507880910683E-2</v>
      </c>
      <c r="F196" s="10">
        <f t="shared" si="25"/>
        <v>1.0596026490066225E-2</v>
      </c>
      <c r="G196" s="10">
        <f t="shared" si="27"/>
        <v>0</v>
      </c>
      <c r="H196" s="16">
        <f t="shared" si="26"/>
        <v>0</v>
      </c>
    </row>
    <row r="197" spans="1:8" ht="25.5" x14ac:dyDescent="0.2">
      <c r="A197" s="8"/>
      <c r="B197" s="31" t="s">
        <v>182</v>
      </c>
      <c r="C197" s="28">
        <v>54</v>
      </c>
      <c r="D197" s="9">
        <v>17</v>
      </c>
      <c r="E197" s="10">
        <f t="shared" si="24"/>
        <v>4.7285464098073555E-2</v>
      </c>
      <c r="F197" s="10">
        <f t="shared" si="25"/>
        <v>1.1258278145695364E-2</v>
      </c>
      <c r="G197" s="10">
        <f t="shared" si="27"/>
        <v>-0.68518518518518523</v>
      </c>
      <c r="H197" s="16">
        <f t="shared" si="26"/>
        <v>-3.2399299474605958E-2</v>
      </c>
    </row>
    <row r="198" spans="1:8" ht="25.5" x14ac:dyDescent="0.2">
      <c r="A198" s="8"/>
      <c r="B198" s="31" t="s">
        <v>183</v>
      </c>
      <c r="C198" s="28">
        <v>0</v>
      </c>
      <c r="D198" s="9">
        <v>1</v>
      </c>
      <c r="E198" s="10" t="str">
        <f t="shared" si="24"/>
        <v/>
      </c>
      <c r="F198" s="10">
        <f t="shared" si="25"/>
        <v>6.6225165562913907E-4</v>
      </c>
      <c r="G198" s="10">
        <f t="shared" si="27"/>
        <v>1</v>
      </c>
      <c r="H198" s="16" t="str">
        <f t="shared" si="26"/>
        <v/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2</v>
      </c>
      <c r="D200" s="9">
        <v>0</v>
      </c>
      <c r="E200" s="10">
        <f t="shared" si="24"/>
        <v>1.7513134851138354E-3</v>
      </c>
      <c r="F200" s="10" t="str">
        <f t="shared" si="25"/>
        <v/>
      </c>
      <c r="G200" s="10">
        <f t="shared" si="27"/>
        <v>-1</v>
      </c>
      <c r="H200" s="16">
        <f t="shared" si="26"/>
        <v>-1.7513134851138354E-3</v>
      </c>
    </row>
    <row r="201" spans="1:8" x14ac:dyDescent="0.2">
      <c r="A201" s="8"/>
      <c r="B201" s="31" t="s">
        <v>186</v>
      </c>
      <c r="C201" s="28">
        <v>0</v>
      </c>
      <c r="D201" s="9">
        <v>0</v>
      </c>
      <c r="E201" s="10" t="str">
        <f t="shared" si="24"/>
        <v/>
      </c>
      <c r="F201" s="10" t="str">
        <f t="shared" si="25"/>
        <v/>
      </c>
      <c r="G201" s="10" t="str">
        <f t="shared" si="27"/>
        <v xml:space="preserve"> 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18</v>
      </c>
      <c r="D202" s="9">
        <v>7</v>
      </c>
      <c r="E202" s="10">
        <f t="shared" si="24"/>
        <v>1.5761821366024518E-2</v>
      </c>
      <c r="F202" s="10">
        <f t="shared" si="25"/>
        <v>4.6357615894039739E-3</v>
      </c>
      <c r="G202" s="10">
        <f t="shared" si="27"/>
        <v>-0.61111111111111116</v>
      </c>
      <c r="H202" s="16">
        <f t="shared" si="26"/>
        <v>-9.6322241681260946E-3</v>
      </c>
    </row>
    <row r="203" spans="1:8" x14ac:dyDescent="0.2">
      <c r="A203" s="8"/>
      <c r="B203" s="31" t="s">
        <v>188</v>
      </c>
      <c r="C203" s="28">
        <v>4</v>
      </c>
      <c r="D203" s="9">
        <v>17</v>
      </c>
      <c r="E203" s="10">
        <f t="shared" si="24"/>
        <v>3.5026269702276708E-3</v>
      </c>
      <c r="F203" s="10">
        <f t="shared" si="25"/>
        <v>1.1258278145695364E-2</v>
      </c>
      <c r="G203" s="10">
        <f t="shared" si="27"/>
        <v>3.25</v>
      </c>
      <c r="H203" s="16">
        <f t="shared" si="26"/>
        <v>1.138353765323993E-2</v>
      </c>
    </row>
    <row r="204" spans="1:8" x14ac:dyDescent="0.2">
      <c r="A204" s="8"/>
      <c r="B204" s="31" t="s">
        <v>189</v>
      </c>
      <c r="C204" s="28">
        <v>4</v>
      </c>
      <c r="D204" s="9">
        <v>22</v>
      </c>
      <c r="E204" s="10">
        <f t="shared" si="24"/>
        <v>3.5026269702276708E-3</v>
      </c>
      <c r="F204" s="10">
        <f t="shared" si="25"/>
        <v>1.456953642384106E-2</v>
      </c>
      <c r="G204" s="10">
        <f t="shared" si="27"/>
        <v>4.5</v>
      </c>
      <c r="H204" s="16">
        <f t="shared" si="26"/>
        <v>1.5761821366024518E-2</v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0</v>
      </c>
      <c r="D206" s="9">
        <v>0</v>
      </c>
      <c r="E206" s="10" t="str">
        <f t="shared" si="24"/>
        <v/>
      </c>
      <c r="F206" s="10" t="str">
        <f t="shared" si="25"/>
        <v/>
      </c>
      <c r="G206" s="10" t="str">
        <f t="shared" si="27"/>
        <v xml:space="preserve"> </v>
      </c>
      <c r="H206" s="16" t="str">
        <f t="shared" si="26"/>
        <v/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7</v>
      </c>
      <c r="D208" s="9">
        <v>5</v>
      </c>
      <c r="E208" s="10">
        <f t="shared" si="24"/>
        <v>6.1295971978984239E-3</v>
      </c>
      <c r="F208" s="10">
        <f t="shared" si="25"/>
        <v>3.3112582781456954E-3</v>
      </c>
      <c r="G208" s="10">
        <f t="shared" si="27"/>
        <v>-0.2857142857142857</v>
      </c>
      <c r="H208" s="16">
        <f t="shared" si="26"/>
        <v>-1.7513134851138354E-3</v>
      </c>
    </row>
    <row r="209" spans="1:8" x14ac:dyDescent="0.2">
      <c r="A209" s="8"/>
      <c r="B209" s="31" t="s">
        <v>194</v>
      </c>
      <c r="C209" s="28">
        <v>2</v>
      </c>
      <c r="D209" s="9">
        <v>3</v>
      </c>
      <c r="E209" s="10">
        <f t="shared" si="24"/>
        <v>1.7513134851138354E-3</v>
      </c>
      <c r="F209" s="10">
        <f t="shared" si="25"/>
        <v>1.9867549668874172E-3</v>
      </c>
      <c r="G209" s="10">
        <f t="shared" si="27"/>
        <v>0.5</v>
      </c>
      <c r="H209" s="16">
        <f t="shared" si="26"/>
        <v>8.7565674255691769E-4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8</v>
      </c>
      <c r="D211" s="9">
        <v>30</v>
      </c>
      <c r="E211" s="10">
        <f t="shared" si="24"/>
        <v>7.0052539404553416E-3</v>
      </c>
      <c r="F211" s="10">
        <f t="shared" si="25"/>
        <v>1.9867549668874173E-2</v>
      </c>
      <c r="G211" s="10">
        <f t="shared" si="27"/>
        <v>2.75</v>
      </c>
      <c r="H211" s="16">
        <f t="shared" si="26"/>
        <v>1.9264448336252189E-2</v>
      </c>
    </row>
    <row r="212" spans="1:8" x14ac:dyDescent="0.2">
      <c r="A212" s="8"/>
      <c r="B212" s="31" t="s">
        <v>197</v>
      </c>
      <c r="C212" s="28">
        <v>40</v>
      </c>
      <c r="D212" s="9">
        <v>25</v>
      </c>
      <c r="E212" s="10">
        <f t="shared" si="24"/>
        <v>3.5026269702276708E-2</v>
      </c>
      <c r="F212" s="10">
        <f t="shared" si="25"/>
        <v>1.6556291390728478E-2</v>
      </c>
      <c r="G212" s="10">
        <f t="shared" si="27"/>
        <v>-0.375</v>
      </c>
      <c r="H212" s="16">
        <f t="shared" si="26"/>
        <v>-1.3134851138353765E-2</v>
      </c>
    </row>
    <row r="213" spans="1:8" x14ac:dyDescent="0.2">
      <c r="A213" s="8"/>
      <c r="B213" s="31" t="s">
        <v>198</v>
      </c>
      <c r="C213" s="28">
        <v>31</v>
      </c>
      <c r="D213" s="9">
        <v>24</v>
      </c>
      <c r="E213" s="10">
        <f t="shared" ref="E213:E244" si="28">+IF(C213=0,"",C213/C$181)</f>
        <v>2.7145359019264449E-2</v>
      </c>
      <c r="F213" s="10">
        <f t="shared" ref="F213:F244" si="29">+IF(D213=0,"",D213/D$181)</f>
        <v>1.5894039735099338E-2</v>
      </c>
      <c r="G213" s="10">
        <f t="shared" si="27"/>
        <v>-0.22580645161290322</v>
      </c>
      <c r="H213" s="16">
        <f t="shared" ref="H213:H244" si="30">+IF(OR(AND(E213=""),(G213="")),"",E213*G213)</f>
        <v>-6.1295971978984239E-3</v>
      </c>
    </row>
    <row r="214" spans="1:8" x14ac:dyDescent="0.2">
      <c r="A214" s="8"/>
      <c r="B214" s="31" t="s">
        <v>199</v>
      </c>
      <c r="C214" s="28">
        <v>32</v>
      </c>
      <c r="D214" s="9">
        <v>91</v>
      </c>
      <c r="E214" s="10">
        <f t="shared" si="28"/>
        <v>2.8021015761821366E-2</v>
      </c>
      <c r="F214" s="10">
        <f t="shared" si="29"/>
        <v>6.0264900662251653E-2</v>
      </c>
      <c r="G214" s="10">
        <f t="shared" ref="G214:G245" si="31">+IF(AND(C214=0,D214=0)," ",IF(C214=0,1,IF(D214=0,-1,(D214-C214)/C214)))</f>
        <v>1.84375</v>
      </c>
      <c r="H214" s="16">
        <f t="shared" si="30"/>
        <v>5.166374781085814E-2</v>
      </c>
    </row>
    <row r="215" spans="1:8" x14ac:dyDescent="0.2">
      <c r="A215" s="8"/>
      <c r="B215" s="31" t="s">
        <v>200</v>
      </c>
      <c r="C215" s="28">
        <v>2</v>
      </c>
      <c r="D215" s="9">
        <v>15</v>
      </c>
      <c r="E215" s="10">
        <f t="shared" si="28"/>
        <v>1.7513134851138354E-3</v>
      </c>
      <c r="F215" s="10">
        <f t="shared" si="29"/>
        <v>9.9337748344370865E-3</v>
      </c>
      <c r="G215" s="10">
        <f t="shared" si="31"/>
        <v>6.5</v>
      </c>
      <c r="H215" s="16">
        <f t="shared" si="30"/>
        <v>1.138353765323993E-2</v>
      </c>
    </row>
    <row r="216" spans="1:8" x14ac:dyDescent="0.2">
      <c r="A216" s="8"/>
      <c r="B216" s="31" t="s">
        <v>201</v>
      </c>
      <c r="C216" s="28">
        <v>10</v>
      </c>
      <c r="D216" s="9">
        <v>12</v>
      </c>
      <c r="E216" s="10">
        <f t="shared" si="28"/>
        <v>8.7565674255691769E-3</v>
      </c>
      <c r="F216" s="10">
        <f t="shared" si="29"/>
        <v>7.9470198675496689E-3</v>
      </c>
      <c r="G216" s="10">
        <f t="shared" si="31"/>
        <v>0.2</v>
      </c>
      <c r="H216" s="16">
        <f t="shared" si="30"/>
        <v>1.7513134851138354E-3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72</v>
      </c>
      <c r="D218" s="9">
        <v>23</v>
      </c>
      <c r="E218" s="10">
        <f t="shared" si="28"/>
        <v>6.3047285464098074E-2</v>
      </c>
      <c r="F218" s="10">
        <f t="shared" si="29"/>
        <v>1.5231788079470199E-2</v>
      </c>
      <c r="G218" s="10">
        <f t="shared" si="31"/>
        <v>-0.68055555555555558</v>
      </c>
      <c r="H218" s="16">
        <f t="shared" si="30"/>
        <v>-4.290718038528897E-2</v>
      </c>
    </row>
    <row r="219" spans="1:8" x14ac:dyDescent="0.2">
      <c r="A219" s="8"/>
      <c r="B219" s="31" t="s">
        <v>204</v>
      </c>
      <c r="C219" s="28">
        <v>12</v>
      </c>
      <c r="D219" s="9">
        <v>19</v>
      </c>
      <c r="E219" s="10">
        <f t="shared" si="28"/>
        <v>1.0507880910683012E-2</v>
      </c>
      <c r="F219" s="10">
        <f t="shared" si="29"/>
        <v>1.2582781456953643E-2</v>
      </c>
      <c r="G219" s="10">
        <f t="shared" si="31"/>
        <v>0.58333333333333337</v>
      </c>
      <c r="H219" s="16">
        <f t="shared" si="30"/>
        <v>6.1295971978984239E-3</v>
      </c>
    </row>
    <row r="220" spans="1:8" x14ac:dyDescent="0.2">
      <c r="A220" s="8"/>
      <c r="B220" s="31" t="s">
        <v>205</v>
      </c>
      <c r="C220" s="28">
        <v>10</v>
      </c>
      <c r="D220" s="9">
        <v>23</v>
      </c>
      <c r="E220" s="10">
        <f t="shared" si="28"/>
        <v>8.7565674255691769E-3</v>
      </c>
      <c r="F220" s="10">
        <f t="shared" si="29"/>
        <v>1.5231788079470199E-2</v>
      </c>
      <c r="G220" s="10">
        <f t="shared" si="31"/>
        <v>1.3</v>
      </c>
      <c r="H220" s="16">
        <f t="shared" si="30"/>
        <v>1.138353765323993E-2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0</v>
      </c>
      <c r="D222" s="9">
        <v>0</v>
      </c>
      <c r="E222" s="10" t="str">
        <f t="shared" si="28"/>
        <v/>
      </c>
      <c r="F222" s="10" t="str">
        <f t="shared" si="29"/>
        <v/>
      </c>
      <c r="G222" s="10" t="str">
        <f t="shared" si="31"/>
        <v xml:space="preserve"> </v>
      </c>
      <c r="H222" s="16" t="str">
        <f t="shared" si="30"/>
        <v/>
      </c>
    </row>
    <row r="223" spans="1:8" ht="25.5" x14ac:dyDescent="0.2">
      <c r="A223" s="8"/>
      <c r="B223" s="31" t="s">
        <v>208</v>
      </c>
      <c r="C223" s="28">
        <v>69</v>
      </c>
      <c r="D223" s="9">
        <v>83</v>
      </c>
      <c r="E223" s="10">
        <f t="shared" si="28"/>
        <v>6.0420315236427317E-2</v>
      </c>
      <c r="F223" s="10">
        <f t="shared" si="29"/>
        <v>5.4966887417218543E-2</v>
      </c>
      <c r="G223" s="10">
        <f t="shared" si="31"/>
        <v>0.20289855072463769</v>
      </c>
      <c r="H223" s="16">
        <f t="shared" si="30"/>
        <v>1.2259194395796848E-2</v>
      </c>
    </row>
    <row r="224" spans="1:8" x14ac:dyDescent="0.2">
      <c r="A224" s="8"/>
      <c r="B224" s="31" t="s">
        <v>209</v>
      </c>
      <c r="C224" s="28">
        <v>2</v>
      </c>
      <c r="D224" s="9">
        <v>2</v>
      </c>
      <c r="E224" s="10">
        <f t="shared" si="28"/>
        <v>1.7513134851138354E-3</v>
      </c>
      <c r="F224" s="10">
        <f t="shared" si="29"/>
        <v>1.3245033112582781E-3</v>
      </c>
      <c r="G224" s="10">
        <f t="shared" si="31"/>
        <v>0</v>
      </c>
      <c r="H224" s="16">
        <f t="shared" si="30"/>
        <v>0</v>
      </c>
    </row>
    <row r="225" spans="1:8" ht="25.5" x14ac:dyDescent="0.2">
      <c r="A225" s="8"/>
      <c r="B225" s="31" t="s">
        <v>210</v>
      </c>
      <c r="C225" s="28">
        <v>4</v>
      </c>
      <c r="D225" s="9">
        <v>0</v>
      </c>
      <c r="E225" s="10">
        <f t="shared" si="28"/>
        <v>3.5026269702276708E-3</v>
      </c>
      <c r="F225" s="10" t="str">
        <f t="shared" si="29"/>
        <v/>
      </c>
      <c r="G225" s="10">
        <f t="shared" si="31"/>
        <v>-1</v>
      </c>
      <c r="H225" s="16">
        <f t="shared" si="30"/>
        <v>-3.5026269702276708E-3</v>
      </c>
    </row>
    <row r="226" spans="1:8" ht="25.5" x14ac:dyDescent="0.2">
      <c r="A226" s="8"/>
      <c r="B226" s="31" t="s">
        <v>211</v>
      </c>
      <c r="C226" s="28">
        <v>0</v>
      </c>
      <c r="D226" s="9">
        <v>0</v>
      </c>
      <c r="E226" s="10" t="str">
        <f t="shared" si="28"/>
        <v/>
      </c>
      <c r="F226" s="10" t="str">
        <f t="shared" si="29"/>
        <v/>
      </c>
      <c r="G226" s="10" t="str">
        <f t="shared" si="31"/>
        <v xml:space="preserve"> </v>
      </c>
      <c r="H226" s="16" t="str">
        <f t="shared" si="30"/>
        <v/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56</v>
      </c>
      <c r="D228" s="9">
        <v>44</v>
      </c>
      <c r="E228" s="10">
        <f t="shared" si="28"/>
        <v>4.9036777583187391E-2</v>
      </c>
      <c r="F228" s="10">
        <f t="shared" si="29"/>
        <v>2.9139072847682121E-2</v>
      </c>
      <c r="G228" s="10">
        <f t="shared" si="31"/>
        <v>-0.21428571428571427</v>
      </c>
      <c r="H228" s="16">
        <f t="shared" si="30"/>
        <v>-1.0507880910683012E-2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1</v>
      </c>
      <c r="D232" s="9">
        <v>0</v>
      </c>
      <c r="E232" s="10">
        <f t="shared" si="28"/>
        <v>8.7565674255691769E-4</v>
      </c>
      <c r="F232" s="10" t="str">
        <f t="shared" si="29"/>
        <v/>
      </c>
      <c r="G232" s="10">
        <f t="shared" si="31"/>
        <v>-1</v>
      </c>
      <c r="H232" s="16">
        <f t="shared" si="30"/>
        <v>-8.7565674255691769E-4</v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28</v>
      </c>
      <c r="D235" s="9">
        <v>42</v>
      </c>
      <c r="E235" s="10">
        <f t="shared" si="28"/>
        <v>2.4518388791593695E-2</v>
      </c>
      <c r="F235" s="10">
        <f t="shared" si="29"/>
        <v>2.781456953642384E-2</v>
      </c>
      <c r="G235" s="10">
        <f t="shared" si="31"/>
        <v>0.5</v>
      </c>
      <c r="H235" s="16">
        <f t="shared" si="30"/>
        <v>1.2259194395796848E-2</v>
      </c>
    </row>
    <row r="236" spans="1:8" x14ac:dyDescent="0.2">
      <c r="A236" s="8"/>
      <c r="B236" s="31" t="s">
        <v>221</v>
      </c>
      <c r="C236" s="28">
        <v>0</v>
      </c>
      <c r="D236" s="9">
        <v>1</v>
      </c>
      <c r="E236" s="10" t="str">
        <f t="shared" si="28"/>
        <v/>
      </c>
      <c r="F236" s="10">
        <f t="shared" si="29"/>
        <v>6.6225165562913907E-4</v>
      </c>
      <c r="G236" s="10">
        <f t="shared" si="31"/>
        <v>1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58</v>
      </c>
      <c r="D237" s="9">
        <v>0</v>
      </c>
      <c r="E237" s="10">
        <f t="shared" si="28"/>
        <v>5.0788091068301226E-2</v>
      </c>
      <c r="F237" s="10" t="str">
        <f t="shared" si="29"/>
        <v/>
      </c>
      <c r="G237" s="10">
        <f t="shared" si="31"/>
        <v>-1</v>
      </c>
      <c r="H237" s="16">
        <f t="shared" si="30"/>
        <v>-5.0788091068301226E-2</v>
      </c>
    </row>
    <row r="238" spans="1:8" x14ac:dyDescent="0.2">
      <c r="A238" s="8"/>
      <c r="B238" s="31" t="s">
        <v>223</v>
      </c>
      <c r="C238" s="28">
        <v>6</v>
      </c>
      <c r="D238" s="9">
        <v>9</v>
      </c>
      <c r="E238" s="10">
        <f t="shared" si="28"/>
        <v>5.2539404553415062E-3</v>
      </c>
      <c r="F238" s="10">
        <f t="shared" si="29"/>
        <v>5.9602649006622521E-3</v>
      </c>
      <c r="G238" s="10">
        <f t="shared" si="31"/>
        <v>0.5</v>
      </c>
      <c r="H238" s="16">
        <f t="shared" si="30"/>
        <v>2.6269702276707531E-3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21</v>
      </c>
      <c r="D241" s="9">
        <v>14</v>
      </c>
      <c r="E241" s="10">
        <f t="shared" si="28"/>
        <v>1.8388791593695272E-2</v>
      </c>
      <c r="F241" s="10">
        <f t="shared" si="29"/>
        <v>9.2715231788079479E-3</v>
      </c>
      <c r="G241" s="10">
        <f t="shared" si="31"/>
        <v>-0.33333333333333331</v>
      </c>
      <c r="H241" s="16">
        <f t="shared" si="30"/>
        <v>-6.1295971978984239E-3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9</v>
      </c>
      <c r="D244" s="9">
        <v>5</v>
      </c>
      <c r="E244" s="10">
        <f t="shared" si="28"/>
        <v>7.8809106830122592E-3</v>
      </c>
      <c r="F244" s="10">
        <f t="shared" si="29"/>
        <v>3.3112582781456954E-3</v>
      </c>
      <c r="G244" s="10">
        <f t="shared" si="31"/>
        <v>-0.44444444444444442</v>
      </c>
      <c r="H244" s="16">
        <f t="shared" si="30"/>
        <v>-3.5026269702276708E-3</v>
      </c>
    </row>
    <row r="245" spans="1:8" ht="25.5" x14ac:dyDescent="0.2">
      <c r="A245" s="8"/>
      <c r="B245" s="31" t="s">
        <v>230</v>
      </c>
      <c r="C245" s="28">
        <v>5</v>
      </c>
      <c r="D245" s="9">
        <v>2</v>
      </c>
      <c r="E245" s="10">
        <f t="shared" ref="E245:E276" si="32">+IF(C245=0,"",C245/C$181)</f>
        <v>4.3782837127845885E-3</v>
      </c>
      <c r="F245" s="10">
        <f t="shared" ref="F245:F276" si="33">+IF(D245=0,"",D245/D$181)</f>
        <v>1.3245033112582781E-3</v>
      </c>
      <c r="G245" s="10">
        <f t="shared" si="31"/>
        <v>-0.6</v>
      </c>
      <c r="H245" s="16">
        <f t="shared" ref="H245:H276" si="34">+IF(OR(AND(E245=""),(G245="")),"",E245*G245)</f>
        <v>-2.6269702276707531E-3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2</v>
      </c>
      <c r="E247" s="10" t="str">
        <f t="shared" si="32"/>
        <v/>
      </c>
      <c r="F247" s="10">
        <f t="shared" si="33"/>
        <v>1.3245033112582781E-3</v>
      </c>
      <c r="G247" s="10">
        <f t="shared" si="35"/>
        <v>1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27</v>
      </c>
      <c r="D248" s="9">
        <v>13</v>
      </c>
      <c r="E248" s="10">
        <f t="shared" si="32"/>
        <v>2.3642732049036778E-2</v>
      </c>
      <c r="F248" s="10">
        <f t="shared" si="33"/>
        <v>8.6092715231788075E-3</v>
      </c>
      <c r="G248" s="10">
        <f t="shared" si="35"/>
        <v>-0.51851851851851849</v>
      </c>
      <c r="H248" s="16">
        <f t="shared" si="34"/>
        <v>-1.2259194395796848E-2</v>
      </c>
    </row>
    <row r="249" spans="1:8" x14ac:dyDescent="0.2">
      <c r="A249" s="8"/>
      <c r="B249" s="31" t="s">
        <v>234</v>
      </c>
      <c r="C249" s="28">
        <v>0</v>
      </c>
      <c r="D249" s="9">
        <v>0</v>
      </c>
      <c r="E249" s="10" t="str">
        <f t="shared" si="32"/>
        <v/>
      </c>
      <c r="F249" s="10" t="str">
        <f t="shared" si="33"/>
        <v/>
      </c>
      <c r="G249" s="10" t="str">
        <f t="shared" si="35"/>
        <v xml:space="preserve"> 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28</v>
      </c>
      <c r="D251" s="9">
        <v>43</v>
      </c>
      <c r="E251" s="10">
        <f t="shared" si="32"/>
        <v>2.4518388791593695E-2</v>
      </c>
      <c r="F251" s="10">
        <f t="shared" si="33"/>
        <v>2.8476821192052981E-2</v>
      </c>
      <c r="G251" s="10">
        <f t="shared" si="35"/>
        <v>0.5357142857142857</v>
      </c>
      <c r="H251" s="16">
        <f t="shared" si="34"/>
        <v>1.3134851138353765E-2</v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1</v>
      </c>
      <c r="D254" s="9">
        <v>5</v>
      </c>
      <c r="E254" s="10">
        <f t="shared" si="32"/>
        <v>8.7565674255691769E-4</v>
      </c>
      <c r="F254" s="10">
        <f t="shared" si="33"/>
        <v>3.3112582781456954E-3</v>
      </c>
      <c r="G254" s="10">
        <f t="shared" si="35"/>
        <v>4</v>
      </c>
      <c r="H254" s="16">
        <f t="shared" si="34"/>
        <v>3.5026269702276708E-3</v>
      </c>
    </row>
    <row r="255" spans="1:8" ht="25.5" x14ac:dyDescent="0.2">
      <c r="A255" s="8"/>
      <c r="B255" s="31" t="s">
        <v>240</v>
      </c>
      <c r="C255" s="28">
        <v>1</v>
      </c>
      <c r="D255" s="9">
        <v>0</v>
      </c>
      <c r="E255" s="10">
        <f t="shared" si="32"/>
        <v>8.7565674255691769E-4</v>
      </c>
      <c r="F255" s="10" t="str">
        <f t="shared" si="33"/>
        <v/>
      </c>
      <c r="G255" s="10">
        <f t="shared" si="35"/>
        <v>-1</v>
      </c>
      <c r="H255" s="16">
        <f t="shared" si="34"/>
        <v>-8.7565674255691769E-4</v>
      </c>
    </row>
    <row r="256" spans="1:8" x14ac:dyDescent="0.2">
      <c r="A256" s="8"/>
      <c r="B256" s="31" t="s">
        <v>241</v>
      </c>
      <c r="C256" s="28">
        <v>0</v>
      </c>
      <c r="D256" s="9">
        <v>2</v>
      </c>
      <c r="E256" s="10" t="str">
        <f t="shared" si="32"/>
        <v/>
      </c>
      <c r="F256" s="10">
        <f t="shared" si="33"/>
        <v>1.3245033112582781E-3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1</v>
      </c>
      <c r="D258" s="9">
        <v>0</v>
      </c>
      <c r="E258" s="10">
        <f t="shared" si="32"/>
        <v>8.7565674255691769E-4</v>
      </c>
      <c r="F258" s="10" t="str">
        <f t="shared" si="33"/>
        <v/>
      </c>
      <c r="G258" s="10">
        <f t="shared" si="35"/>
        <v>-1</v>
      </c>
      <c r="H258" s="16">
        <f t="shared" si="34"/>
        <v>-8.7565674255691769E-4</v>
      </c>
    </row>
    <row r="259" spans="1:8" x14ac:dyDescent="0.2">
      <c r="A259" s="8"/>
      <c r="B259" s="31" t="s">
        <v>244</v>
      </c>
      <c r="C259" s="28">
        <v>0</v>
      </c>
      <c r="D259" s="9">
        <v>3</v>
      </c>
      <c r="E259" s="10" t="str">
        <f t="shared" si="32"/>
        <v/>
      </c>
      <c r="F259" s="10">
        <f t="shared" si="33"/>
        <v>1.9867549668874172E-3</v>
      </c>
      <c r="G259" s="10">
        <f t="shared" si="35"/>
        <v>1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2</v>
      </c>
      <c r="D260" s="9">
        <v>2</v>
      </c>
      <c r="E260" s="10">
        <f t="shared" si="32"/>
        <v>1.7513134851138354E-3</v>
      </c>
      <c r="F260" s="10">
        <f t="shared" si="33"/>
        <v>1.3245033112582781E-3</v>
      </c>
      <c r="G260" s="10">
        <f t="shared" si="35"/>
        <v>0</v>
      </c>
      <c r="H260" s="16">
        <f t="shared" si="34"/>
        <v>0</v>
      </c>
    </row>
    <row r="261" spans="1:8" x14ac:dyDescent="0.2">
      <c r="A261" s="8"/>
      <c r="B261" s="31" t="s">
        <v>246</v>
      </c>
      <c r="C261" s="28">
        <v>1</v>
      </c>
      <c r="D261" s="9">
        <v>0</v>
      </c>
      <c r="E261" s="10">
        <f t="shared" si="32"/>
        <v>8.7565674255691769E-4</v>
      </c>
      <c r="F261" s="10" t="str">
        <f t="shared" si="33"/>
        <v/>
      </c>
      <c r="G261" s="10">
        <f t="shared" si="35"/>
        <v>-1</v>
      </c>
      <c r="H261" s="16">
        <f t="shared" si="34"/>
        <v>-8.7565674255691769E-4</v>
      </c>
    </row>
    <row r="262" spans="1:8" ht="25.5" x14ac:dyDescent="0.2">
      <c r="A262" s="8"/>
      <c r="B262" s="31" t="s">
        <v>247</v>
      </c>
      <c r="C262" s="28">
        <v>0</v>
      </c>
      <c r="D262" s="9">
        <v>2</v>
      </c>
      <c r="E262" s="10" t="str">
        <f t="shared" si="32"/>
        <v/>
      </c>
      <c r="F262" s="10">
        <f t="shared" si="33"/>
        <v>1.3245033112582781E-3</v>
      </c>
      <c r="G262" s="10">
        <f t="shared" si="35"/>
        <v>1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2</v>
      </c>
      <c r="E263" s="10" t="str">
        <f t="shared" si="32"/>
        <v/>
      </c>
      <c r="F263" s="10">
        <f t="shared" si="33"/>
        <v>1.3245033112582781E-3</v>
      </c>
      <c r="G263" s="10">
        <f t="shared" si="35"/>
        <v>1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1</v>
      </c>
      <c r="E265" s="10" t="str">
        <f t="shared" si="32"/>
        <v/>
      </c>
      <c r="F265" s="10">
        <f t="shared" si="33"/>
        <v>6.6225165562913907E-4</v>
      </c>
      <c r="G265" s="10">
        <f t="shared" si="35"/>
        <v>1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0</v>
      </c>
      <c r="D269" s="9">
        <v>1</v>
      </c>
      <c r="E269" s="10" t="str">
        <f t="shared" si="32"/>
        <v/>
      </c>
      <c r="F269" s="10">
        <f t="shared" si="33"/>
        <v>6.6225165562913907E-4</v>
      </c>
      <c r="G269" s="10">
        <f t="shared" si="35"/>
        <v>1</v>
      </c>
      <c r="H269" s="16" t="str">
        <f t="shared" si="34"/>
        <v/>
      </c>
    </row>
    <row r="270" spans="1:8" x14ac:dyDescent="0.2">
      <c r="A270" s="8"/>
      <c r="B270" s="31" t="s">
        <v>255</v>
      </c>
      <c r="C270" s="28">
        <v>0</v>
      </c>
      <c r="D270" s="9">
        <v>1</v>
      </c>
      <c r="E270" s="10" t="str">
        <f t="shared" si="32"/>
        <v/>
      </c>
      <c r="F270" s="10">
        <f t="shared" si="33"/>
        <v>6.6225165562913907E-4</v>
      </c>
      <c r="G270" s="10">
        <f t="shared" si="35"/>
        <v>1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0</v>
      </c>
      <c r="D272" s="9">
        <v>1</v>
      </c>
      <c r="E272" s="10" t="str">
        <f t="shared" si="32"/>
        <v/>
      </c>
      <c r="F272" s="10">
        <f t="shared" si="33"/>
        <v>6.6225165562913907E-4</v>
      </c>
      <c r="G272" s="10">
        <f t="shared" si="35"/>
        <v>1</v>
      </c>
      <c r="H272" s="16" t="str">
        <f t="shared" si="34"/>
        <v/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3</v>
      </c>
      <c r="D274" s="9">
        <v>41</v>
      </c>
      <c r="E274" s="10">
        <f t="shared" si="32"/>
        <v>2.6269702276707531E-3</v>
      </c>
      <c r="F274" s="10">
        <f t="shared" si="33"/>
        <v>2.7152317880794703E-2</v>
      </c>
      <c r="G274" s="10">
        <f t="shared" si="35"/>
        <v>12.666666666666666</v>
      </c>
      <c r="H274" s="16">
        <f t="shared" si="34"/>
        <v>3.3274956217162872E-2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1</v>
      </c>
      <c r="E280" s="10" t="str">
        <f t="shared" si="36"/>
        <v/>
      </c>
      <c r="F280" s="10">
        <f t="shared" si="37"/>
        <v>6.6225165562913907E-4</v>
      </c>
      <c r="G280" s="10">
        <f t="shared" si="39"/>
        <v>1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5</v>
      </c>
      <c r="E284" s="10" t="str">
        <f t="shared" si="36"/>
        <v/>
      </c>
      <c r="F284" s="10">
        <f t="shared" si="37"/>
        <v>3.3112582781456954E-3</v>
      </c>
      <c r="G284" s="10">
        <f t="shared" si="39"/>
        <v>1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20</v>
      </c>
      <c r="D285" s="9">
        <v>13</v>
      </c>
      <c r="E285" s="10">
        <f t="shared" si="36"/>
        <v>1.7513134851138354E-2</v>
      </c>
      <c r="F285" s="10">
        <f t="shared" si="37"/>
        <v>8.6092715231788075E-3</v>
      </c>
      <c r="G285" s="10">
        <f t="shared" si="39"/>
        <v>-0.35</v>
      </c>
      <c r="H285" s="16">
        <f t="shared" si="38"/>
        <v>-6.1295971978984239E-3</v>
      </c>
    </row>
    <row r="286" spans="1:8" ht="25.5" x14ac:dyDescent="0.2">
      <c r="A286" s="8"/>
      <c r="B286" s="31" t="s">
        <v>271</v>
      </c>
      <c r="C286" s="28">
        <v>14</v>
      </c>
      <c r="D286" s="9">
        <v>107</v>
      </c>
      <c r="E286" s="10">
        <f t="shared" si="36"/>
        <v>1.2259194395796848E-2</v>
      </c>
      <c r="F286" s="10">
        <f t="shared" si="37"/>
        <v>7.0860927152317885E-2</v>
      </c>
      <c r="G286" s="10">
        <f t="shared" si="39"/>
        <v>6.6428571428571432</v>
      </c>
      <c r="H286" s="16">
        <f t="shared" si="38"/>
        <v>8.1436077057793349E-2</v>
      </c>
    </row>
    <row r="287" spans="1:8" x14ac:dyDescent="0.2">
      <c r="A287" s="8"/>
      <c r="B287" s="31" t="s">
        <v>272</v>
      </c>
      <c r="C287" s="28">
        <v>2</v>
      </c>
      <c r="D287" s="9">
        <v>6</v>
      </c>
      <c r="E287" s="10">
        <f t="shared" si="36"/>
        <v>1.7513134851138354E-3</v>
      </c>
      <c r="F287" s="10">
        <f t="shared" si="37"/>
        <v>3.9735099337748344E-3</v>
      </c>
      <c r="G287" s="10">
        <f t="shared" si="39"/>
        <v>2</v>
      </c>
      <c r="H287" s="16">
        <f t="shared" si="38"/>
        <v>3.5026269702276708E-3</v>
      </c>
    </row>
    <row r="288" spans="1:8" x14ac:dyDescent="0.2">
      <c r="A288" s="8"/>
      <c r="B288" s="31" t="s">
        <v>273</v>
      </c>
      <c r="C288" s="28">
        <v>2</v>
      </c>
      <c r="D288" s="9">
        <v>2</v>
      </c>
      <c r="E288" s="10">
        <f t="shared" si="36"/>
        <v>1.7513134851138354E-3</v>
      </c>
      <c r="F288" s="10">
        <f t="shared" si="37"/>
        <v>1.3245033112582781E-3</v>
      </c>
      <c r="G288" s="10">
        <f t="shared" si="39"/>
        <v>0</v>
      </c>
      <c r="H288" s="16">
        <f t="shared" si="38"/>
        <v>0</v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6</v>
      </c>
      <c r="D290" s="9">
        <v>1</v>
      </c>
      <c r="E290" s="10">
        <f t="shared" si="36"/>
        <v>5.2539404553415062E-3</v>
      </c>
      <c r="F290" s="10">
        <f t="shared" si="37"/>
        <v>6.6225165562913907E-4</v>
      </c>
      <c r="G290" s="10">
        <f t="shared" si="39"/>
        <v>-0.83333333333333337</v>
      </c>
      <c r="H290" s="16">
        <f t="shared" si="38"/>
        <v>-4.3782837127845885E-3</v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4</v>
      </c>
      <c r="E292" s="10" t="str">
        <f t="shared" si="36"/>
        <v/>
      </c>
      <c r="F292" s="10">
        <f t="shared" si="37"/>
        <v>2.6490066225165563E-3</v>
      </c>
      <c r="G292" s="10">
        <f t="shared" si="39"/>
        <v>1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3</v>
      </c>
      <c r="D293" s="9">
        <v>2</v>
      </c>
      <c r="E293" s="10">
        <f t="shared" si="36"/>
        <v>2.6269702276707531E-3</v>
      </c>
      <c r="F293" s="10">
        <f t="shared" si="37"/>
        <v>1.3245033112582781E-3</v>
      </c>
      <c r="G293" s="10">
        <f t="shared" si="39"/>
        <v>-0.33333333333333331</v>
      </c>
      <c r="H293" s="16">
        <f t="shared" si="38"/>
        <v>-8.7565674255691769E-4</v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131</v>
      </c>
      <c r="D297" s="9">
        <v>1</v>
      </c>
      <c r="E297" s="10">
        <f t="shared" si="36"/>
        <v>0.11471103327495621</v>
      </c>
      <c r="F297" s="10">
        <f t="shared" si="37"/>
        <v>6.6225165562913907E-4</v>
      </c>
      <c r="G297" s="10">
        <f t="shared" si="39"/>
        <v>-0.99236641221374045</v>
      </c>
      <c r="H297" s="16">
        <f t="shared" si="38"/>
        <v>-0.11383537653239929</v>
      </c>
    </row>
    <row r="298" spans="1:8" x14ac:dyDescent="0.2">
      <c r="A298" s="8"/>
      <c r="B298" s="31" t="s">
        <v>283</v>
      </c>
      <c r="C298" s="28">
        <v>0</v>
      </c>
      <c r="D298" s="9">
        <v>11</v>
      </c>
      <c r="E298" s="10" t="str">
        <f t="shared" si="36"/>
        <v/>
      </c>
      <c r="F298" s="10">
        <f t="shared" si="37"/>
        <v>7.2847682119205302E-3</v>
      </c>
      <c r="G298" s="10">
        <f t="shared" si="39"/>
        <v>1</v>
      </c>
      <c r="H298" s="16" t="str">
        <f t="shared" si="38"/>
        <v/>
      </c>
    </row>
    <row r="299" spans="1:8" x14ac:dyDescent="0.2">
      <c r="A299" s="8"/>
      <c r="B299" s="31" t="s">
        <v>284</v>
      </c>
      <c r="C299" s="28">
        <v>33</v>
      </c>
      <c r="D299" s="9">
        <v>81</v>
      </c>
      <c r="E299" s="10">
        <f t="shared" si="36"/>
        <v>2.8896672504378284E-2</v>
      </c>
      <c r="F299" s="10">
        <f t="shared" si="37"/>
        <v>5.3642384105960263E-2</v>
      </c>
      <c r="G299" s="10">
        <f t="shared" si="39"/>
        <v>1.4545454545454546</v>
      </c>
      <c r="H299" s="16">
        <f t="shared" si="38"/>
        <v>4.2031523642732049E-2</v>
      </c>
    </row>
    <row r="300" spans="1:8" x14ac:dyDescent="0.2">
      <c r="A300" s="8"/>
      <c r="B300" s="31" t="s">
        <v>285</v>
      </c>
      <c r="C300" s="28">
        <v>1</v>
      </c>
      <c r="D300" s="9">
        <v>1</v>
      </c>
      <c r="E300" s="10">
        <f t="shared" si="36"/>
        <v>8.7565674255691769E-4</v>
      </c>
      <c r="F300" s="10">
        <f t="shared" si="37"/>
        <v>6.6225165562913907E-4</v>
      </c>
      <c r="G300" s="10">
        <f t="shared" si="39"/>
        <v>0</v>
      </c>
      <c r="H300" s="16">
        <f t="shared" si="38"/>
        <v>0</v>
      </c>
    </row>
    <row r="301" spans="1:8" x14ac:dyDescent="0.2">
      <c r="A301" s="8"/>
      <c r="B301" s="31" t="s">
        <v>286</v>
      </c>
      <c r="C301" s="28">
        <v>3</v>
      </c>
      <c r="D301" s="9">
        <v>1</v>
      </c>
      <c r="E301" s="10">
        <f t="shared" si="36"/>
        <v>2.6269702276707531E-3</v>
      </c>
      <c r="F301" s="10">
        <f t="shared" si="37"/>
        <v>6.6225165562913907E-4</v>
      </c>
      <c r="G301" s="10">
        <f t="shared" si="39"/>
        <v>-0.66666666666666663</v>
      </c>
      <c r="H301" s="16">
        <f t="shared" si="38"/>
        <v>-1.7513134851138354E-3</v>
      </c>
    </row>
    <row r="302" spans="1:8" x14ac:dyDescent="0.2">
      <c r="A302" s="8"/>
      <c r="B302" s="31" t="s">
        <v>287</v>
      </c>
      <c r="C302" s="28">
        <v>9</v>
      </c>
      <c r="D302" s="9">
        <v>3</v>
      </c>
      <c r="E302" s="10">
        <f t="shared" si="36"/>
        <v>7.8809106830122592E-3</v>
      </c>
      <c r="F302" s="10">
        <f t="shared" si="37"/>
        <v>1.9867549668874172E-3</v>
      </c>
      <c r="G302" s="10">
        <f t="shared" si="39"/>
        <v>-0.66666666666666663</v>
      </c>
      <c r="H302" s="16">
        <f t="shared" si="38"/>
        <v>-5.2539404553415062E-3</v>
      </c>
    </row>
    <row r="303" spans="1:8" x14ac:dyDescent="0.2">
      <c r="A303" s="8"/>
      <c r="B303" s="31" t="s">
        <v>288</v>
      </c>
      <c r="C303" s="28">
        <v>2</v>
      </c>
      <c r="D303" s="9">
        <v>0</v>
      </c>
      <c r="E303" s="10">
        <f t="shared" si="36"/>
        <v>1.7513134851138354E-3</v>
      </c>
      <c r="F303" s="10" t="str">
        <f t="shared" si="37"/>
        <v/>
      </c>
      <c r="G303" s="10">
        <f t="shared" si="39"/>
        <v>-1</v>
      </c>
      <c r="H303" s="16">
        <f t="shared" si="38"/>
        <v>-1.7513134851138354E-3</v>
      </c>
    </row>
    <row r="304" spans="1:8" ht="25.5" x14ac:dyDescent="0.2">
      <c r="A304" s="8"/>
      <c r="B304" s="31" t="s">
        <v>289</v>
      </c>
      <c r="C304" s="28">
        <v>10</v>
      </c>
      <c r="D304" s="9">
        <v>3</v>
      </c>
      <c r="E304" s="10">
        <f t="shared" si="36"/>
        <v>8.7565674255691769E-3</v>
      </c>
      <c r="F304" s="10">
        <f t="shared" si="37"/>
        <v>1.9867549668874172E-3</v>
      </c>
      <c r="G304" s="10">
        <f t="shared" si="39"/>
        <v>-0.7</v>
      </c>
      <c r="H304" s="16">
        <f t="shared" si="38"/>
        <v>-6.1295971978984239E-3</v>
      </c>
    </row>
    <row r="305" spans="1:8" x14ac:dyDescent="0.2">
      <c r="A305" s="8"/>
      <c r="B305" s="31" t="s">
        <v>290</v>
      </c>
      <c r="C305" s="28">
        <v>13</v>
      </c>
      <c r="D305" s="9">
        <v>36</v>
      </c>
      <c r="E305" s="10">
        <f t="shared" si="36"/>
        <v>1.138353765323993E-2</v>
      </c>
      <c r="F305" s="10">
        <f t="shared" si="37"/>
        <v>2.3841059602649008E-2</v>
      </c>
      <c r="G305" s="10">
        <f t="shared" si="39"/>
        <v>1.7692307692307692</v>
      </c>
      <c r="H305" s="16">
        <f t="shared" si="38"/>
        <v>2.0140105078809107E-2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1</v>
      </c>
      <c r="D307" s="9">
        <v>0</v>
      </c>
      <c r="E307" s="10">
        <f t="shared" si="36"/>
        <v>8.7565674255691769E-4</v>
      </c>
      <c r="F307" s="10" t="str">
        <f t="shared" si="37"/>
        <v/>
      </c>
      <c r="G307" s="10">
        <f t="shared" si="39"/>
        <v>-1</v>
      </c>
      <c r="H307" s="16">
        <f t="shared" si="38"/>
        <v>-8.7565674255691769E-4</v>
      </c>
    </row>
    <row r="308" spans="1:8" x14ac:dyDescent="0.2">
      <c r="A308" s="8"/>
      <c r="B308" s="31" t="s">
        <v>293</v>
      </c>
      <c r="C308" s="28">
        <v>0</v>
      </c>
      <c r="D308" s="9">
        <v>0</v>
      </c>
      <c r="E308" s="10" t="str">
        <f t="shared" si="36"/>
        <v/>
      </c>
      <c r="F308" s="10" t="str">
        <f t="shared" si="37"/>
        <v/>
      </c>
      <c r="G308" s="10" t="str">
        <f t="shared" si="39"/>
        <v xml:space="preserve"> </v>
      </c>
      <c r="H308" s="16" t="str">
        <f t="shared" si="38"/>
        <v/>
      </c>
    </row>
    <row r="309" spans="1:8" x14ac:dyDescent="0.2">
      <c r="A309" s="8"/>
      <c r="B309" s="31" t="s">
        <v>294</v>
      </c>
      <c r="C309" s="28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1.3245033112582781E-3</v>
      </c>
      <c r="G309" s="10">
        <f t="shared" si="39"/>
        <v>1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3</v>
      </c>
      <c r="D311" s="9">
        <v>2</v>
      </c>
      <c r="E311" s="10">
        <f t="shared" si="40"/>
        <v>2.6269702276707531E-3</v>
      </c>
      <c r="F311" s="10">
        <f t="shared" si="41"/>
        <v>1.3245033112582781E-3</v>
      </c>
      <c r="G311" s="10">
        <f t="shared" si="43"/>
        <v>-0.33333333333333331</v>
      </c>
      <c r="H311" s="16">
        <f t="shared" si="42"/>
        <v>-8.7565674255691769E-4</v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10</v>
      </c>
      <c r="D313" s="9">
        <v>22</v>
      </c>
      <c r="E313" s="10">
        <f t="shared" si="40"/>
        <v>8.7565674255691769E-3</v>
      </c>
      <c r="F313" s="10">
        <f t="shared" si="41"/>
        <v>1.456953642384106E-2</v>
      </c>
      <c r="G313" s="10">
        <f t="shared" si="43"/>
        <v>1.2</v>
      </c>
      <c r="H313" s="16">
        <f t="shared" si="42"/>
        <v>1.0507880910683012E-2</v>
      </c>
    </row>
    <row r="314" spans="1:8" ht="25.5" x14ac:dyDescent="0.2">
      <c r="A314" s="8"/>
      <c r="B314" s="31" t="s">
        <v>299</v>
      </c>
      <c r="C314" s="28">
        <v>8</v>
      </c>
      <c r="D314" s="9">
        <v>19</v>
      </c>
      <c r="E314" s="10">
        <f t="shared" si="40"/>
        <v>7.0052539404553416E-3</v>
      </c>
      <c r="F314" s="10">
        <f t="shared" si="41"/>
        <v>1.2582781456953643E-2</v>
      </c>
      <c r="G314" s="10">
        <f t="shared" si="43"/>
        <v>1.375</v>
      </c>
      <c r="H314" s="16">
        <f t="shared" si="42"/>
        <v>9.6322241681260946E-3</v>
      </c>
    </row>
    <row r="315" spans="1:8" x14ac:dyDescent="0.2">
      <c r="A315" s="8"/>
      <c r="B315" s="31" t="s">
        <v>300</v>
      </c>
      <c r="C315" s="28">
        <v>0</v>
      </c>
      <c r="D315" s="9">
        <v>10</v>
      </c>
      <c r="E315" s="10" t="str">
        <f t="shared" si="40"/>
        <v/>
      </c>
      <c r="F315" s="10">
        <f t="shared" si="41"/>
        <v>6.6225165562913907E-3</v>
      </c>
      <c r="G315" s="10">
        <f t="shared" si="43"/>
        <v>1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0</v>
      </c>
      <c r="D316" s="9">
        <v>0</v>
      </c>
      <c r="E316" s="10" t="str">
        <f t="shared" si="40"/>
        <v/>
      </c>
      <c r="F316" s="10" t="str">
        <f t="shared" si="41"/>
        <v/>
      </c>
      <c r="G316" s="10" t="str">
        <f t="shared" si="43"/>
        <v xml:space="preserve"> </v>
      </c>
      <c r="H316" s="16" t="str">
        <f t="shared" si="42"/>
        <v/>
      </c>
    </row>
    <row r="317" spans="1:8" x14ac:dyDescent="0.2">
      <c r="A317" s="8"/>
      <c r="B317" s="31" t="s">
        <v>302</v>
      </c>
      <c r="C317" s="28">
        <v>8</v>
      </c>
      <c r="D317" s="9">
        <v>8</v>
      </c>
      <c r="E317" s="10">
        <f t="shared" si="40"/>
        <v>7.0052539404553416E-3</v>
      </c>
      <c r="F317" s="10">
        <f t="shared" si="41"/>
        <v>5.2980132450331126E-3</v>
      </c>
      <c r="G317" s="10">
        <f t="shared" si="43"/>
        <v>0</v>
      </c>
      <c r="H317" s="16">
        <f t="shared" si="42"/>
        <v>0</v>
      </c>
    </row>
    <row r="318" spans="1:8" x14ac:dyDescent="0.2">
      <c r="A318" s="8"/>
      <c r="B318" s="31" t="s">
        <v>303</v>
      </c>
      <c r="C318" s="28">
        <v>0</v>
      </c>
      <c r="D318" s="9">
        <v>0</v>
      </c>
      <c r="E318" s="10" t="str">
        <f t="shared" si="40"/>
        <v/>
      </c>
      <c r="F318" s="10" t="str">
        <f t="shared" si="41"/>
        <v/>
      </c>
      <c r="G318" s="10" t="str">
        <f t="shared" si="43"/>
        <v xml:space="preserve"> </v>
      </c>
      <c r="H318" s="16" t="str">
        <f t="shared" si="42"/>
        <v/>
      </c>
    </row>
    <row r="319" spans="1:8" x14ac:dyDescent="0.2">
      <c r="A319" s="8"/>
      <c r="B319" s="31" t="s">
        <v>304</v>
      </c>
      <c r="C319" s="28">
        <v>0</v>
      </c>
      <c r="D319" s="9">
        <v>0</v>
      </c>
      <c r="E319" s="10" t="str">
        <f t="shared" si="40"/>
        <v/>
      </c>
      <c r="F319" s="10" t="str">
        <f t="shared" si="41"/>
        <v/>
      </c>
      <c r="G319" s="10" t="str">
        <f t="shared" si="43"/>
        <v xml:space="preserve"> </v>
      </c>
      <c r="H319" s="16" t="str">
        <f t="shared" si="42"/>
        <v/>
      </c>
    </row>
    <row r="320" spans="1:8" x14ac:dyDescent="0.2">
      <c r="A320" s="8"/>
      <c r="B320" s="31" t="s">
        <v>305</v>
      </c>
      <c r="C320" s="28">
        <v>2</v>
      </c>
      <c r="D320" s="9">
        <v>4</v>
      </c>
      <c r="E320" s="10">
        <f t="shared" si="40"/>
        <v>1.7513134851138354E-3</v>
      </c>
      <c r="F320" s="10">
        <f t="shared" si="41"/>
        <v>2.6490066225165563E-3</v>
      </c>
      <c r="G320" s="10">
        <f t="shared" si="43"/>
        <v>1</v>
      </c>
      <c r="H320" s="16">
        <f t="shared" si="42"/>
        <v>1.7513134851138354E-3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1</v>
      </c>
      <c r="E324" s="10" t="str">
        <f t="shared" si="40"/>
        <v/>
      </c>
      <c r="F324" s="10">
        <f t="shared" si="41"/>
        <v>6.6225165562913907E-4</v>
      </c>
      <c r="G324" s="10">
        <f t="shared" si="43"/>
        <v>1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2</v>
      </c>
      <c r="D325" s="9">
        <v>14</v>
      </c>
      <c r="E325" s="10">
        <f t="shared" si="40"/>
        <v>1.7513134851138354E-3</v>
      </c>
      <c r="F325" s="10">
        <f t="shared" si="41"/>
        <v>9.2715231788079479E-3</v>
      </c>
      <c r="G325" s="10">
        <f t="shared" si="43"/>
        <v>6</v>
      </c>
      <c r="H325" s="16">
        <f t="shared" si="42"/>
        <v>1.0507880910683012E-2</v>
      </c>
    </row>
    <row r="326" spans="1:8" x14ac:dyDescent="0.2">
      <c r="A326" s="8"/>
      <c r="B326" s="31" t="s">
        <v>311</v>
      </c>
      <c r="C326" s="28">
        <v>0</v>
      </c>
      <c r="D326" s="9">
        <v>0</v>
      </c>
      <c r="E326" s="10" t="str">
        <f t="shared" si="40"/>
        <v/>
      </c>
      <c r="F326" s="10" t="str">
        <f t="shared" si="41"/>
        <v/>
      </c>
      <c r="G326" s="10" t="str">
        <f t="shared" si="43"/>
        <v xml:space="preserve"> 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0</v>
      </c>
      <c r="E327" s="10" t="str">
        <f t="shared" si="40"/>
        <v/>
      </c>
      <c r="F327" s="10" t="str">
        <f t="shared" si="41"/>
        <v/>
      </c>
      <c r="G327" s="10" t="str">
        <f t="shared" si="43"/>
        <v xml:space="preserve"> 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3</v>
      </c>
      <c r="D329" s="9">
        <v>16</v>
      </c>
      <c r="E329" s="10">
        <f t="shared" si="40"/>
        <v>2.6269702276707531E-3</v>
      </c>
      <c r="F329" s="10">
        <f t="shared" si="41"/>
        <v>1.0596026490066225E-2</v>
      </c>
      <c r="G329" s="10">
        <f t="shared" si="43"/>
        <v>4.333333333333333</v>
      </c>
      <c r="H329" s="16">
        <f t="shared" si="42"/>
        <v>1.138353765323993E-2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20</v>
      </c>
      <c r="D331" s="9">
        <v>44</v>
      </c>
      <c r="E331" s="10">
        <f t="shared" si="40"/>
        <v>1.7513134851138354E-2</v>
      </c>
      <c r="F331" s="10">
        <f t="shared" si="41"/>
        <v>2.9139072847682121E-2</v>
      </c>
      <c r="G331" s="10">
        <f t="shared" si="43"/>
        <v>1.2</v>
      </c>
      <c r="H331" s="16">
        <f t="shared" si="42"/>
        <v>2.1015761821366025E-2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6</v>
      </c>
      <c r="D333" s="9">
        <v>7</v>
      </c>
      <c r="E333" s="10">
        <f t="shared" si="40"/>
        <v>5.2539404553415062E-3</v>
      </c>
      <c r="F333" s="10">
        <f t="shared" si="41"/>
        <v>4.6357615894039739E-3</v>
      </c>
      <c r="G333" s="10">
        <f t="shared" si="43"/>
        <v>0.16666666666666666</v>
      </c>
      <c r="H333" s="16">
        <f t="shared" si="42"/>
        <v>8.7565674255691769E-4</v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0</v>
      </c>
      <c r="D336" s="9">
        <v>0</v>
      </c>
      <c r="E336" s="10" t="str">
        <f t="shared" si="40"/>
        <v/>
      </c>
      <c r="F336" s="10" t="str">
        <f t="shared" si="41"/>
        <v/>
      </c>
      <c r="G336" s="10" t="str">
        <f t="shared" si="43"/>
        <v xml:space="preserve"> </v>
      </c>
      <c r="H336" s="16" t="str">
        <f t="shared" si="42"/>
        <v/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0</v>
      </c>
      <c r="D338" s="9">
        <v>1</v>
      </c>
      <c r="E338" s="10" t="str">
        <f t="shared" si="40"/>
        <v/>
      </c>
      <c r="F338" s="10">
        <f t="shared" si="41"/>
        <v>6.6225165562913907E-4</v>
      </c>
      <c r="G338" s="10">
        <f t="shared" si="43"/>
        <v>1</v>
      </c>
      <c r="H338" s="16" t="str">
        <f t="shared" si="42"/>
        <v/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13</v>
      </c>
      <c r="D340" s="9">
        <v>9</v>
      </c>
      <c r="E340" s="10">
        <f t="shared" si="40"/>
        <v>1.138353765323993E-2</v>
      </c>
      <c r="F340" s="10">
        <f t="shared" si="41"/>
        <v>5.9602649006622521E-3</v>
      </c>
      <c r="G340" s="10">
        <f t="shared" si="43"/>
        <v>-0.30769230769230771</v>
      </c>
      <c r="H340" s="16">
        <f t="shared" si="42"/>
        <v>-3.5026269702276708E-3</v>
      </c>
    </row>
    <row r="341" spans="1:8" x14ac:dyDescent="0.2">
      <c r="A341" s="8"/>
      <c r="B341" s="31" t="s">
        <v>326</v>
      </c>
      <c r="C341" s="28">
        <v>2</v>
      </c>
      <c r="D341" s="9">
        <v>0</v>
      </c>
      <c r="E341" s="10">
        <f t="shared" ref="E341:E356" si="44">+IF(C341=0,"",C341/C$181)</f>
        <v>1.7513134851138354E-3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-1.7513134851138354E-3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1</v>
      </c>
      <c r="E345" s="10" t="str">
        <f t="shared" si="44"/>
        <v/>
      </c>
      <c r="F345" s="10">
        <f t="shared" si="45"/>
        <v>6.6225165562913907E-4</v>
      </c>
      <c r="G345" s="10">
        <f t="shared" si="47"/>
        <v>1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0</v>
      </c>
      <c r="E347" s="10" t="str">
        <f t="shared" si="44"/>
        <v/>
      </c>
      <c r="F347" s="10" t="str">
        <f t="shared" si="45"/>
        <v/>
      </c>
      <c r="G347" s="10" t="str">
        <f t="shared" si="47"/>
        <v xml:space="preserve"> 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1</v>
      </c>
      <c r="E350" s="10" t="str">
        <f t="shared" si="44"/>
        <v/>
      </c>
      <c r="F350" s="10">
        <f t="shared" si="45"/>
        <v>6.6225165562913907E-4</v>
      </c>
      <c r="G350" s="10">
        <f t="shared" si="47"/>
        <v>1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1</v>
      </c>
      <c r="D351" s="9">
        <v>0</v>
      </c>
      <c r="E351" s="10">
        <f t="shared" si="44"/>
        <v>8.7565674255691769E-4</v>
      </c>
      <c r="F351" s="10" t="str">
        <f t="shared" si="45"/>
        <v/>
      </c>
      <c r="G351" s="10">
        <f t="shared" si="47"/>
        <v>-1</v>
      </c>
      <c r="H351" s="16">
        <f t="shared" si="46"/>
        <v>-8.7565674255691769E-4</v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0</v>
      </c>
      <c r="D354" s="9">
        <v>0</v>
      </c>
      <c r="E354" s="10" t="str">
        <f t="shared" si="44"/>
        <v/>
      </c>
      <c r="F354" s="10" t="str">
        <f t="shared" si="45"/>
        <v/>
      </c>
      <c r="G354" s="10" t="str">
        <f t="shared" si="47"/>
        <v xml:space="preserve"> </v>
      </c>
      <c r="H354" s="16" t="str">
        <f t="shared" si="46"/>
        <v/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1</v>
      </c>
      <c r="D356" s="17">
        <v>0</v>
      </c>
      <c r="E356" s="18">
        <f t="shared" si="44"/>
        <v>8.7565674255691769E-4</v>
      </c>
      <c r="F356" s="18" t="str">
        <f t="shared" si="45"/>
        <v/>
      </c>
      <c r="G356" s="18">
        <f t="shared" si="47"/>
        <v>-1</v>
      </c>
      <c r="H356" s="19">
        <f t="shared" si="46"/>
        <v>-8.7565674255691769E-4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3202</v>
      </c>
      <c r="D362" s="27">
        <f>SUM(D363:D595)</f>
        <v>4108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0.28294815740162399</v>
      </c>
      <c r="H362" s="33">
        <f t="shared" ref="H362:H425" si="50">+IF(OR(AND(E362=""),(G362="")),"",E362*G362)</f>
        <v>0.28294815740162399</v>
      </c>
    </row>
    <row r="363" spans="1:8" x14ac:dyDescent="0.2">
      <c r="A363" s="8"/>
      <c r="B363" s="30" t="s">
        <v>342</v>
      </c>
      <c r="C363" s="28">
        <v>14</v>
      </c>
      <c r="D363" s="9">
        <v>18</v>
      </c>
      <c r="E363" s="10">
        <f t="shared" si="48"/>
        <v>4.3722673329169267E-3</v>
      </c>
      <c r="F363" s="10">
        <f t="shared" si="49"/>
        <v>4.3816942551119769E-3</v>
      </c>
      <c r="G363" s="10">
        <f t="shared" ref="G363:G426" si="51">+IF(AND(C363=0,D363=0)," ",IF(C363=0,1,IF(D363=0,-1,(D363-C363)/C363)))</f>
        <v>0.2857142857142857</v>
      </c>
      <c r="H363" s="16">
        <f t="shared" si="50"/>
        <v>1.2492192379762648E-3</v>
      </c>
    </row>
    <row r="364" spans="1:8" x14ac:dyDescent="0.2">
      <c r="A364" s="8"/>
      <c r="B364" s="31" t="s">
        <v>343</v>
      </c>
      <c r="C364" s="28">
        <v>10</v>
      </c>
      <c r="D364" s="9">
        <v>6</v>
      </c>
      <c r="E364" s="10">
        <f t="shared" si="48"/>
        <v>3.1230480949406619E-3</v>
      </c>
      <c r="F364" s="10">
        <f t="shared" si="49"/>
        <v>1.4605647517039922E-3</v>
      </c>
      <c r="G364" s="10">
        <f t="shared" si="51"/>
        <v>-0.4</v>
      </c>
      <c r="H364" s="16">
        <f t="shared" si="50"/>
        <v>-1.2492192379762648E-3</v>
      </c>
    </row>
    <row r="365" spans="1:8" x14ac:dyDescent="0.2">
      <c r="A365" s="8"/>
      <c r="B365" s="31" t="s">
        <v>344</v>
      </c>
      <c r="C365" s="28">
        <v>1</v>
      </c>
      <c r="D365" s="9">
        <v>2</v>
      </c>
      <c r="E365" s="10">
        <f t="shared" si="48"/>
        <v>3.1230480949406619E-4</v>
      </c>
      <c r="F365" s="10">
        <f t="shared" si="49"/>
        <v>4.8685491723466409E-4</v>
      </c>
      <c r="G365" s="10">
        <f t="shared" si="51"/>
        <v>1</v>
      </c>
      <c r="H365" s="16">
        <f t="shared" si="50"/>
        <v>3.1230480949406619E-4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72</v>
      </c>
      <c r="D368" s="9">
        <v>108</v>
      </c>
      <c r="E368" s="10">
        <f t="shared" si="48"/>
        <v>2.2485946283572766E-2</v>
      </c>
      <c r="F368" s="10">
        <f t="shared" si="49"/>
        <v>2.6290165530671861E-2</v>
      </c>
      <c r="G368" s="10">
        <f t="shared" si="51"/>
        <v>0.5</v>
      </c>
      <c r="H368" s="16">
        <f t="shared" si="50"/>
        <v>1.1242973141786383E-2</v>
      </c>
    </row>
    <row r="369" spans="1:8" x14ac:dyDescent="0.2">
      <c r="A369" s="8"/>
      <c r="B369" s="31" t="s">
        <v>348</v>
      </c>
      <c r="C369" s="28">
        <v>4</v>
      </c>
      <c r="D369" s="9">
        <v>4</v>
      </c>
      <c r="E369" s="10">
        <f t="shared" si="48"/>
        <v>1.2492192379762648E-3</v>
      </c>
      <c r="F369" s="10">
        <f t="shared" si="49"/>
        <v>9.7370983446932818E-4</v>
      </c>
      <c r="G369" s="10">
        <f t="shared" si="51"/>
        <v>0</v>
      </c>
      <c r="H369" s="16">
        <f t="shared" si="50"/>
        <v>0</v>
      </c>
    </row>
    <row r="370" spans="1:8" x14ac:dyDescent="0.2">
      <c r="A370" s="8"/>
      <c r="B370" s="31" t="s">
        <v>349</v>
      </c>
      <c r="C370" s="28">
        <v>19</v>
      </c>
      <c r="D370" s="9">
        <v>6</v>
      </c>
      <c r="E370" s="10">
        <f t="shared" si="48"/>
        <v>5.933791380387258E-3</v>
      </c>
      <c r="F370" s="10">
        <f t="shared" si="49"/>
        <v>1.4605647517039922E-3</v>
      </c>
      <c r="G370" s="10">
        <f t="shared" si="51"/>
        <v>-0.68421052631578949</v>
      </c>
      <c r="H370" s="16">
        <f t="shared" si="50"/>
        <v>-4.0599625234228609E-3</v>
      </c>
    </row>
    <row r="371" spans="1:8" x14ac:dyDescent="0.2">
      <c r="A371" s="8"/>
      <c r="B371" s="31" t="s">
        <v>350</v>
      </c>
      <c r="C371" s="28">
        <v>6</v>
      </c>
      <c r="D371" s="9">
        <v>5</v>
      </c>
      <c r="E371" s="10">
        <f t="shared" si="48"/>
        <v>1.8738288569643974E-3</v>
      </c>
      <c r="F371" s="10">
        <f t="shared" si="49"/>
        <v>1.2171372930866603E-3</v>
      </c>
      <c r="G371" s="10">
        <f t="shared" si="51"/>
        <v>-0.16666666666666666</v>
      </c>
      <c r="H371" s="16">
        <f t="shared" si="50"/>
        <v>-3.1230480949406619E-4</v>
      </c>
    </row>
    <row r="372" spans="1:8" x14ac:dyDescent="0.2">
      <c r="A372" s="8"/>
      <c r="B372" s="31" t="s">
        <v>351</v>
      </c>
      <c r="C372" s="28">
        <v>0</v>
      </c>
      <c r="D372" s="9">
        <v>2</v>
      </c>
      <c r="E372" s="10" t="str">
        <f t="shared" si="48"/>
        <v/>
      </c>
      <c r="F372" s="10">
        <f t="shared" si="49"/>
        <v>4.8685491723466409E-4</v>
      </c>
      <c r="G372" s="10">
        <f t="shared" si="51"/>
        <v>1</v>
      </c>
      <c r="H372" s="16" t="str">
        <f t="shared" si="50"/>
        <v/>
      </c>
    </row>
    <row r="373" spans="1:8" x14ac:dyDescent="0.2">
      <c r="A373" s="8"/>
      <c r="B373" s="31" t="s">
        <v>352</v>
      </c>
      <c r="C373" s="28">
        <v>0</v>
      </c>
      <c r="D373" s="9">
        <v>0</v>
      </c>
      <c r="E373" s="10" t="str">
        <f t="shared" si="48"/>
        <v/>
      </c>
      <c r="F373" s="10" t="str">
        <f t="shared" si="49"/>
        <v/>
      </c>
      <c r="G373" s="10" t="str">
        <f t="shared" si="51"/>
        <v xml:space="preserve"> </v>
      </c>
      <c r="H373" s="16" t="str">
        <f t="shared" si="50"/>
        <v/>
      </c>
    </row>
    <row r="374" spans="1:8" x14ac:dyDescent="0.2">
      <c r="A374" s="8"/>
      <c r="B374" s="31" t="s">
        <v>353</v>
      </c>
      <c r="C374" s="28">
        <v>100</v>
      </c>
      <c r="D374" s="9">
        <v>198</v>
      </c>
      <c r="E374" s="10">
        <f t="shared" si="48"/>
        <v>3.1230480949406621E-2</v>
      </c>
      <c r="F374" s="10">
        <f t="shared" si="49"/>
        <v>4.8198636806231744E-2</v>
      </c>
      <c r="G374" s="10">
        <f t="shared" si="51"/>
        <v>0.98</v>
      </c>
      <c r="H374" s="16">
        <f t="shared" si="50"/>
        <v>3.0605871330418487E-2</v>
      </c>
    </row>
    <row r="375" spans="1:8" x14ac:dyDescent="0.2">
      <c r="A375" s="8"/>
      <c r="B375" s="31" t="s">
        <v>354</v>
      </c>
      <c r="C375" s="28">
        <v>16</v>
      </c>
      <c r="D375" s="9">
        <v>8</v>
      </c>
      <c r="E375" s="10">
        <f t="shared" si="48"/>
        <v>4.996876951905059E-3</v>
      </c>
      <c r="F375" s="10">
        <f t="shared" si="49"/>
        <v>1.9474196689386564E-3</v>
      </c>
      <c r="G375" s="10">
        <f t="shared" si="51"/>
        <v>-0.5</v>
      </c>
      <c r="H375" s="16">
        <f t="shared" si="50"/>
        <v>-2.4984384759525295E-3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13</v>
      </c>
      <c r="D377" s="9">
        <v>9</v>
      </c>
      <c r="E377" s="10">
        <f t="shared" si="48"/>
        <v>4.0599625234228609E-3</v>
      </c>
      <c r="F377" s="10">
        <f t="shared" si="49"/>
        <v>2.1908471275559884E-3</v>
      </c>
      <c r="G377" s="10">
        <f t="shared" si="51"/>
        <v>-0.30769230769230771</v>
      </c>
      <c r="H377" s="16">
        <f t="shared" si="50"/>
        <v>-1.249219237976265E-3</v>
      </c>
    </row>
    <row r="378" spans="1:8" x14ac:dyDescent="0.2">
      <c r="A378" s="8"/>
      <c r="B378" s="31" t="s">
        <v>357</v>
      </c>
      <c r="C378" s="28">
        <v>85</v>
      </c>
      <c r="D378" s="9">
        <v>50</v>
      </c>
      <c r="E378" s="10">
        <f t="shared" si="48"/>
        <v>2.6545908806995627E-2</v>
      </c>
      <c r="F378" s="10">
        <f t="shared" si="49"/>
        <v>1.2171372930866602E-2</v>
      </c>
      <c r="G378" s="10">
        <f t="shared" si="51"/>
        <v>-0.41176470588235292</v>
      </c>
      <c r="H378" s="16">
        <f t="shared" si="50"/>
        <v>-1.0930668332292316E-2</v>
      </c>
    </row>
    <row r="379" spans="1:8" x14ac:dyDescent="0.2">
      <c r="A379" s="8"/>
      <c r="B379" s="31" t="s">
        <v>358</v>
      </c>
      <c r="C379" s="28">
        <v>0</v>
      </c>
      <c r="D379" s="9">
        <v>0</v>
      </c>
      <c r="E379" s="10" t="str">
        <f t="shared" si="48"/>
        <v/>
      </c>
      <c r="F379" s="10" t="str">
        <f t="shared" si="49"/>
        <v/>
      </c>
      <c r="G379" s="10" t="str">
        <f t="shared" si="51"/>
        <v xml:space="preserve"> </v>
      </c>
      <c r="H379" s="16" t="str">
        <f t="shared" si="50"/>
        <v/>
      </c>
    </row>
    <row r="380" spans="1:8" x14ac:dyDescent="0.2">
      <c r="A380" s="8"/>
      <c r="B380" s="31" t="s">
        <v>359</v>
      </c>
      <c r="C380" s="28">
        <v>1</v>
      </c>
      <c r="D380" s="9">
        <v>1</v>
      </c>
      <c r="E380" s="10">
        <f t="shared" si="48"/>
        <v>3.1230480949406619E-4</v>
      </c>
      <c r="F380" s="10">
        <f t="shared" si="49"/>
        <v>2.4342745861733204E-4</v>
      </c>
      <c r="G380" s="10">
        <f t="shared" si="51"/>
        <v>0</v>
      </c>
      <c r="H380" s="16">
        <f t="shared" si="50"/>
        <v>0</v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151</v>
      </c>
      <c r="D382" s="9">
        <v>165</v>
      </c>
      <c r="E382" s="10">
        <f t="shared" si="48"/>
        <v>4.7158026233603996E-2</v>
      </c>
      <c r="F382" s="10">
        <f t="shared" si="49"/>
        <v>4.0165530671859788E-2</v>
      </c>
      <c r="G382" s="10">
        <f t="shared" si="51"/>
        <v>9.2715231788079472E-2</v>
      </c>
      <c r="H382" s="16">
        <f t="shared" si="50"/>
        <v>4.3722673329169267E-3</v>
      </c>
    </row>
    <row r="383" spans="1:8" x14ac:dyDescent="0.2">
      <c r="A383" s="8"/>
      <c r="B383" s="31" t="s">
        <v>362</v>
      </c>
      <c r="C383" s="28">
        <v>5</v>
      </c>
      <c r="D383" s="9">
        <v>4</v>
      </c>
      <c r="E383" s="10">
        <f t="shared" si="48"/>
        <v>1.5615240474703309E-3</v>
      </c>
      <c r="F383" s="10">
        <f t="shared" si="49"/>
        <v>9.7370983446932818E-4</v>
      </c>
      <c r="G383" s="10">
        <f t="shared" si="51"/>
        <v>-0.2</v>
      </c>
      <c r="H383" s="16">
        <f t="shared" si="50"/>
        <v>-3.1230480949406619E-4</v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7</v>
      </c>
      <c r="D385" s="9">
        <v>22</v>
      </c>
      <c r="E385" s="10">
        <f t="shared" si="48"/>
        <v>2.1861336664584633E-3</v>
      </c>
      <c r="F385" s="10">
        <f t="shared" si="49"/>
        <v>5.3554040895813044E-3</v>
      </c>
      <c r="G385" s="10">
        <f t="shared" si="51"/>
        <v>2.1428571428571428</v>
      </c>
      <c r="H385" s="16">
        <f t="shared" si="50"/>
        <v>4.6845721424109924E-3</v>
      </c>
    </row>
    <row r="386" spans="1:8" x14ac:dyDescent="0.2">
      <c r="A386" s="8"/>
      <c r="B386" s="31" t="s">
        <v>365</v>
      </c>
      <c r="C386" s="28">
        <v>251</v>
      </c>
      <c r="D386" s="9">
        <v>136</v>
      </c>
      <c r="E386" s="10">
        <f t="shared" si="48"/>
        <v>7.8388507183010617E-2</v>
      </c>
      <c r="F386" s="10">
        <f t="shared" si="49"/>
        <v>3.3106134371957155E-2</v>
      </c>
      <c r="G386" s="10">
        <f t="shared" si="51"/>
        <v>-0.45816733067729082</v>
      </c>
      <c r="H386" s="16">
        <f t="shared" si="50"/>
        <v>-3.5915053091817611E-2</v>
      </c>
    </row>
    <row r="387" spans="1:8" x14ac:dyDescent="0.2">
      <c r="A387" s="8"/>
      <c r="B387" s="31" t="s">
        <v>366</v>
      </c>
      <c r="C387" s="28">
        <v>0</v>
      </c>
      <c r="D387" s="9">
        <v>3</v>
      </c>
      <c r="E387" s="10" t="str">
        <f t="shared" si="48"/>
        <v/>
      </c>
      <c r="F387" s="10">
        <f t="shared" si="49"/>
        <v>7.3028237585199608E-4</v>
      </c>
      <c r="G387" s="10">
        <f t="shared" si="51"/>
        <v>1</v>
      </c>
      <c r="H387" s="16" t="str">
        <f t="shared" si="50"/>
        <v/>
      </c>
    </row>
    <row r="388" spans="1:8" x14ac:dyDescent="0.2">
      <c r="A388" s="8"/>
      <c r="B388" s="31" t="s">
        <v>367</v>
      </c>
      <c r="C388" s="28">
        <v>4</v>
      </c>
      <c r="D388" s="9">
        <v>0</v>
      </c>
      <c r="E388" s="10">
        <f t="shared" si="48"/>
        <v>1.2492192379762648E-3</v>
      </c>
      <c r="F388" s="10" t="str">
        <f t="shared" si="49"/>
        <v/>
      </c>
      <c r="G388" s="10">
        <f t="shared" si="51"/>
        <v>-1</v>
      </c>
      <c r="H388" s="16">
        <f t="shared" si="50"/>
        <v>-1.2492192379762648E-3</v>
      </c>
    </row>
    <row r="389" spans="1:8" x14ac:dyDescent="0.2">
      <c r="A389" s="8"/>
      <c r="B389" s="31" t="s">
        <v>368</v>
      </c>
      <c r="C389" s="28">
        <v>0</v>
      </c>
      <c r="D389" s="9">
        <v>1</v>
      </c>
      <c r="E389" s="10" t="str">
        <f t="shared" si="48"/>
        <v/>
      </c>
      <c r="F389" s="10">
        <f t="shared" si="49"/>
        <v>2.4342745861733204E-4</v>
      </c>
      <c r="G389" s="10">
        <f t="shared" si="51"/>
        <v>1</v>
      </c>
      <c r="H389" s="16" t="str">
        <f t="shared" si="50"/>
        <v/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0</v>
      </c>
      <c r="E391" s="10" t="str">
        <f t="shared" si="48"/>
        <v/>
      </c>
      <c r="F391" s="10" t="str">
        <f t="shared" si="49"/>
        <v/>
      </c>
      <c r="G391" s="10" t="str">
        <f t="shared" si="51"/>
        <v xml:space="preserve"> 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10</v>
      </c>
      <c r="D392" s="9">
        <v>62</v>
      </c>
      <c r="E392" s="10">
        <f t="shared" si="48"/>
        <v>3.1230480949406619E-3</v>
      </c>
      <c r="F392" s="10">
        <f t="shared" si="49"/>
        <v>1.5092502434274586E-2</v>
      </c>
      <c r="G392" s="10">
        <f t="shared" si="51"/>
        <v>5.2</v>
      </c>
      <c r="H392" s="16">
        <f t="shared" si="50"/>
        <v>1.6239850093691444E-2</v>
      </c>
    </row>
    <row r="393" spans="1:8" x14ac:dyDescent="0.2">
      <c r="A393" s="8"/>
      <c r="B393" s="31" t="s">
        <v>372</v>
      </c>
      <c r="C393" s="28">
        <v>7</v>
      </c>
      <c r="D393" s="9">
        <v>20</v>
      </c>
      <c r="E393" s="10">
        <f t="shared" si="48"/>
        <v>2.1861336664584633E-3</v>
      </c>
      <c r="F393" s="10">
        <f t="shared" si="49"/>
        <v>4.8685491723466411E-3</v>
      </c>
      <c r="G393" s="10">
        <f t="shared" si="51"/>
        <v>1.8571428571428572</v>
      </c>
      <c r="H393" s="16">
        <f t="shared" si="50"/>
        <v>4.0599625234228609E-3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16</v>
      </c>
      <c r="D395" s="9">
        <v>6</v>
      </c>
      <c r="E395" s="10">
        <f t="shared" si="48"/>
        <v>4.996876951905059E-3</v>
      </c>
      <c r="F395" s="10">
        <f t="shared" si="49"/>
        <v>1.4605647517039922E-3</v>
      </c>
      <c r="G395" s="10">
        <f t="shared" si="51"/>
        <v>-0.625</v>
      </c>
      <c r="H395" s="16">
        <f t="shared" si="50"/>
        <v>-3.1230480949406619E-3</v>
      </c>
    </row>
    <row r="396" spans="1:8" ht="25.5" x14ac:dyDescent="0.2">
      <c r="A396" s="8"/>
      <c r="B396" s="31" t="s">
        <v>375</v>
      </c>
      <c r="C396" s="28">
        <v>4</v>
      </c>
      <c r="D396" s="9">
        <v>142</v>
      </c>
      <c r="E396" s="10">
        <f t="shared" si="48"/>
        <v>1.2492192379762648E-3</v>
      </c>
      <c r="F396" s="10">
        <f t="shared" si="49"/>
        <v>3.456669912366115E-2</v>
      </c>
      <c r="G396" s="10">
        <f t="shared" si="51"/>
        <v>34.5</v>
      </c>
      <c r="H396" s="16">
        <f t="shared" si="50"/>
        <v>4.3098063710181135E-2</v>
      </c>
    </row>
    <row r="397" spans="1:8" x14ac:dyDescent="0.2">
      <c r="A397" s="8"/>
      <c r="B397" s="31" t="s">
        <v>376</v>
      </c>
      <c r="C397" s="28">
        <v>147</v>
      </c>
      <c r="D397" s="9">
        <v>69</v>
      </c>
      <c r="E397" s="10">
        <f t="shared" si="48"/>
        <v>4.5908806995627729E-2</v>
      </c>
      <c r="F397" s="10">
        <f t="shared" si="49"/>
        <v>1.679649464459591E-2</v>
      </c>
      <c r="G397" s="10">
        <f t="shared" si="51"/>
        <v>-0.53061224489795922</v>
      </c>
      <c r="H397" s="16">
        <f t="shared" si="50"/>
        <v>-2.4359775140537165E-2</v>
      </c>
    </row>
    <row r="398" spans="1:8" x14ac:dyDescent="0.2">
      <c r="A398" s="8"/>
      <c r="B398" s="31" t="s">
        <v>377</v>
      </c>
      <c r="C398" s="28">
        <v>14</v>
      </c>
      <c r="D398" s="9">
        <v>17</v>
      </c>
      <c r="E398" s="10">
        <f t="shared" si="48"/>
        <v>4.3722673329169267E-3</v>
      </c>
      <c r="F398" s="10">
        <f t="shared" si="49"/>
        <v>4.1382667964946444E-3</v>
      </c>
      <c r="G398" s="10">
        <f t="shared" si="51"/>
        <v>0.21428571428571427</v>
      </c>
      <c r="H398" s="16">
        <f t="shared" si="50"/>
        <v>9.3691442848219857E-4</v>
      </c>
    </row>
    <row r="399" spans="1:8" x14ac:dyDescent="0.2">
      <c r="A399" s="8"/>
      <c r="B399" s="31" t="s">
        <v>378</v>
      </c>
      <c r="C399" s="28">
        <v>0</v>
      </c>
      <c r="D399" s="9">
        <v>7</v>
      </c>
      <c r="E399" s="10" t="str">
        <f t="shared" si="48"/>
        <v/>
      </c>
      <c r="F399" s="10">
        <f t="shared" si="49"/>
        <v>1.7039922103213243E-3</v>
      </c>
      <c r="G399" s="10">
        <f t="shared" si="51"/>
        <v>1</v>
      </c>
      <c r="H399" s="16" t="str">
        <f t="shared" si="50"/>
        <v/>
      </c>
    </row>
    <row r="400" spans="1:8" x14ac:dyDescent="0.2">
      <c r="A400" s="8"/>
      <c r="B400" s="31" t="s">
        <v>379</v>
      </c>
      <c r="C400" s="28">
        <v>0</v>
      </c>
      <c r="D400" s="9">
        <v>3</v>
      </c>
      <c r="E400" s="10" t="str">
        <f t="shared" si="48"/>
        <v/>
      </c>
      <c r="F400" s="10">
        <f t="shared" si="49"/>
        <v>7.3028237585199608E-4</v>
      </c>
      <c r="G400" s="10">
        <f t="shared" si="51"/>
        <v>1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21</v>
      </c>
      <c r="D401" s="9">
        <v>25</v>
      </c>
      <c r="E401" s="10">
        <f t="shared" si="48"/>
        <v>6.5584009993753904E-3</v>
      </c>
      <c r="F401" s="10">
        <f t="shared" si="49"/>
        <v>6.0856864654333011E-3</v>
      </c>
      <c r="G401" s="10">
        <f t="shared" si="51"/>
        <v>0.19047619047619047</v>
      </c>
      <c r="H401" s="16">
        <f t="shared" si="50"/>
        <v>1.2492192379762648E-3</v>
      </c>
    </row>
    <row r="402" spans="1:8" x14ac:dyDescent="0.2">
      <c r="A402" s="8"/>
      <c r="B402" s="31" t="s">
        <v>381</v>
      </c>
      <c r="C402" s="28">
        <v>1</v>
      </c>
      <c r="D402" s="9">
        <v>0</v>
      </c>
      <c r="E402" s="10">
        <f t="shared" si="48"/>
        <v>3.1230480949406619E-4</v>
      </c>
      <c r="F402" s="10" t="str">
        <f t="shared" si="49"/>
        <v/>
      </c>
      <c r="G402" s="10">
        <f t="shared" si="51"/>
        <v>-1</v>
      </c>
      <c r="H402" s="16">
        <f t="shared" si="50"/>
        <v>-3.1230480949406619E-4</v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0</v>
      </c>
      <c r="D404" s="9">
        <v>5</v>
      </c>
      <c r="E404" s="10" t="str">
        <f t="shared" si="48"/>
        <v/>
      </c>
      <c r="F404" s="10">
        <f t="shared" si="49"/>
        <v>1.2171372930866603E-3</v>
      </c>
      <c r="G404" s="10">
        <f t="shared" si="51"/>
        <v>1</v>
      </c>
      <c r="H404" s="16" t="str">
        <f t="shared" si="50"/>
        <v/>
      </c>
    </row>
    <row r="405" spans="1:8" x14ac:dyDescent="0.2">
      <c r="A405" s="8"/>
      <c r="B405" s="31" t="s">
        <v>384</v>
      </c>
      <c r="C405" s="28">
        <v>1</v>
      </c>
      <c r="D405" s="9">
        <v>0</v>
      </c>
      <c r="E405" s="10">
        <f t="shared" si="48"/>
        <v>3.1230480949406619E-4</v>
      </c>
      <c r="F405" s="10" t="str">
        <f t="shared" si="49"/>
        <v/>
      </c>
      <c r="G405" s="10">
        <f t="shared" si="51"/>
        <v>-1</v>
      </c>
      <c r="H405" s="16">
        <f t="shared" si="50"/>
        <v>-3.1230480949406619E-4</v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408</v>
      </c>
      <c r="D410" s="9">
        <v>484</v>
      </c>
      <c r="E410" s="10">
        <f t="shared" si="48"/>
        <v>0.127420362273579</v>
      </c>
      <c r="F410" s="10">
        <f t="shared" si="49"/>
        <v>0.11781888997078871</v>
      </c>
      <c r="G410" s="10">
        <f t="shared" si="51"/>
        <v>0.18627450980392157</v>
      </c>
      <c r="H410" s="16">
        <f t="shared" si="50"/>
        <v>2.3735165521549029E-2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35</v>
      </c>
      <c r="D413" s="9">
        <v>49</v>
      </c>
      <c r="E413" s="10">
        <f t="shared" si="48"/>
        <v>1.0930668332292318E-2</v>
      </c>
      <c r="F413" s="10">
        <f t="shared" si="49"/>
        <v>1.192794547224927E-2</v>
      </c>
      <c r="G413" s="10">
        <f t="shared" si="51"/>
        <v>0.4</v>
      </c>
      <c r="H413" s="16">
        <f t="shared" si="50"/>
        <v>4.3722673329169275E-3</v>
      </c>
    </row>
    <row r="414" spans="1:8" x14ac:dyDescent="0.2">
      <c r="A414" s="8"/>
      <c r="B414" s="31" t="s">
        <v>393</v>
      </c>
      <c r="C414" s="28">
        <v>146</v>
      </c>
      <c r="D414" s="9">
        <v>250</v>
      </c>
      <c r="E414" s="10">
        <f t="shared" si="48"/>
        <v>4.5596502186133668E-2</v>
      </c>
      <c r="F414" s="10">
        <f t="shared" si="49"/>
        <v>6.0856864654333008E-2</v>
      </c>
      <c r="G414" s="10">
        <f t="shared" si="51"/>
        <v>0.71232876712328763</v>
      </c>
      <c r="H414" s="16">
        <f t="shared" si="50"/>
        <v>3.2479700187382887E-2</v>
      </c>
    </row>
    <row r="415" spans="1:8" x14ac:dyDescent="0.2">
      <c r="A415" s="8"/>
      <c r="B415" s="31" t="s">
        <v>394</v>
      </c>
      <c r="C415" s="28">
        <v>30</v>
      </c>
      <c r="D415" s="9">
        <v>34</v>
      </c>
      <c r="E415" s="10">
        <f t="shared" si="48"/>
        <v>9.3691442848219866E-3</v>
      </c>
      <c r="F415" s="10">
        <f t="shared" si="49"/>
        <v>8.2765335929892887E-3</v>
      </c>
      <c r="G415" s="10">
        <f t="shared" si="51"/>
        <v>0.13333333333333333</v>
      </c>
      <c r="H415" s="16">
        <f t="shared" si="50"/>
        <v>1.2492192379762648E-3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0</v>
      </c>
      <c r="D417" s="9">
        <v>3</v>
      </c>
      <c r="E417" s="10" t="str">
        <f t="shared" si="48"/>
        <v/>
      </c>
      <c r="F417" s="10">
        <f t="shared" si="49"/>
        <v>7.3028237585199608E-4</v>
      </c>
      <c r="G417" s="10">
        <f t="shared" si="51"/>
        <v>1</v>
      </c>
      <c r="H417" s="16" t="str">
        <f t="shared" si="50"/>
        <v/>
      </c>
    </row>
    <row r="418" spans="1:8" ht="25.5" x14ac:dyDescent="0.2">
      <c r="A418" s="8"/>
      <c r="B418" s="31" t="s">
        <v>397</v>
      </c>
      <c r="C418" s="28">
        <v>4</v>
      </c>
      <c r="D418" s="9">
        <v>1</v>
      </c>
      <c r="E418" s="10">
        <f t="shared" si="48"/>
        <v>1.2492192379762648E-3</v>
      </c>
      <c r="F418" s="10">
        <f t="shared" si="49"/>
        <v>2.4342745861733204E-4</v>
      </c>
      <c r="G418" s="10">
        <f t="shared" si="51"/>
        <v>-0.75</v>
      </c>
      <c r="H418" s="16">
        <f t="shared" si="50"/>
        <v>-9.3691442848219857E-4</v>
      </c>
    </row>
    <row r="419" spans="1:8" x14ac:dyDescent="0.2">
      <c r="A419" s="8"/>
      <c r="B419" s="31" t="s">
        <v>398</v>
      </c>
      <c r="C419" s="28">
        <v>7</v>
      </c>
      <c r="D419" s="9">
        <v>23</v>
      </c>
      <c r="E419" s="10">
        <f t="shared" si="48"/>
        <v>2.1861336664584633E-3</v>
      </c>
      <c r="F419" s="10">
        <f t="shared" si="49"/>
        <v>5.598831548198637E-3</v>
      </c>
      <c r="G419" s="10">
        <f t="shared" si="51"/>
        <v>2.2857142857142856</v>
      </c>
      <c r="H419" s="16">
        <f t="shared" si="50"/>
        <v>4.996876951905059E-3</v>
      </c>
    </row>
    <row r="420" spans="1:8" x14ac:dyDescent="0.2">
      <c r="A420" s="8"/>
      <c r="B420" s="31" t="s">
        <v>399</v>
      </c>
      <c r="C420" s="28">
        <v>0</v>
      </c>
      <c r="D420" s="9">
        <v>3</v>
      </c>
      <c r="E420" s="10" t="str">
        <f t="shared" si="48"/>
        <v/>
      </c>
      <c r="F420" s="10">
        <f t="shared" si="49"/>
        <v>7.3028237585199608E-4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1</v>
      </c>
      <c r="D421" s="9">
        <v>1</v>
      </c>
      <c r="E421" s="10">
        <f t="shared" si="48"/>
        <v>3.1230480949406619E-4</v>
      </c>
      <c r="F421" s="10">
        <f t="shared" si="49"/>
        <v>2.4342745861733204E-4</v>
      </c>
      <c r="G421" s="10">
        <f t="shared" si="51"/>
        <v>0</v>
      </c>
      <c r="H421" s="16">
        <f t="shared" si="50"/>
        <v>0</v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13</v>
      </c>
      <c r="E423" s="10" t="str">
        <f t="shared" si="48"/>
        <v/>
      </c>
      <c r="F423" s="10">
        <f t="shared" si="49"/>
        <v>3.1645569620253164E-3</v>
      </c>
      <c r="G423" s="10">
        <f t="shared" si="51"/>
        <v>1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2</v>
      </c>
      <c r="D424" s="9">
        <v>12</v>
      </c>
      <c r="E424" s="10">
        <f t="shared" si="48"/>
        <v>6.2460961898813238E-4</v>
      </c>
      <c r="F424" s="10">
        <f t="shared" si="49"/>
        <v>2.9211295034079843E-3</v>
      </c>
      <c r="G424" s="10">
        <f t="shared" si="51"/>
        <v>5</v>
      </c>
      <c r="H424" s="16">
        <f t="shared" si="50"/>
        <v>3.1230480949406619E-3</v>
      </c>
    </row>
    <row r="425" spans="1:8" x14ac:dyDescent="0.2">
      <c r="A425" s="8"/>
      <c r="B425" s="31" t="s">
        <v>404</v>
      </c>
      <c r="C425" s="28">
        <v>23</v>
      </c>
      <c r="D425" s="9">
        <v>12</v>
      </c>
      <c r="E425" s="10">
        <f t="shared" si="48"/>
        <v>7.1830106183635228E-3</v>
      </c>
      <c r="F425" s="10">
        <f t="shared" si="49"/>
        <v>2.9211295034079843E-3</v>
      </c>
      <c r="G425" s="10">
        <f t="shared" si="51"/>
        <v>-0.47826086956521741</v>
      </c>
      <c r="H425" s="16">
        <f t="shared" si="50"/>
        <v>-3.4353529044347285E-3</v>
      </c>
    </row>
    <row r="426" spans="1:8" x14ac:dyDescent="0.2">
      <c r="A426" s="8"/>
      <c r="B426" s="31" t="s">
        <v>405</v>
      </c>
      <c r="C426" s="28">
        <v>67</v>
      </c>
      <c r="D426" s="9">
        <v>203</v>
      </c>
      <c r="E426" s="10">
        <f t="shared" ref="E426:E489" si="52">+IF(C426=0,"",C426/C$362)</f>
        <v>2.0924422236102434E-2</v>
      </c>
      <c r="F426" s="10">
        <f t="shared" ref="F426:F489" si="53">+IF(D426=0,"",D426/D$362)</f>
        <v>4.9415774099318403E-2</v>
      </c>
      <c r="G426" s="10">
        <f t="shared" si="51"/>
        <v>2.0298507462686568</v>
      </c>
      <c r="H426" s="16">
        <f t="shared" ref="H426:H489" si="54">+IF(OR(AND(E426=""),(G426="")),"",E426*G426)</f>
        <v>4.2473454091193005E-2</v>
      </c>
    </row>
    <row r="427" spans="1:8" x14ac:dyDescent="0.2">
      <c r="A427" s="8"/>
      <c r="B427" s="31" t="s">
        <v>406</v>
      </c>
      <c r="C427" s="28">
        <v>0</v>
      </c>
      <c r="D427" s="9">
        <v>7</v>
      </c>
      <c r="E427" s="10" t="str">
        <f t="shared" si="52"/>
        <v/>
      </c>
      <c r="F427" s="10">
        <f t="shared" si="53"/>
        <v>1.7039922103213243E-3</v>
      </c>
      <c r="G427" s="10">
        <f t="shared" ref="G427:G490" si="55">+IF(AND(C427=0,D427=0)," ",IF(C427=0,1,IF(D427=0,-1,(D427-C427)/C427)))</f>
        <v>1</v>
      </c>
      <c r="H427" s="16" t="str">
        <f t="shared" si="54"/>
        <v/>
      </c>
    </row>
    <row r="428" spans="1:8" x14ac:dyDescent="0.2">
      <c r="A428" s="8"/>
      <c r="B428" s="31" t="s">
        <v>407</v>
      </c>
      <c r="C428" s="28">
        <v>26</v>
      </c>
      <c r="D428" s="9">
        <v>50</v>
      </c>
      <c r="E428" s="10">
        <f t="shared" si="52"/>
        <v>8.1199250468457218E-3</v>
      </c>
      <c r="F428" s="10">
        <f t="shared" si="53"/>
        <v>1.2171372930866602E-2</v>
      </c>
      <c r="G428" s="10">
        <f t="shared" si="55"/>
        <v>0.92307692307692313</v>
      </c>
      <c r="H428" s="16">
        <f t="shared" si="54"/>
        <v>7.4953154278575894E-3</v>
      </c>
    </row>
    <row r="429" spans="1:8" x14ac:dyDescent="0.2">
      <c r="A429" s="8"/>
      <c r="B429" s="31" t="s">
        <v>408</v>
      </c>
      <c r="C429" s="28">
        <v>1</v>
      </c>
      <c r="D429" s="9">
        <v>13</v>
      </c>
      <c r="E429" s="10">
        <f t="shared" si="52"/>
        <v>3.1230480949406619E-4</v>
      </c>
      <c r="F429" s="10">
        <f t="shared" si="53"/>
        <v>3.1645569620253164E-3</v>
      </c>
      <c r="G429" s="10">
        <f t="shared" si="55"/>
        <v>12</v>
      </c>
      <c r="H429" s="16">
        <f t="shared" si="54"/>
        <v>3.7476577139287943E-3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0</v>
      </c>
      <c r="E432" s="10" t="str">
        <f t="shared" si="52"/>
        <v/>
      </c>
      <c r="F432" s="10" t="str">
        <f t="shared" si="53"/>
        <v/>
      </c>
      <c r="G432" s="10" t="str">
        <f t="shared" si="55"/>
        <v xml:space="preserve"> 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2</v>
      </c>
      <c r="D434" s="9">
        <v>2</v>
      </c>
      <c r="E434" s="10">
        <f t="shared" si="52"/>
        <v>6.2460961898813238E-4</v>
      </c>
      <c r="F434" s="10">
        <f t="shared" si="53"/>
        <v>4.8685491723466409E-4</v>
      </c>
      <c r="G434" s="10">
        <f t="shared" si="55"/>
        <v>0</v>
      </c>
      <c r="H434" s="16">
        <f t="shared" si="54"/>
        <v>0</v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58</v>
      </c>
      <c r="D437" s="9">
        <v>99</v>
      </c>
      <c r="E437" s="10">
        <f t="shared" si="52"/>
        <v>1.811367895065584E-2</v>
      </c>
      <c r="F437" s="10">
        <f t="shared" si="53"/>
        <v>2.4099318403115872E-2</v>
      </c>
      <c r="G437" s="10">
        <f t="shared" si="55"/>
        <v>0.7068965517241379</v>
      </c>
      <c r="H437" s="16">
        <f t="shared" si="54"/>
        <v>1.2804497189256714E-2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1</v>
      </c>
      <c r="D439" s="9">
        <v>8</v>
      </c>
      <c r="E439" s="10">
        <f t="shared" si="52"/>
        <v>3.1230480949406619E-4</v>
      </c>
      <c r="F439" s="10">
        <f t="shared" si="53"/>
        <v>1.9474196689386564E-3</v>
      </c>
      <c r="G439" s="10">
        <f t="shared" si="55"/>
        <v>7</v>
      </c>
      <c r="H439" s="16">
        <f t="shared" si="54"/>
        <v>2.1861336664584633E-3</v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10</v>
      </c>
      <c r="D441" s="9">
        <v>4</v>
      </c>
      <c r="E441" s="10">
        <f t="shared" si="52"/>
        <v>3.1230480949406619E-3</v>
      </c>
      <c r="F441" s="10">
        <f t="shared" si="53"/>
        <v>9.7370983446932818E-4</v>
      </c>
      <c r="G441" s="10">
        <f t="shared" si="55"/>
        <v>-0.6</v>
      </c>
      <c r="H441" s="16">
        <f t="shared" si="54"/>
        <v>-1.8738288569643971E-3</v>
      </c>
    </row>
    <row r="442" spans="1:8" x14ac:dyDescent="0.2">
      <c r="A442" s="8"/>
      <c r="B442" s="31" t="s">
        <v>421</v>
      </c>
      <c r="C442" s="28">
        <v>0</v>
      </c>
      <c r="D442" s="9">
        <v>1</v>
      </c>
      <c r="E442" s="10" t="str">
        <f t="shared" si="52"/>
        <v/>
      </c>
      <c r="F442" s="10">
        <f t="shared" si="53"/>
        <v>2.4342745861733204E-4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1</v>
      </c>
      <c r="D445" s="9">
        <v>1</v>
      </c>
      <c r="E445" s="10">
        <f t="shared" si="52"/>
        <v>3.1230480949406619E-4</v>
      </c>
      <c r="F445" s="10">
        <f t="shared" si="53"/>
        <v>2.4342745861733204E-4</v>
      </c>
      <c r="G445" s="10">
        <f t="shared" si="55"/>
        <v>0</v>
      </c>
      <c r="H445" s="16">
        <f t="shared" si="54"/>
        <v>0</v>
      </c>
    </row>
    <row r="446" spans="1:8" x14ac:dyDescent="0.2">
      <c r="A446" s="8"/>
      <c r="B446" s="31" t="s">
        <v>425</v>
      </c>
      <c r="C446" s="28">
        <v>3</v>
      </c>
      <c r="D446" s="9">
        <v>2</v>
      </c>
      <c r="E446" s="10">
        <f t="shared" si="52"/>
        <v>9.3691442848219868E-4</v>
      </c>
      <c r="F446" s="10">
        <f t="shared" si="53"/>
        <v>4.8685491723466409E-4</v>
      </c>
      <c r="G446" s="10">
        <f t="shared" si="55"/>
        <v>-0.33333333333333331</v>
      </c>
      <c r="H446" s="16">
        <f t="shared" si="54"/>
        <v>-3.1230480949406619E-4</v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1</v>
      </c>
      <c r="E450" s="10" t="str">
        <f t="shared" si="52"/>
        <v/>
      </c>
      <c r="F450" s="10">
        <f t="shared" si="53"/>
        <v>2.4342745861733204E-4</v>
      </c>
      <c r="G450" s="10">
        <f t="shared" si="55"/>
        <v>1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5</v>
      </c>
      <c r="D451" s="9">
        <v>11</v>
      </c>
      <c r="E451" s="10">
        <f t="shared" si="52"/>
        <v>1.5615240474703309E-3</v>
      </c>
      <c r="F451" s="10">
        <f t="shared" si="53"/>
        <v>2.6777020447906522E-3</v>
      </c>
      <c r="G451" s="10">
        <f t="shared" si="55"/>
        <v>1.2</v>
      </c>
      <c r="H451" s="16">
        <f t="shared" si="54"/>
        <v>1.8738288569643971E-3</v>
      </c>
    </row>
    <row r="452" spans="1:8" x14ac:dyDescent="0.2">
      <c r="A452" s="8"/>
      <c r="B452" s="31" t="s">
        <v>431</v>
      </c>
      <c r="C452" s="28">
        <v>42</v>
      </c>
      <c r="D452" s="9">
        <v>287</v>
      </c>
      <c r="E452" s="10">
        <f t="shared" si="52"/>
        <v>1.3116801998750781E-2</v>
      </c>
      <c r="F452" s="10">
        <f t="shared" si="53"/>
        <v>6.9863680623174287E-2</v>
      </c>
      <c r="G452" s="10">
        <f t="shared" si="55"/>
        <v>5.833333333333333</v>
      </c>
      <c r="H452" s="16">
        <f t="shared" si="54"/>
        <v>7.651467832604622E-2</v>
      </c>
    </row>
    <row r="453" spans="1:8" ht="25.5" x14ac:dyDescent="0.2">
      <c r="A453" s="8"/>
      <c r="B453" s="31" t="s">
        <v>432</v>
      </c>
      <c r="C453" s="28">
        <v>0</v>
      </c>
      <c r="D453" s="9">
        <v>1</v>
      </c>
      <c r="E453" s="10" t="str">
        <f t="shared" si="52"/>
        <v/>
      </c>
      <c r="F453" s="10">
        <f t="shared" si="53"/>
        <v>2.4342745861733204E-4</v>
      </c>
      <c r="G453" s="10">
        <f t="shared" si="55"/>
        <v>1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1</v>
      </c>
      <c r="E454" s="10" t="str">
        <f t="shared" si="52"/>
        <v/>
      </c>
      <c r="F454" s="10">
        <f t="shared" si="53"/>
        <v>2.4342745861733204E-4</v>
      </c>
      <c r="G454" s="10">
        <f t="shared" si="55"/>
        <v>1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2</v>
      </c>
      <c r="D455" s="9">
        <v>4</v>
      </c>
      <c r="E455" s="10">
        <f t="shared" si="52"/>
        <v>6.2460961898813238E-4</v>
      </c>
      <c r="F455" s="10">
        <f t="shared" si="53"/>
        <v>9.7370983446932818E-4</v>
      </c>
      <c r="G455" s="10">
        <f t="shared" si="55"/>
        <v>1</v>
      </c>
      <c r="H455" s="16">
        <f t="shared" si="54"/>
        <v>6.2460961898813238E-4</v>
      </c>
    </row>
    <row r="456" spans="1:8" x14ac:dyDescent="0.2">
      <c r="A456" s="8"/>
      <c r="B456" s="31" t="s">
        <v>435</v>
      </c>
      <c r="C456" s="28">
        <v>0</v>
      </c>
      <c r="D456" s="9">
        <v>1</v>
      </c>
      <c r="E456" s="10" t="str">
        <f t="shared" si="52"/>
        <v/>
      </c>
      <c r="F456" s="10">
        <f t="shared" si="53"/>
        <v>2.4342745861733204E-4</v>
      </c>
      <c r="G456" s="10">
        <f t="shared" si="55"/>
        <v>1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1</v>
      </c>
      <c r="E457" s="10" t="str">
        <f t="shared" si="52"/>
        <v/>
      </c>
      <c r="F457" s="10">
        <f t="shared" si="53"/>
        <v>2.4342745861733204E-4</v>
      </c>
      <c r="G457" s="10">
        <f t="shared" si="55"/>
        <v>1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4</v>
      </c>
      <c r="E458" s="10" t="str">
        <f t="shared" si="52"/>
        <v/>
      </c>
      <c r="F458" s="10">
        <f t="shared" si="53"/>
        <v>9.7370983446932818E-4</v>
      </c>
      <c r="G458" s="10">
        <f t="shared" si="55"/>
        <v>1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1</v>
      </c>
      <c r="E459" s="10" t="str">
        <f t="shared" si="52"/>
        <v/>
      </c>
      <c r="F459" s="10">
        <f t="shared" si="53"/>
        <v>2.4342745861733204E-4</v>
      </c>
      <c r="G459" s="10">
        <f t="shared" si="55"/>
        <v>1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4</v>
      </c>
      <c r="D460" s="9">
        <v>7</v>
      </c>
      <c r="E460" s="10">
        <f t="shared" si="52"/>
        <v>1.2492192379762648E-3</v>
      </c>
      <c r="F460" s="10">
        <f t="shared" si="53"/>
        <v>1.7039922103213243E-3</v>
      </c>
      <c r="G460" s="10">
        <f t="shared" si="55"/>
        <v>0.75</v>
      </c>
      <c r="H460" s="16">
        <f t="shared" si="54"/>
        <v>9.3691442848219857E-4</v>
      </c>
    </row>
    <row r="461" spans="1:8" x14ac:dyDescent="0.2">
      <c r="A461" s="8"/>
      <c r="B461" s="31" t="s">
        <v>440</v>
      </c>
      <c r="C461" s="28">
        <v>301</v>
      </c>
      <c r="D461" s="9">
        <v>109</v>
      </c>
      <c r="E461" s="10">
        <f t="shared" si="52"/>
        <v>9.4003747657713924E-2</v>
      </c>
      <c r="F461" s="10">
        <f t="shared" si="53"/>
        <v>2.653359298928919E-2</v>
      </c>
      <c r="G461" s="10">
        <f t="shared" si="55"/>
        <v>-0.63787375415282388</v>
      </c>
      <c r="H461" s="16">
        <f t="shared" si="54"/>
        <v>-5.9962523422860702E-2</v>
      </c>
    </row>
    <row r="462" spans="1:8" x14ac:dyDescent="0.2">
      <c r="A462" s="8"/>
      <c r="B462" s="31" t="s">
        <v>441</v>
      </c>
      <c r="C462" s="28">
        <v>50</v>
      </c>
      <c r="D462" s="9">
        <v>5</v>
      </c>
      <c r="E462" s="10">
        <f t="shared" si="52"/>
        <v>1.561524047470331E-2</v>
      </c>
      <c r="F462" s="10">
        <f t="shared" si="53"/>
        <v>1.2171372930866603E-3</v>
      </c>
      <c r="G462" s="10">
        <f t="shared" si="55"/>
        <v>-0.9</v>
      </c>
      <c r="H462" s="16">
        <f t="shared" si="54"/>
        <v>-1.4053716427232979E-2</v>
      </c>
    </row>
    <row r="463" spans="1:8" x14ac:dyDescent="0.2">
      <c r="A463" s="8"/>
      <c r="B463" s="31" t="s">
        <v>442</v>
      </c>
      <c r="C463" s="28">
        <v>0</v>
      </c>
      <c r="D463" s="9">
        <v>1</v>
      </c>
      <c r="E463" s="10" t="str">
        <f t="shared" si="52"/>
        <v/>
      </c>
      <c r="F463" s="10">
        <f t="shared" si="53"/>
        <v>2.4342745861733204E-4</v>
      </c>
      <c r="G463" s="10">
        <f t="shared" si="55"/>
        <v>1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1</v>
      </c>
      <c r="D464" s="9">
        <v>8</v>
      </c>
      <c r="E464" s="10">
        <f t="shared" si="52"/>
        <v>3.1230480949406619E-4</v>
      </c>
      <c r="F464" s="10">
        <f t="shared" si="53"/>
        <v>1.9474196689386564E-3</v>
      </c>
      <c r="G464" s="10">
        <f t="shared" si="55"/>
        <v>7</v>
      </c>
      <c r="H464" s="16">
        <f t="shared" si="54"/>
        <v>2.1861336664584633E-3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18</v>
      </c>
      <c r="E467" s="10" t="str">
        <f t="shared" si="52"/>
        <v/>
      </c>
      <c r="F467" s="10">
        <f t="shared" si="53"/>
        <v>4.3816942551119769E-3</v>
      </c>
      <c r="G467" s="10">
        <f t="shared" si="55"/>
        <v>1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11</v>
      </c>
      <c r="D472" s="9">
        <v>18</v>
      </c>
      <c r="E472" s="10">
        <f t="shared" si="52"/>
        <v>3.4353529044347281E-3</v>
      </c>
      <c r="F472" s="10">
        <f t="shared" si="53"/>
        <v>4.3816942551119769E-3</v>
      </c>
      <c r="G472" s="10">
        <f t="shared" si="55"/>
        <v>0.63636363636363635</v>
      </c>
      <c r="H472" s="16">
        <f t="shared" si="54"/>
        <v>2.1861336664584633E-3</v>
      </c>
    </row>
    <row r="473" spans="1:8" x14ac:dyDescent="0.2">
      <c r="A473" s="8"/>
      <c r="B473" s="31" t="s">
        <v>452</v>
      </c>
      <c r="C473" s="28">
        <v>1</v>
      </c>
      <c r="D473" s="9">
        <v>0</v>
      </c>
      <c r="E473" s="10">
        <f t="shared" si="52"/>
        <v>3.1230480949406619E-4</v>
      </c>
      <c r="F473" s="10" t="str">
        <f t="shared" si="53"/>
        <v/>
      </c>
      <c r="G473" s="10">
        <f t="shared" si="55"/>
        <v>-1</v>
      </c>
      <c r="H473" s="16">
        <f t="shared" si="54"/>
        <v>-3.1230480949406619E-4</v>
      </c>
    </row>
    <row r="474" spans="1:8" x14ac:dyDescent="0.2">
      <c r="A474" s="8"/>
      <c r="B474" s="31" t="s">
        <v>453</v>
      </c>
      <c r="C474" s="28">
        <v>13</v>
      </c>
      <c r="D474" s="9">
        <v>16</v>
      </c>
      <c r="E474" s="10">
        <f t="shared" si="52"/>
        <v>4.0599625234228609E-3</v>
      </c>
      <c r="F474" s="10">
        <f t="shared" si="53"/>
        <v>3.8948393378773127E-3</v>
      </c>
      <c r="G474" s="10">
        <f t="shared" si="55"/>
        <v>0.23076923076923078</v>
      </c>
      <c r="H474" s="16">
        <f t="shared" si="54"/>
        <v>9.3691442848219868E-4</v>
      </c>
    </row>
    <row r="475" spans="1:8" x14ac:dyDescent="0.2">
      <c r="A475" s="8"/>
      <c r="B475" s="31" t="s">
        <v>454</v>
      </c>
      <c r="C475" s="28">
        <v>71</v>
      </c>
      <c r="D475" s="9">
        <v>52</v>
      </c>
      <c r="E475" s="10">
        <f t="shared" si="52"/>
        <v>2.2173641474078701E-2</v>
      </c>
      <c r="F475" s="10">
        <f t="shared" si="53"/>
        <v>1.2658227848101266E-2</v>
      </c>
      <c r="G475" s="10">
        <f t="shared" si="55"/>
        <v>-0.26760563380281688</v>
      </c>
      <c r="H475" s="16">
        <f t="shared" si="54"/>
        <v>-5.9337913803872572E-3</v>
      </c>
    </row>
    <row r="476" spans="1:8" x14ac:dyDescent="0.2">
      <c r="A476" s="8"/>
      <c r="B476" s="31" t="s">
        <v>455</v>
      </c>
      <c r="C476" s="28">
        <v>1</v>
      </c>
      <c r="D476" s="9">
        <v>4</v>
      </c>
      <c r="E476" s="10">
        <f t="shared" si="52"/>
        <v>3.1230480949406619E-4</v>
      </c>
      <c r="F476" s="10">
        <f t="shared" si="53"/>
        <v>9.7370983446932818E-4</v>
      </c>
      <c r="G476" s="10">
        <f t="shared" si="55"/>
        <v>3</v>
      </c>
      <c r="H476" s="16">
        <f t="shared" si="54"/>
        <v>9.3691442848219857E-4</v>
      </c>
    </row>
    <row r="477" spans="1:8" ht="25.5" x14ac:dyDescent="0.2">
      <c r="A477" s="8"/>
      <c r="B477" s="31" t="s">
        <v>456</v>
      </c>
      <c r="C477" s="28">
        <v>73</v>
      </c>
      <c r="D477" s="9">
        <v>11</v>
      </c>
      <c r="E477" s="10">
        <f t="shared" si="52"/>
        <v>2.2798251093066834E-2</v>
      </c>
      <c r="F477" s="10">
        <f t="shared" si="53"/>
        <v>2.6777020447906522E-3</v>
      </c>
      <c r="G477" s="10">
        <f t="shared" si="55"/>
        <v>-0.84931506849315064</v>
      </c>
      <c r="H477" s="16">
        <f t="shared" si="54"/>
        <v>-1.9362898188632103E-2</v>
      </c>
    </row>
    <row r="478" spans="1:8" ht="25.5" x14ac:dyDescent="0.2">
      <c r="A478" s="8"/>
      <c r="B478" s="31" t="s">
        <v>457</v>
      </c>
      <c r="C478" s="28">
        <v>0</v>
      </c>
      <c r="D478" s="9">
        <v>8</v>
      </c>
      <c r="E478" s="10" t="str">
        <f t="shared" si="52"/>
        <v/>
      </c>
      <c r="F478" s="10">
        <f t="shared" si="53"/>
        <v>1.9474196689386564E-3</v>
      </c>
      <c r="G478" s="10">
        <f t="shared" si="55"/>
        <v>1</v>
      </c>
      <c r="H478" s="16" t="str">
        <f t="shared" si="54"/>
        <v/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2</v>
      </c>
      <c r="D480" s="9">
        <v>3</v>
      </c>
      <c r="E480" s="10">
        <f t="shared" si="52"/>
        <v>6.2460961898813238E-4</v>
      </c>
      <c r="F480" s="10">
        <f t="shared" si="53"/>
        <v>7.3028237585199608E-4</v>
      </c>
      <c r="G480" s="10">
        <f t="shared" si="55"/>
        <v>0.5</v>
      </c>
      <c r="H480" s="16">
        <f t="shared" si="54"/>
        <v>3.1230480949406619E-4</v>
      </c>
    </row>
    <row r="481" spans="1:8" ht="25.5" x14ac:dyDescent="0.2">
      <c r="A481" s="8"/>
      <c r="B481" s="31" t="s">
        <v>460</v>
      </c>
      <c r="C481" s="28">
        <v>0</v>
      </c>
      <c r="D481" s="9">
        <v>0</v>
      </c>
      <c r="E481" s="10" t="str">
        <f t="shared" si="52"/>
        <v/>
      </c>
      <c r="F481" s="10" t="str">
        <f t="shared" si="53"/>
        <v/>
      </c>
      <c r="G481" s="10" t="str">
        <f t="shared" si="55"/>
        <v xml:space="preserve"> 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6</v>
      </c>
      <c r="D482" s="9">
        <v>3</v>
      </c>
      <c r="E482" s="10">
        <f t="shared" si="52"/>
        <v>1.8738288569643974E-3</v>
      </c>
      <c r="F482" s="10">
        <f t="shared" si="53"/>
        <v>7.3028237585199608E-4</v>
      </c>
      <c r="G482" s="10">
        <f t="shared" si="55"/>
        <v>-0.5</v>
      </c>
      <c r="H482" s="16">
        <f t="shared" si="54"/>
        <v>-9.3691442848219868E-4</v>
      </c>
    </row>
    <row r="483" spans="1:8" x14ac:dyDescent="0.2">
      <c r="A483" s="8"/>
      <c r="B483" s="31" t="s">
        <v>462</v>
      </c>
      <c r="C483" s="28">
        <v>6</v>
      </c>
      <c r="D483" s="9">
        <v>8</v>
      </c>
      <c r="E483" s="10">
        <f t="shared" si="52"/>
        <v>1.8738288569643974E-3</v>
      </c>
      <c r="F483" s="10">
        <f t="shared" si="53"/>
        <v>1.9474196689386564E-3</v>
      </c>
      <c r="G483" s="10">
        <f t="shared" si="55"/>
        <v>0.33333333333333331</v>
      </c>
      <c r="H483" s="16">
        <f t="shared" si="54"/>
        <v>6.2460961898813238E-4</v>
      </c>
    </row>
    <row r="484" spans="1:8" x14ac:dyDescent="0.2">
      <c r="A484" s="8"/>
      <c r="B484" s="31" t="s">
        <v>463</v>
      </c>
      <c r="C484" s="28">
        <v>93</v>
      </c>
      <c r="D484" s="9">
        <v>199</v>
      </c>
      <c r="E484" s="10">
        <f t="shared" si="52"/>
        <v>2.9044347282948156E-2</v>
      </c>
      <c r="F484" s="10">
        <f t="shared" si="53"/>
        <v>4.8442064264849073E-2</v>
      </c>
      <c r="G484" s="10">
        <f t="shared" si="55"/>
        <v>1.1397849462365592</v>
      </c>
      <c r="H484" s="16">
        <f t="shared" si="54"/>
        <v>3.3104309806371017E-2</v>
      </c>
    </row>
    <row r="485" spans="1:8" x14ac:dyDescent="0.2">
      <c r="A485" s="8"/>
      <c r="B485" s="31" t="s">
        <v>464</v>
      </c>
      <c r="C485" s="28">
        <v>16</v>
      </c>
      <c r="D485" s="9">
        <v>16</v>
      </c>
      <c r="E485" s="10">
        <f t="shared" si="52"/>
        <v>4.996876951905059E-3</v>
      </c>
      <c r="F485" s="10">
        <f t="shared" si="53"/>
        <v>3.8948393378773127E-3</v>
      </c>
      <c r="G485" s="10">
        <f t="shared" si="55"/>
        <v>0</v>
      </c>
      <c r="H485" s="16">
        <f t="shared" si="54"/>
        <v>0</v>
      </c>
    </row>
    <row r="486" spans="1:8" x14ac:dyDescent="0.2">
      <c r="A486" s="8"/>
      <c r="B486" s="31" t="s">
        <v>465</v>
      </c>
      <c r="C486" s="28">
        <v>0</v>
      </c>
      <c r="D486" s="9">
        <v>1</v>
      </c>
      <c r="E486" s="10" t="str">
        <f t="shared" si="52"/>
        <v/>
      </c>
      <c r="F486" s="10">
        <f t="shared" si="53"/>
        <v>2.4342745861733204E-4</v>
      </c>
      <c r="G486" s="10">
        <f t="shared" si="55"/>
        <v>1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3</v>
      </c>
      <c r="D487" s="9">
        <v>10</v>
      </c>
      <c r="E487" s="10">
        <f t="shared" si="52"/>
        <v>9.3691442848219868E-4</v>
      </c>
      <c r="F487" s="10">
        <f t="shared" si="53"/>
        <v>2.4342745861733205E-3</v>
      </c>
      <c r="G487" s="10">
        <f t="shared" si="55"/>
        <v>2.3333333333333335</v>
      </c>
      <c r="H487" s="16">
        <f t="shared" si="54"/>
        <v>2.1861336664584638E-3</v>
      </c>
    </row>
    <row r="488" spans="1:8" x14ac:dyDescent="0.2">
      <c r="A488" s="8"/>
      <c r="B488" s="31" t="s">
        <v>467</v>
      </c>
      <c r="C488" s="28">
        <v>5</v>
      </c>
      <c r="D488" s="9">
        <v>9</v>
      </c>
      <c r="E488" s="10">
        <f t="shared" si="52"/>
        <v>1.5615240474703309E-3</v>
      </c>
      <c r="F488" s="10">
        <f t="shared" si="53"/>
        <v>2.1908471275559884E-3</v>
      </c>
      <c r="G488" s="10">
        <f t="shared" si="55"/>
        <v>0.8</v>
      </c>
      <c r="H488" s="16">
        <f t="shared" si="54"/>
        <v>1.2492192379762648E-3</v>
      </c>
    </row>
    <row r="489" spans="1:8" x14ac:dyDescent="0.2">
      <c r="A489" s="8"/>
      <c r="B489" s="31" t="s">
        <v>468</v>
      </c>
      <c r="C489" s="28">
        <v>0</v>
      </c>
      <c r="D489" s="9">
        <v>1</v>
      </c>
      <c r="E489" s="10" t="str">
        <f t="shared" si="52"/>
        <v/>
      </c>
      <c r="F489" s="10">
        <f t="shared" si="53"/>
        <v>2.4342745861733204E-4</v>
      </c>
      <c r="G489" s="10">
        <f t="shared" si="55"/>
        <v>1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90</v>
      </c>
      <c r="D490" s="9">
        <v>135</v>
      </c>
      <c r="E490" s="10">
        <f t="shared" ref="E490:E553" si="56">+IF(C490=0,"",C490/C$362)</f>
        <v>2.8107432854465958E-2</v>
      </c>
      <c r="F490" s="10">
        <f t="shared" ref="F490:F553" si="57">+IF(D490=0,"",D490/D$362)</f>
        <v>3.2862706913339826E-2</v>
      </c>
      <c r="G490" s="10">
        <f t="shared" si="55"/>
        <v>0.5</v>
      </c>
      <c r="H490" s="16">
        <f t="shared" ref="H490:H553" si="58">+IF(OR(AND(E490=""),(G490="")),"",E490*G490)</f>
        <v>1.4053716427232979E-2</v>
      </c>
    </row>
    <row r="491" spans="1:8" x14ac:dyDescent="0.2">
      <c r="A491" s="8"/>
      <c r="B491" s="31" t="s">
        <v>470</v>
      </c>
      <c r="C491" s="28">
        <v>1</v>
      </c>
      <c r="D491" s="9">
        <v>0</v>
      </c>
      <c r="E491" s="10">
        <f t="shared" si="56"/>
        <v>3.1230480949406619E-4</v>
      </c>
      <c r="F491" s="10" t="str">
        <f t="shared" si="57"/>
        <v/>
      </c>
      <c r="G491" s="10">
        <f t="shared" ref="G491:G554" si="59">+IF(AND(C491=0,D491=0)," ",IF(C491=0,1,IF(D491=0,-1,(D491-C491)/C491)))</f>
        <v>-1</v>
      </c>
      <c r="H491" s="16">
        <f t="shared" si="58"/>
        <v>-3.1230480949406619E-4</v>
      </c>
    </row>
    <row r="492" spans="1:8" x14ac:dyDescent="0.2">
      <c r="A492" s="8"/>
      <c r="B492" s="31" t="s">
        <v>471</v>
      </c>
      <c r="C492" s="28">
        <v>0</v>
      </c>
      <c r="D492" s="9">
        <v>1</v>
      </c>
      <c r="E492" s="10" t="str">
        <f t="shared" si="56"/>
        <v/>
      </c>
      <c r="F492" s="10">
        <f t="shared" si="57"/>
        <v>2.4342745861733204E-4</v>
      </c>
      <c r="G492" s="10">
        <f t="shared" si="59"/>
        <v>1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10</v>
      </c>
      <c r="D493" s="9">
        <v>4</v>
      </c>
      <c r="E493" s="10">
        <f t="shared" si="56"/>
        <v>3.1230480949406619E-3</v>
      </c>
      <c r="F493" s="10">
        <f t="shared" si="57"/>
        <v>9.7370983446932818E-4</v>
      </c>
      <c r="G493" s="10">
        <f t="shared" si="59"/>
        <v>-0.6</v>
      </c>
      <c r="H493" s="16">
        <f t="shared" si="58"/>
        <v>-1.8738288569643971E-3</v>
      </c>
    </row>
    <row r="494" spans="1:8" x14ac:dyDescent="0.2">
      <c r="A494" s="8"/>
      <c r="B494" s="31" t="s">
        <v>473</v>
      </c>
      <c r="C494" s="28">
        <v>9</v>
      </c>
      <c r="D494" s="9">
        <v>0</v>
      </c>
      <c r="E494" s="10">
        <f t="shared" si="56"/>
        <v>2.8107432854465957E-3</v>
      </c>
      <c r="F494" s="10" t="str">
        <f t="shared" si="57"/>
        <v/>
      </c>
      <c r="G494" s="10">
        <f t="shared" si="59"/>
        <v>-1</v>
      </c>
      <c r="H494" s="16">
        <f t="shared" si="58"/>
        <v>-2.8107432854465957E-3</v>
      </c>
    </row>
    <row r="495" spans="1:8" x14ac:dyDescent="0.2">
      <c r="A495" s="8"/>
      <c r="B495" s="31" t="s">
        <v>474</v>
      </c>
      <c r="C495" s="28">
        <v>5</v>
      </c>
      <c r="D495" s="9">
        <v>3</v>
      </c>
      <c r="E495" s="10">
        <f t="shared" si="56"/>
        <v>1.5615240474703309E-3</v>
      </c>
      <c r="F495" s="10">
        <f t="shared" si="57"/>
        <v>7.3028237585199608E-4</v>
      </c>
      <c r="G495" s="10">
        <f t="shared" si="59"/>
        <v>-0.4</v>
      </c>
      <c r="H495" s="16">
        <f t="shared" si="58"/>
        <v>-6.2460961898813238E-4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31</v>
      </c>
      <c r="D498" s="9">
        <v>27</v>
      </c>
      <c r="E498" s="10">
        <f t="shared" si="56"/>
        <v>9.6814490943160532E-3</v>
      </c>
      <c r="F498" s="10">
        <f t="shared" si="57"/>
        <v>6.5725413826679653E-3</v>
      </c>
      <c r="G498" s="10">
        <f t="shared" si="59"/>
        <v>-0.12903225806451613</v>
      </c>
      <c r="H498" s="16">
        <f t="shared" si="58"/>
        <v>-1.249219237976265E-3</v>
      </c>
    </row>
    <row r="499" spans="1:8" ht="25.5" x14ac:dyDescent="0.2">
      <c r="A499" s="8"/>
      <c r="B499" s="31" t="s">
        <v>478</v>
      </c>
      <c r="C499" s="28">
        <v>0</v>
      </c>
      <c r="D499" s="9">
        <v>1</v>
      </c>
      <c r="E499" s="10" t="str">
        <f t="shared" si="56"/>
        <v/>
      </c>
      <c r="F499" s="10">
        <f t="shared" si="57"/>
        <v>2.4342745861733204E-4</v>
      </c>
      <c r="G499" s="10">
        <f t="shared" si="59"/>
        <v>1</v>
      </c>
      <c r="H499" s="16" t="str">
        <f t="shared" si="58"/>
        <v/>
      </c>
    </row>
    <row r="500" spans="1:8" x14ac:dyDescent="0.2">
      <c r="A500" s="8"/>
      <c r="B500" s="31" t="s">
        <v>479</v>
      </c>
      <c r="C500" s="28">
        <v>10</v>
      </c>
      <c r="D500" s="9">
        <v>4</v>
      </c>
      <c r="E500" s="10">
        <f t="shared" si="56"/>
        <v>3.1230480949406619E-3</v>
      </c>
      <c r="F500" s="10">
        <f t="shared" si="57"/>
        <v>9.7370983446932818E-4</v>
      </c>
      <c r="G500" s="10">
        <f t="shared" si="59"/>
        <v>-0.6</v>
      </c>
      <c r="H500" s="16">
        <f t="shared" si="58"/>
        <v>-1.8738288569643971E-3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0</v>
      </c>
      <c r="D502" s="9">
        <v>8</v>
      </c>
      <c r="E502" s="10" t="str">
        <f t="shared" si="56"/>
        <v/>
      </c>
      <c r="F502" s="10">
        <f t="shared" si="57"/>
        <v>1.9474196689386564E-3</v>
      </c>
      <c r="G502" s="10">
        <f t="shared" si="59"/>
        <v>1</v>
      </c>
      <c r="H502" s="16" t="str">
        <f t="shared" si="58"/>
        <v/>
      </c>
    </row>
    <row r="503" spans="1:8" x14ac:dyDescent="0.2">
      <c r="A503" s="8"/>
      <c r="B503" s="31" t="s">
        <v>482</v>
      </c>
      <c r="C503" s="28">
        <v>29</v>
      </c>
      <c r="D503" s="9">
        <v>24</v>
      </c>
      <c r="E503" s="10">
        <f t="shared" si="56"/>
        <v>9.0568394753279199E-3</v>
      </c>
      <c r="F503" s="10">
        <f t="shared" si="57"/>
        <v>5.8422590068159686E-3</v>
      </c>
      <c r="G503" s="10">
        <f t="shared" si="59"/>
        <v>-0.17241379310344829</v>
      </c>
      <c r="H503" s="16">
        <f t="shared" si="58"/>
        <v>-1.5615240474703312E-3</v>
      </c>
    </row>
    <row r="504" spans="1:8" x14ac:dyDescent="0.2">
      <c r="A504" s="8"/>
      <c r="B504" s="31" t="s">
        <v>483</v>
      </c>
      <c r="C504" s="28">
        <v>1</v>
      </c>
      <c r="D504" s="9">
        <v>4</v>
      </c>
      <c r="E504" s="10">
        <f t="shared" si="56"/>
        <v>3.1230480949406619E-4</v>
      </c>
      <c r="F504" s="10">
        <f t="shared" si="57"/>
        <v>9.7370983446932818E-4</v>
      </c>
      <c r="G504" s="10">
        <f t="shared" si="59"/>
        <v>3</v>
      </c>
      <c r="H504" s="16">
        <f t="shared" si="58"/>
        <v>9.3691442848219857E-4</v>
      </c>
    </row>
    <row r="505" spans="1:8" x14ac:dyDescent="0.2">
      <c r="A505" s="8"/>
      <c r="B505" s="31" t="s">
        <v>484</v>
      </c>
      <c r="C505" s="28">
        <v>19</v>
      </c>
      <c r="D505" s="9">
        <v>5</v>
      </c>
      <c r="E505" s="10">
        <f t="shared" si="56"/>
        <v>5.933791380387258E-3</v>
      </c>
      <c r="F505" s="10">
        <f t="shared" si="57"/>
        <v>1.2171372930866603E-3</v>
      </c>
      <c r="G505" s="10">
        <f t="shared" si="59"/>
        <v>-0.73684210526315785</v>
      </c>
      <c r="H505" s="16">
        <f t="shared" si="58"/>
        <v>-4.3722673329169267E-3</v>
      </c>
    </row>
    <row r="506" spans="1:8" x14ac:dyDescent="0.2">
      <c r="A506" s="8"/>
      <c r="B506" s="31" t="s">
        <v>485</v>
      </c>
      <c r="C506" s="28">
        <v>5</v>
      </c>
      <c r="D506" s="9">
        <v>6</v>
      </c>
      <c r="E506" s="10">
        <f t="shared" si="56"/>
        <v>1.5615240474703309E-3</v>
      </c>
      <c r="F506" s="10">
        <f t="shared" si="57"/>
        <v>1.4605647517039922E-3</v>
      </c>
      <c r="G506" s="10">
        <f t="shared" si="59"/>
        <v>0.2</v>
      </c>
      <c r="H506" s="16">
        <f t="shared" si="58"/>
        <v>3.1230480949406619E-4</v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22</v>
      </c>
      <c r="D508" s="9">
        <v>30</v>
      </c>
      <c r="E508" s="10">
        <f t="shared" si="56"/>
        <v>6.8707058088694562E-3</v>
      </c>
      <c r="F508" s="10">
        <f t="shared" si="57"/>
        <v>7.3028237585199612E-3</v>
      </c>
      <c r="G508" s="10">
        <f t="shared" si="59"/>
        <v>0.36363636363636365</v>
      </c>
      <c r="H508" s="16">
        <f t="shared" si="58"/>
        <v>2.4984384759525295E-3</v>
      </c>
    </row>
    <row r="509" spans="1:8" x14ac:dyDescent="0.2">
      <c r="A509" s="8"/>
      <c r="B509" s="31" t="s">
        <v>488</v>
      </c>
      <c r="C509" s="28">
        <v>11</v>
      </c>
      <c r="D509" s="9">
        <v>15</v>
      </c>
      <c r="E509" s="10">
        <f t="shared" si="56"/>
        <v>3.4353529044347281E-3</v>
      </c>
      <c r="F509" s="10">
        <f t="shared" si="57"/>
        <v>3.6514118792599806E-3</v>
      </c>
      <c r="G509" s="10">
        <f t="shared" si="59"/>
        <v>0.36363636363636365</v>
      </c>
      <c r="H509" s="16">
        <f t="shared" si="58"/>
        <v>1.2492192379762648E-3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1</v>
      </c>
      <c r="D511" s="9">
        <v>1</v>
      </c>
      <c r="E511" s="10">
        <f t="shared" si="56"/>
        <v>3.1230480949406619E-4</v>
      </c>
      <c r="F511" s="10">
        <f t="shared" si="57"/>
        <v>2.4342745861733204E-4</v>
      </c>
      <c r="G511" s="10">
        <f t="shared" si="59"/>
        <v>0</v>
      </c>
      <c r="H511" s="16">
        <f t="shared" si="58"/>
        <v>0</v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6</v>
      </c>
      <c r="D514" s="9">
        <v>1</v>
      </c>
      <c r="E514" s="10">
        <f t="shared" si="56"/>
        <v>1.8738288569643974E-3</v>
      </c>
      <c r="F514" s="10">
        <f t="shared" si="57"/>
        <v>2.4342745861733204E-4</v>
      </c>
      <c r="G514" s="10">
        <f t="shared" si="59"/>
        <v>-0.83333333333333337</v>
      </c>
      <c r="H514" s="16">
        <f t="shared" si="58"/>
        <v>-1.5615240474703312E-3</v>
      </c>
    </row>
    <row r="515" spans="1:8" ht="25.5" x14ac:dyDescent="0.2">
      <c r="A515" s="8"/>
      <c r="B515" s="31" t="s">
        <v>494</v>
      </c>
      <c r="C515" s="28">
        <v>1</v>
      </c>
      <c r="D515" s="9">
        <v>0</v>
      </c>
      <c r="E515" s="10">
        <f t="shared" si="56"/>
        <v>3.1230480949406619E-4</v>
      </c>
      <c r="F515" s="10" t="str">
        <f t="shared" si="57"/>
        <v/>
      </c>
      <c r="G515" s="10">
        <f t="shared" si="59"/>
        <v>-1</v>
      </c>
      <c r="H515" s="16">
        <f t="shared" si="58"/>
        <v>-3.1230480949406619E-4</v>
      </c>
    </row>
    <row r="516" spans="1:8" x14ac:dyDescent="0.2">
      <c r="A516" s="8"/>
      <c r="B516" s="31" t="s">
        <v>495</v>
      </c>
      <c r="C516" s="28">
        <v>1</v>
      </c>
      <c r="D516" s="9">
        <v>13</v>
      </c>
      <c r="E516" s="10">
        <f t="shared" si="56"/>
        <v>3.1230480949406619E-4</v>
      </c>
      <c r="F516" s="10">
        <f t="shared" si="57"/>
        <v>3.1645569620253164E-3</v>
      </c>
      <c r="G516" s="10">
        <f t="shared" si="59"/>
        <v>12</v>
      </c>
      <c r="H516" s="16">
        <f t="shared" si="58"/>
        <v>3.7476577139287943E-3</v>
      </c>
    </row>
    <row r="517" spans="1:8" ht="25.5" x14ac:dyDescent="0.2">
      <c r="A517" s="8"/>
      <c r="B517" s="31" t="s">
        <v>496</v>
      </c>
      <c r="C517" s="28">
        <v>0</v>
      </c>
      <c r="D517" s="9">
        <v>2</v>
      </c>
      <c r="E517" s="10" t="str">
        <f t="shared" si="56"/>
        <v/>
      </c>
      <c r="F517" s="10">
        <f t="shared" si="57"/>
        <v>4.8685491723466409E-4</v>
      </c>
      <c r="G517" s="10">
        <f t="shared" si="59"/>
        <v>1</v>
      </c>
      <c r="H517" s="16" t="str">
        <f t="shared" si="58"/>
        <v/>
      </c>
    </row>
    <row r="518" spans="1:8" ht="25.5" x14ac:dyDescent="0.2">
      <c r="A518" s="8"/>
      <c r="B518" s="31" t="s">
        <v>497</v>
      </c>
      <c r="C518" s="28">
        <v>0</v>
      </c>
      <c r="D518" s="9">
        <v>0</v>
      </c>
      <c r="E518" s="10" t="str">
        <f t="shared" si="56"/>
        <v/>
      </c>
      <c r="F518" s="10" t="str">
        <f t="shared" si="57"/>
        <v/>
      </c>
      <c r="G518" s="10" t="str">
        <f t="shared" si="59"/>
        <v xml:space="preserve"> </v>
      </c>
      <c r="H518" s="16" t="str">
        <f t="shared" si="58"/>
        <v/>
      </c>
    </row>
    <row r="519" spans="1:8" x14ac:dyDescent="0.2">
      <c r="A519" s="8"/>
      <c r="B519" s="31" t="s">
        <v>498</v>
      </c>
      <c r="C519" s="28">
        <v>6</v>
      </c>
      <c r="D519" s="9">
        <v>12</v>
      </c>
      <c r="E519" s="10">
        <f t="shared" si="56"/>
        <v>1.8738288569643974E-3</v>
      </c>
      <c r="F519" s="10">
        <f t="shared" si="57"/>
        <v>2.9211295034079843E-3</v>
      </c>
      <c r="G519" s="10">
        <f t="shared" si="59"/>
        <v>1</v>
      </c>
      <c r="H519" s="16">
        <f t="shared" si="58"/>
        <v>1.8738288569643974E-3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1</v>
      </c>
      <c r="E520" s="10" t="str">
        <f t="shared" si="56"/>
        <v/>
      </c>
      <c r="F520" s="10">
        <f t="shared" si="57"/>
        <v>2.4342745861733204E-4</v>
      </c>
      <c r="G520" s="10">
        <f t="shared" si="59"/>
        <v>1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0</v>
      </c>
      <c r="D521" s="9">
        <v>5</v>
      </c>
      <c r="E521" s="10" t="str">
        <f t="shared" si="56"/>
        <v/>
      </c>
      <c r="F521" s="10">
        <f t="shared" si="57"/>
        <v>1.2171372930866603E-3</v>
      </c>
      <c r="G521" s="10">
        <f t="shared" si="59"/>
        <v>1</v>
      </c>
      <c r="H521" s="16" t="str">
        <f t="shared" si="58"/>
        <v/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3</v>
      </c>
      <c r="D527" s="9">
        <v>0</v>
      </c>
      <c r="E527" s="10">
        <f t="shared" si="56"/>
        <v>9.3691442848219868E-4</v>
      </c>
      <c r="F527" s="10" t="str">
        <f t="shared" si="57"/>
        <v/>
      </c>
      <c r="G527" s="10">
        <f t="shared" si="59"/>
        <v>-1</v>
      </c>
      <c r="H527" s="16">
        <f t="shared" si="58"/>
        <v>-9.3691442848219868E-4</v>
      </c>
    </row>
    <row r="528" spans="1:8" ht="25.5" x14ac:dyDescent="0.2">
      <c r="A528" s="8"/>
      <c r="B528" s="31" t="s">
        <v>507</v>
      </c>
      <c r="C528" s="28">
        <v>1</v>
      </c>
      <c r="D528" s="9">
        <v>0</v>
      </c>
      <c r="E528" s="10">
        <f t="shared" si="56"/>
        <v>3.1230480949406619E-4</v>
      </c>
      <c r="F528" s="10" t="str">
        <f t="shared" si="57"/>
        <v/>
      </c>
      <c r="G528" s="10">
        <f t="shared" si="59"/>
        <v>-1</v>
      </c>
      <c r="H528" s="16">
        <f t="shared" si="58"/>
        <v>-3.1230480949406619E-4</v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16</v>
      </c>
      <c r="D530" s="9">
        <v>21</v>
      </c>
      <c r="E530" s="10">
        <f t="shared" si="56"/>
        <v>4.996876951905059E-3</v>
      </c>
      <c r="F530" s="10">
        <f t="shared" si="57"/>
        <v>5.1119766309639728E-3</v>
      </c>
      <c r="G530" s="10">
        <f t="shared" si="59"/>
        <v>0.3125</v>
      </c>
      <c r="H530" s="16">
        <f t="shared" si="58"/>
        <v>1.5615240474703309E-3</v>
      </c>
    </row>
    <row r="531" spans="1:8" x14ac:dyDescent="0.2">
      <c r="A531" s="8"/>
      <c r="B531" s="31" t="s">
        <v>510</v>
      </c>
      <c r="C531" s="28">
        <v>0</v>
      </c>
      <c r="D531" s="9">
        <v>2</v>
      </c>
      <c r="E531" s="10" t="str">
        <f t="shared" si="56"/>
        <v/>
      </c>
      <c r="F531" s="10">
        <f t="shared" si="57"/>
        <v>4.8685491723466409E-4</v>
      </c>
      <c r="G531" s="10">
        <f t="shared" si="59"/>
        <v>1</v>
      </c>
      <c r="H531" s="16" t="str">
        <f t="shared" si="58"/>
        <v/>
      </c>
    </row>
    <row r="532" spans="1:8" ht="30" customHeight="1" x14ac:dyDescent="0.2">
      <c r="A532" s="8"/>
      <c r="B532" s="31" t="s">
        <v>511</v>
      </c>
      <c r="C532" s="28">
        <v>0</v>
      </c>
      <c r="D532" s="9">
        <v>0</v>
      </c>
      <c r="E532" s="10" t="str">
        <f t="shared" si="56"/>
        <v/>
      </c>
      <c r="F532" s="10" t="str">
        <f t="shared" si="57"/>
        <v/>
      </c>
      <c r="G532" s="10" t="str">
        <f t="shared" si="59"/>
        <v xml:space="preserve"> </v>
      </c>
      <c r="H532" s="16" t="str">
        <f t="shared" si="58"/>
        <v/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0</v>
      </c>
      <c r="D534" s="9">
        <v>0</v>
      </c>
      <c r="E534" s="10" t="str">
        <f t="shared" si="56"/>
        <v/>
      </c>
      <c r="F534" s="10" t="str">
        <f t="shared" si="57"/>
        <v/>
      </c>
      <c r="G534" s="10" t="str">
        <f t="shared" si="59"/>
        <v xml:space="preserve"> </v>
      </c>
      <c r="H534" s="16" t="str">
        <f t="shared" si="58"/>
        <v/>
      </c>
    </row>
    <row r="535" spans="1:8" ht="25.5" x14ac:dyDescent="0.2">
      <c r="A535" s="8"/>
      <c r="B535" s="31" t="s">
        <v>514</v>
      </c>
      <c r="C535" s="28">
        <v>22</v>
      </c>
      <c r="D535" s="9">
        <v>13</v>
      </c>
      <c r="E535" s="10">
        <f t="shared" si="56"/>
        <v>6.8707058088694562E-3</v>
      </c>
      <c r="F535" s="10">
        <f t="shared" si="57"/>
        <v>3.1645569620253164E-3</v>
      </c>
      <c r="G535" s="10">
        <f t="shared" si="59"/>
        <v>-0.40909090909090912</v>
      </c>
      <c r="H535" s="16">
        <f t="shared" si="58"/>
        <v>-2.8107432854465957E-3</v>
      </c>
    </row>
    <row r="536" spans="1:8" x14ac:dyDescent="0.2">
      <c r="A536" s="8"/>
      <c r="B536" s="31" t="s">
        <v>515</v>
      </c>
      <c r="C536" s="28">
        <v>50</v>
      </c>
      <c r="D536" s="9">
        <v>12</v>
      </c>
      <c r="E536" s="10">
        <f t="shared" si="56"/>
        <v>1.561524047470331E-2</v>
      </c>
      <c r="F536" s="10">
        <f t="shared" si="57"/>
        <v>2.9211295034079843E-3</v>
      </c>
      <c r="G536" s="10">
        <f t="shared" si="59"/>
        <v>-0.76</v>
      </c>
      <c r="H536" s="16">
        <f t="shared" si="58"/>
        <v>-1.1867582760774516E-2</v>
      </c>
    </row>
    <row r="537" spans="1:8" ht="25.5" x14ac:dyDescent="0.2">
      <c r="A537" s="8"/>
      <c r="B537" s="31" t="s">
        <v>516</v>
      </c>
      <c r="C537" s="28">
        <v>9</v>
      </c>
      <c r="D537" s="9">
        <v>15</v>
      </c>
      <c r="E537" s="10">
        <f t="shared" si="56"/>
        <v>2.8107432854465957E-3</v>
      </c>
      <c r="F537" s="10">
        <f t="shared" si="57"/>
        <v>3.6514118792599806E-3</v>
      </c>
      <c r="G537" s="10">
        <f t="shared" si="59"/>
        <v>0.66666666666666663</v>
      </c>
      <c r="H537" s="16">
        <f t="shared" si="58"/>
        <v>1.8738288569643971E-3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0</v>
      </c>
      <c r="E541" s="10" t="str">
        <f t="shared" si="56"/>
        <v/>
      </c>
      <c r="F541" s="10" t="str">
        <f t="shared" si="57"/>
        <v/>
      </c>
      <c r="G541" s="10" t="str">
        <f t="shared" si="59"/>
        <v xml:space="preserve"> 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0</v>
      </c>
      <c r="D542" s="9">
        <v>2</v>
      </c>
      <c r="E542" s="10" t="str">
        <f t="shared" si="56"/>
        <v/>
      </c>
      <c r="F542" s="10">
        <f t="shared" si="57"/>
        <v>4.8685491723466409E-4</v>
      </c>
      <c r="G542" s="10">
        <f t="shared" si="59"/>
        <v>1</v>
      </c>
      <c r="H542" s="16" t="str">
        <f t="shared" si="58"/>
        <v/>
      </c>
    </row>
    <row r="543" spans="1:8" ht="25.5" x14ac:dyDescent="0.2">
      <c r="A543" s="8"/>
      <c r="B543" s="31" t="s">
        <v>522</v>
      </c>
      <c r="C543" s="28">
        <v>1</v>
      </c>
      <c r="D543" s="9">
        <v>1</v>
      </c>
      <c r="E543" s="10">
        <f t="shared" si="56"/>
        <v>3.1230480949406619E-4</v>
      </c>
      <c r="F543" s="10">
        <f t="shared" si="57"/>
        <v>2.4342745861733204E-4</v>
      </c>
      <c r="G543" s="10">
        <f t="shared" si="59"/>
        <v>0</v>
      </c>
      <c r="H543" s="16">
        <f t="shared" si="58"/>
        <v>0</v>
      </c>
    </row>
    <row r="544" spans="1:8" ht="25.5" x14ac:dyDescent="0.2">
      <c r="A544" s="8"/>
      <c r="B544" s="31" t="s">
        <v>523</v>
      </c>
      <c r="C544" s="28">
        <v>1</v>
      </c>
      <c r="D544" s="9">
        <v>0</v>
      </c>
      <c r="E544" s="10">
        <f t="shared" si="56"/>
        <v>3.1230480949406619E-4</v>
      </c>
      <c r="F544" s="10" t="str">
        <f t="shared" si="57"/>
        <v/>
      </c>
      <c r="G544" s="10">
        <f t="shared" si="59"/>
        <v>-1</v>
      </c>
      <c r="H544" s="16">
        <f t="shared" si="58"/>
        <v>-3.1230480949406619E-4</v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1</v>
      </c>
      <c r="D546" s="9">
        <v>0</v>
      </c>
      <c r="E546" s="10">
        <f t="shared" si="56"/>
        <v>3.1230480949406619E-4</v>
      </c>
      <c r="F546" s="10" t="str">
        <f t="shared" si="57"/>
        <v/>
      </c>
      <c r="G546" s="10">
        <f t="shared" si="59"/>
        <v>-1</v>
      </c>
      <c r="H546" s="16">
        <f t="shared" si="58"/>
        <v>-3.1230480949406619E-4</v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0</v>
      </c>
      <c r="D548" s="9">
        <v>0</v>
      </c>
      <c r="E548" s="10" t="str">
        <f t="shared" si="56"/>
        <v/>
      </c>
      <c r="F548" s="10" t="str">
        <f t="shared" si="57"/>
        <v/>
      </c>
      <c r="G548" s="10" t="str">
        <f t="shared" si="59"/>
        <v xml:space="preserve"> </v>
      </c>
      <c r="H548" s="16" t="str">
        <f t="shared" si="58"/>
        <v/>
      </c>
    </row>
    <row r="549" spans="1:8" x14ac:dyDescent="0.2">
      <c r="A549" s="8"/>
      <c r="B549" s="31" t="s">
        <v>528</v>
      </c>
      <c r="C549" s="28">
        <v>2</v>
      </c>
      <c r="D549" s="9">
        <v>0</v>
      </c>
      <c r="E549" s="10">
        <f t="shared" si="56"/>
        <v>6.2460961898813238E-4</v>
      </c>
      <c r="F549" s="10" t="str">
        <f t="shared" si="57"/>
        <v/>
      </c>
      <c r="G549" s="10">
        <f t="shared" si="59"/>
        <v>-1</v>
      </c>
      <c r="H549" s="16">
        <f t="shared" si="58"/>
        <v>-6.2460961898813238E-4</v>
      </c>
    </row>
    <row r="550" spans="1:8" x14ac:dyDescent="0.2">
      <c r="A550" s="8"/>
      <c r="B550" s="31" t="s">
        <v>529</v>
      </c>
      <c r="C550" s="28">
        <v>0</v>
      </c>
      <c r="D550" s="9">
        <v>0</v>
      </c>
      <c r="E550" s="10" t="str">
        <f t="shared" si="56"/>
        <v/>
      </c>
      <c r="F550" s="10" t="str">
        <f t="shared" si="57"/>
        <v/>
      </c>
      <c r="G550" s="10" t="str">
        <f t="shared" si="59"/>
        <v xml:space="preserve"> </v>
      </c>
      <c r="H550" s="16" t="str">
        <f t="shared" si="58"/>
        <v/>
      </c>
    </row>
    <row r="551" spans="1:8" ht="25.5" x14ac:dyDescent="0.2">
      <c r="A551" s="8"/>
      <c r="B551" s="31" t="s">
        <v>530</v>
      </c>
      <c r="C551" s="28">
        <v>0</v>
      </c>
      <c r="D551" s="9">
        <v>2</v>
      </c>
      <c r="E551" s="10" t="str">
        <f t="shared" si="56"/>
        <v/>
      </c>
      <c r="F551" s="10">
        <f t="shared" si="57"/>
        <v>4.8685491723466409E-4</v>
      </c>
      <c r="G551" s="10">
        <f t="shared" si="59"/>
        <v>1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7</v>
      </c>
      <c r="D552" s="9">
        <v>4</v>
      </c>
      <c r="E552" s="10">
        <f t="shared" si="56"/>
        <v>2.1861336664584633E-3</v>
      </c>
      <c r="F552" s="10">
        <f t="shared" si="57"/>
        <v>9.7370983446932818E-4</v>
      </c>
      <c r="G552" s="10">
        <f t="shared" si="59"/>
        <v>-0.42857142857142855</v>
      </c>
      <c r="H552" s="16">
        <f t="shared" si="58"/>
        <v>-9.3691442848219857E-4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2</v>
      </c>
      <c r="D554" s="9">
        <v>1</v>
      </c>
      <c r="E554" s="10">
        <f t="shared" ref="E554:E595" si="60">+IF(C554=0,"",C554/C$362)</f>
        <v>6.2460961898813238E-4</v>
      </c>
      <c r="F554" s="10">
        <f t="shared" ref="F554:F595" si="61">+IF(D554=0,"",D554/D$362)</f>
        <v>2.4342745861733204E-4</v>
      </c>
      <c r="G554" s="10">
        <f t="shared" si="59"/>
        <v>-0.5</v>
      </c>
      <c r="H554" s="16">
        <f t="shared" ref="H554:H617" si="62">+IF(OR(AND(E554=""),(G554="")),"",E554*G554)</f>
        <v>-3.1230480949406619E-4</v>
      </c>
    </row>
    <row r="555" spans="1:8" x14ac:dyDescent="0.2">
      <c r="A555" s="8"/>
      <c r="B555" s="31" t="s">
        <v>534</v>
      </c>
      <c r="C555" s="28">
        <v>14</v>
      </c>
      <c r="D555" s="9">
        <v>24</v>
      </c>
      <c r="E555" s="10">
        <f t="shared" si="60"/>
        <v>4.3722673329169267E-3</v>
      </c>
      <c r="F555" s="10">
        <f t="shared" si="61"/>
        <v>5.8422590068159686E-3</v>
      </c>
      <c r="G555" s="10">
        <f t="shared" ref="G555:G595" si="63">+IF(AND(C555=0,D555=0)," ",IF(C555=0,1,IF(D555=0,-1,(D555-C555)/C555)))</f>
        <v>0.7142857142857143</v>
      </c>
      <c r="H555" s="16">
        <f t="shared" si="62"/>
        <v>3.1230480949406619E-3</v>
      </c>
    </row>
    <row r="556" spans="1:8" ht="25.5" x14ac:dyDescent="0.2">
      <c r="A556" s="8"/>
      <c r="B556" s="31" t="s">
        <v>535</v>
      </c>
      <c r="C556" s="28">
        <v>3</v>
      </c>
      <c r="D556" s="9">
        <v>1</v>
      </c>
      <c r="E556" s="10">
        <f t="shared" si="60"/>
        <v>9.3691442848219868E-4</v>
      </c>
      <c r="F556" s="10">
        <f t="shared" si="61"/>
        <v>2.4342745861733204E-4</v>
      </c>
      <c r="G556" s="10">
        <f t="shared" si="63"/>
        <v>-0.66666666666666663</v>
      </c>
      <c r="H556" s="16">
        <f t="shared" si="62"/>
        <v>-6.2460961898813238E-4</v>
      </c>
    </row>
    <row r="557" spans="1:8" x14ac:dyDescent="0.2">
      <c r="A557" s="8"/>
      <c r="B557" s="31" t="s">
        <v>536</v>
      </c>
      <c r="C557" s="28">
        <v>2</v>
      </c>
      <c r="D557" s="9">
        <v>2</v>
      </c>
      <c r="E557" s="10">
        <f t="shared" si="60"/>
        <v>6.2460961898813238E-4</v>
      </c>
      <c r="F557" s="10">
        <f t="shared" si="61"/>
        <v>4.8685491723466409E-4</v>
      </c>
      <c r="G557" s="10">
        <f t="shared" si="63"/>
        <v>0</v>
      </c>
      <c r="H557" s="16">
        <f t="shared" si="62"/>
        <v>0</v>
      </c>
    </row>
    <row r="558" spans="1:8" x14ac:dyDescent="0.2">
      <c r="A558" s="8"/>
      <c r="B558" s="31" t="s">
        <v>537</v>
      </c>
      <c r="C558" s="28">
        <v>17</v>
      </c>
      <c r="D558" s="9">
        <v>26</v>
      </c>
      <c r="E558" s="10">
        <f t="shared" si="60"/>
        <v>5.3091817613991257E-3</v>
      </c>
      <c r="F558" s="10">
        <f t="shared" si="61"/>
        <v>6.3291139240506328E-3</v>
      </c>
      <c r="G558" s="10">
        <f t="shared" si="63"/>
        <v>0.52941176470588236</v>
      </c>
      <c r="H558" s="16">
        <f t="shared" si="62"/>
        <v>2.8107432854465961E-3</v>
      </c>
    </row>
    <row r="559" spans="1:8" x14ac:dyDescent="0.2">
      <c r="A559" s="8"/>
      <c r="B559" s="31" t="s">
        <v>538</v>
      </c>
      <c r="C559" s="28">
        <v>12</v>
      </c>
      <c r="D559" s="9">
        <v>70</v>
      </c>
      <c r="E559" s="10">
        <f t="shared" si="60"/>
        <v>3.7476577139287947E-3</v>
      </c>
      <c r="F559" s="10">
        <f t="shared" si="61"/>
        <v>1.7039922103213243E-2</v>
      </c>
      <c r="G559" s="10">
        <f t="shared" si="63"/>
        <v>4.833333333333333</v>
      </c>
      <c r="H559" s="16">
        <f t="shared" si="62"/>
        <v>1.811367895065584E-2</v>
      </c>
    </row>
    <row r="560" spans="1:8" x14ac:dyDescent="0.2">
      <c r="A560" s="8"/>
      <c r="B560" s="31" t="s">
        <v>539</v>
      </c>
      <c r="C560" s="28">
        <v>0</v>
      </c>
      <c r="D560" s="9">
        <v>0</v>
      </c>
      <c r="E560" s="10" t="str">
        <f t="shared" si="60"/>
        <v/>
      </c>
      <c r="F560" s="10" t="str">
        <f t="shared" si="61"/>
        <v/>
      </c>
      <c r="G560" s="10" t="str">
        <f t="shared" si="63"/>
        <v xml:space="preserve"> </v>
      </c>
      <c r="H560" s="16" t="str">
        <f t="shared" si="62"/>
        <v/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1</v>
      </c>
      <c r="D562" s="9">
        <v>4</v>
      </c>
      <c r="E562" s="10">
        <f t="shared" si="60"/>
        <v>3.1230480949406619E-4</v>
      </c>
      <c r="F562" s="10">
        <f t="shared" si="61"/>
        <v>9.7370983446932818E-4</v>
      </c>
      <c r="G562" s="10">
        <f t="shared" si="63"/>
        <v>3</v>
      </c>
      <c r="H562" s="16">
        <f t="shared" si="62"/>
        <v>9.3691442848219857E-4</v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1</v>
      </c>
      <c r="E564" s="10" t="str">
        <f t="shared" si="60"/>
        <v/>
      </c>
      <c r="F564" s="10">
        <f t="shared" si="61"/>
        <v>2.4342745861733204E-4</v>
      </c>
      <c r="G564" s="10">
        <f t="shared" si="63"/>
        <v>1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1</v>
      </c>
      <c r="E566" s="10" t="str">
        <f t="shared" si="60"/>
        <v/>
      </c>
      <c r="F566" s="10">
        <f t="shared" si="61"/>
        <v>2.4342745861733204E-4</v>
      </c>
      <c r="G566" s="10">
        <f t="shared" si="63"/>
        <v>1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4</v>
      </c>
      <c r="D568" s="9">
        <v>44</v>
      </c>
      <c r="E568" s="10">
        <f t="shared" si="60"/>
        <v>1.2492192379762648E-3</v>
      </c>
      <c r="F568" s="10">
        <f t="shared" si="61"/>
        <v>1.0710808179162609E-2</v>
      </c>
      <c r="G568" s="10">
        <f t="shared" si="63"/>
        <v>10</v>
      </c>
      <c r="H568" s="16">
        <f t="shared" si="62"/>
        <v>1.2492192379762648E-2</v>
      </c>
    </row>
    <row r="569" spans="1:8" ht="25.5" x14ac:dyDescent="0.2">
      <c r="A569" s="8"/>
      <c r="B569" s="31" t="s">
        <v>548</v>
      </c>
      <c r="C569" s="28">
        <v>0</v>
      </c>
      <c r="D569" s="9">
        <v>1</v>
      </c>
      <c r="E569" s="10" t="str">
        <f t="shared" si="60"/>
        <v/>
      </c>
      <c r="F569" s="10">
        <f t="shared" si="61"/>
        <v>2.4342745861733204E-4</v>
      </c>
      <c r="G569" s="10">
        <f t="shared" si="63"/>
        <v>1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11</v>
      </c>
      <c r="D571" s="9">
        <v>9</v>
      </c>
      <c r="E571" s="10">
        <f t="shared" si="60"/>
        <v>3.4353529044347281E-3</v>
      </c>
      <c r="F571" s="10">
        <f t="shared" si="61"/>
        <v>2.1908471275559884E-3</v>
      </c>
      <c r="G571" s="10">
        <f t="shared" si="63"/>
        <v>-0.18181818181818182</v>
      </c>
      <c r="H571" s="16">
        <f t="shared" si="62"/>
        <v>-6.2460961898813238E-4</v>
      </c>
    </row>
    <row r="572" spans="1:8" ht="25.5" x14ac:dyDescent="0.2">
      <c r="A572" s="8"/>
      <c r="B572" s="31" t="s">
        <v>551</v>
      </c>
      <c r="C572" s="28">
        <v>0</v>
      </c>
      <c r="D572" s="9">
        <v>2</v>
      </c>
      <c r="E572" s="10" t="str">
        <f t="shared" si="60"/>
        <v/>
      </c>
      <c r="F572" s="10">
        <f t="shared" si="61"/>
        <v>4.8685491723466409E-4</v>
      </c>
      <c r="G572" s="10">
        <f t="shared" si="63"/>
        <v>1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43</v>
      </c>
      <c r="D574" s="9">
        <v>48</v>
      </c>
      <c r="E574" s="10">
        <f t="shared" si="60"/>
        <v>1.3429106808244847E-2</v>
      </c>
      <c r="F574" s="10">
        <f t="shared" si="61"/>
        <v>1.1684518013631937E-2</v>
      </c>
      <c r="G574" s="10">
        <f t="shared" si="63"/>
        <v>0.11627906976744186</v>
      </c>
      <c r="H574" s="16">
        <f t="shared" si="62"/>
        <v>1.5615240474703312E-3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11</v>
      </c>
      <c r="D576" s="9">
        <v>1</v>
      </c>
      <c r="E576" s="10">
        <f t="shared" si="60"/>
        <v>3.4353529044347281E-3</v>
      </c>
      <c r="F576" s="10">
        <f t="shared" si="61"/>
        <v>2.4342745861733204E-4</v>
      </c>
      <c r="G576" s="10">
        <f t="shared" si="63"/>
        <v>-0.90909090909090906</v>
      </c>
      <c r="H576" s="16">
        <f t="shared" si="62"/>
        <v>-3.1230480949406619E-3</v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69</v>
      </c>
      <c r="D579" s="9">
        <v>114</v>
      </c>
      <c r="E579" s="10">
        <f t="shared" si="60"/>
        <v>2.1549031855090568E-2</v>
      </c>
      <c r="F579" s="10">
        <f t="shared" si="61"/>
        <v>2.7750730282375853E-2</v>
      </c>
      <c r="G579" s="10">
        <f t="shared" si="63"/>
        <v>0.65217391304347827</v>
      </c>
      <c r="H579" s="16">
        <f t="shared" si="62"/>
        <v>1.4053716427232979E-2</v>
      </c>
    </row>
    <row r="580" spans="1:8" ht="25.5" x14ac:dyDescent="0.2">
      <c r="A580" s="8"/>
      <c r="B580" s="31" t="s">
        <v>559</v>
      </c>
      <c r="C580" s="28">
        <v>43</v>
      </c>
      <c r="D580" s="9">
        <v>34</v>
      </c>
      <c r="E580" s="10">
        <f t="shared" si="60"/>
        <v>1.3429106808244847E-2</v>
      </c>
      <c r="F580" s="10">
        <f t="shared" si="61"/>
        <v>8.2765335929892887E-3</v>
      </c>
      <c r="G580" s="10">
        <f t="shared" si="63"/>
        <v>-0.20930232558139536</v>
      </c>
      <c r="H580" s="16">
        <f t="shared" si="62"/>
        <v>-2.8107432854465961E-3</v>
      </c>
    </row>
    <row r="581" spans="1:8" x14ac:dyDescent="0.2">
      <c r="A581" s="8"/>
      <c r="B581" s="31" t="s">
        <v>560</v>
      </c>
      <c r="C581" s="28">
        <v>58</v>
      </c>
      <c r="D581" s="9">
        <v>118</v>
      </c>
      <c r="E581" s="10">
        <f t="shared" si="60"/>
        <v>1.811367895065584E-2</v>
      </c>
      <c r="F581" s="10">
        <f t="shared" si="61"/>
        <v>2.872444011684518E-2</v>
      </c>
      <c r="G581" s="10">
        <f t="shared" si="63"/>
        <v>1.0344827586206897</v>
      </c>
      <c r="H581" s="16">
        <f t="shared" si="62"/>
        <v>1.8738288569643973E-2</v>
      </c>
    </row>
    <row r="582" spans="1:8" x14ac:dyDescent="0.2">
      <c r="A582" s="8"/>
      <c r="B582" s="31" t="s">
        <v>561</v>
      </c>
      <c r="C582" s="28">
        <v>6</v>
      </c>
      <c r="D582" s="9">
        <v>7</v>
      </c>
      <c r="E582" s="10">
        <f t="shared" si="60"/>
        <v>1.8738288569643974E-3</v>
      </c>
      <c r="F582" s="10">
        <f t="shared" si="61"/>
        <v>1.7039922103213243E-3</v>
      </c>
      <c r="G582" s="10">
        <f t="shared" si="63"/>
        <v>0.16666666666666666</v>
      </c>
      <c r="H582" s="16">
        <f t="shared" si="62"/>
        <v>3.1230480949406619E-4</v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1</v>
      </c>
      <c r="D585" s="9">
        <v>0</v>
      </c>
      <c r="E585" s="10">
        <f t="shared" si="60"/>
        <v>3.1230480949406619E-4</v>
      </c>
      <c r="F585" s="10" t="str">
        <f t="shared" si="61"/>
        <v/>
      </c>
      <c r="G585" s="10">
        <f t="shared" si="63"/>
        <v>-1</v>
      </c>
      <c r="H585" s="16">
        <f t="shared" si="62"/>
        <v>-3.1230480949406619E-4</v>
      </c>
    </row>
    <row r="586" spans="1:8" x14ac:dyDescent="0.2">
      <c r="A586" s="8"/>
      <c r="B586" s="31" t="s">
        <v>565</v>
      </c>
      <c r="C586" s="28">
        <v>0</v>
      </c>
      <c r="D586" s="9">
        <v>6</v>
      </c>
      <c r="E586" s="10" t="str">
        <f t="shared" si="60"/>
        <v/>
      </c>
      <c r="F586" s="10">
        <f t="shared" si="61"/>
        <v>1.4605647517039922E-3</v>
      </c>
      <c r="G586" s="10">
        <f t="shared" si="63"/>
        <v>1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12</v>
      </c>
      <c r="D588" s="9">
        <v>19</v>
      </c>
      <c r="E588" s="10">
        <f t="shared" si="60"/>
        <v>3.7476577139287947E-3</v>
      </c>
      <c r="F588" s="10">
        <f t="shared" si="61"/>
        <v>4.6251217137293086E-3</v>
      </c>
      <c r="G588" s="10">
        <f t="shared" si="63"/>
        <v>0.58333333333333337</v>
      </c>
      <c r="H588" s="16">
        <f t="shared" si="62"/>
        <v>2.1861336664584638E-3</v>
      </c>
    </row>
    <row r="589" spans="1:8" x14ac:dyDescent="0.2">
      <c r="A589" s="8"/>
      <c r="B589" s="31" t="s">
        <v>568</v>
      </c>
      <c r="C589" s="28">
        <v>4</v>
      </c>
      <c r="D589" s="9">
        <v>0</v>
      </c>
      <c r="E589" s="10">
        <f t="shared" si="60"/>
        <v>1.2492192379762648E-3</v>
      </c>
      <c r="F589" s="10" t="str">
        <f t="shared" si="61"/>
        <v/>
      </c>
      <c r="G589" s="10">
        <f t="shared" si="63"/>
        <v>-1</v>
      </c>
      <c r="H589" s="16">
        <f t="shared" si="62"/>
        <v>-1.2492192379762648E-3</v>
      </c>
    </row>
    <row r="590" spans="1:8" ht="16.5" customHeight="1" x14ac:dyDescent="0.2">
      <c r="A590" s="8"/>
      <c r="B590" s="31" t="s">
        <v>569</v>
      </c>
      <c r="C590" s="28">
        <v>6</v>
      </c>
      <c r="D590" s="9">
        <v>0</v>
      </c>
      <c r="E590" s="10">
        <f t="shared" si="60"/>
        <v>1.8738288569643974E-3</v>
      </c>
      <c r="F590" s="10" t="str">
        <f t="shared" si="61"/>
        <v/>
      </c>
      <c r="G590" s="10">
        <f t="shared" si="63"/>
        <v>-1</v>
      </c>
      <c r="H590" s="16">
        <f t="shared" si="62"/>
        <v>-1.8738288569643974E-3</v>
      </c>
    </row>
    <row r="591" spans="1:8" x14ac:dyDescent="0.2">
      <c r="A591" s="8"/>
      <c r="B591" s="31" t="s">
        <v>570</v>
      </c>
      <c r="C591" s="28">
        <v>0</v>
      </c>
      <c r="D591" s="9">
        <v>0</v>
      </c>
      <c r="E591" s="10" t="str">
        <f t="shared" si="60"/>
        <v/>
      </c>
      <c r="F591" s="10" t="str">
        <f t="shared" si="61"/>
        <v/>
      </c>
      <c r="G591" s="10" t="str">
        <f t="shared" si="63"/>
        <v xml:space="preserve"> </v>
      </c>
      <c r="H591" s="16" t="str">
        <f t="shared" si="62"/>
        <v/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1</v>
      </c>
      <c r="D593" s="9">
        <v>0</v>
      </c>
      <c r="E593" s="10">
        <f t="shared" si="60"/>
        <v>3.1230480949406619E-4</v>
      </c>
      <c r="F593" s="10" t="str">
        <f t="shared" si="61"/>
        <v/>
      </c>
      <c r="G593" s="10">
        <f t="shared" si="63"/>
        <v>-1</v>
      </c>
      <c r="H593" s="16">
        <f t="shared" si="62"/>
        <v>-3.1230480949406619E-4</v>
      </c>
    </row>
    <row r="594" spans="1:8" ht="25.5" x14ac:dyDescent="0.2">
      <c r="A594" s="8"/>
      <c r="B594" s="31" t="s">
        <v>573</v>
      </c>
      <c r="C594" s="28">
        <v>0</v>
      </c>
      <c r="D594" s="9">
        <v>3</v>
      </c>
      <c r="E594" s="10" t="str">
        <f t="shared" si="60"/>
        <v/>
      </c>
      <c r="F594" s="10">
        <f t="shared" si="61"/>
        <v>7.3028237585199608E-4</v>
      </c>
      <c r="G594" s="10">
        <f t="shared" si="63"/>
        <v>1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1010</v>
      </c>
      <c r="D601" s="27">
        <f>SUM(D602:D629)</f>
        <v>1672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0.65544554455445547</v>
      </c>
      <c r="H601" s="33">
        <f t="shared" ref="H601:H629" si="66">+IF(OR(AND(E601=""),(G601="")),"",E601*G601)</f>
        <v>0.65544554455445547</v>
      </c>
    </row>
    <row r="602" spans="1:8" x14ac:dyDescent="0.2">
      <c r="A602" s="8"/>
      <c r="B602" s="30" t="s">
        <v>575</v>
      </c>
      <c r="C602" s="28">
        <v>6</v>
      </c>
      <c r="D602" s="9">
        <v>6</v>
      </c>
      <c r="E602" s="10">
        <f t="shared" si="64"/>
        <v>5.9405940594059407E-3</v>
      </c>
      <c r="F602" s="10">
        <f t="shared" si="65"/>
        <v>3.5885167464114833E-3</v>
      </c>
      <c r="G602" s="10">
        <f t="shared" ref="G602:G629" si="67">+IF(AND(C602=0,D602=0)," ",IF(C602=0,1,IF(D602=0,-1,(D602-C602)/C602)))</f>
        <v>0</v>
      </c>
      <c r="H602" s="16">
        <f t="shared" si="66"/>
        <v>0</v>
      </c>
    </row>
    <row r="603" spans="1:8" x14ac:dyDescent="0.2">
      <c r="A603" s="8"/>
      <c r="B603" s="31" t="s">
        <v>576</v>
      </c>
      <c r="C603" s="28">
        <v>34</v>
      </c>
      <c r="D603" s="9">
        <v>347</v>
      </c>
      <c r="E603" s="10">
        <f t="shared" si="64"/>
        <v>3.3663366336633666E-2</v>
      </c>
      <c r="F603" s="10">
        <f t="shared" si="65"/>
        <v>0.2075358851674641</v>
      </c>
      <c r="G603" s="10">
        <f t="shared" si="67"/>
        <v>9.2058823529411757</v>
      </c>
      <c r="H603" s="16">
        <f t="shared" si="66"/>
        <v>0.3099009900990099</v>
      </c>
    </row>
    <row r="604" spans="1:8" ht="25.5" x14ac:dyDescent="0.2">
      <c r="A604" s="8"/>
      <c r="B604" s="31" t="s">
        <v>577</v>
      </c>
      <c r="C604" s="28">
        <v>103</v>
      </c>
      <c r="D604" s="9">
        <v>163</v>
      </c>
      <c r="E604" s="10">
        <f t="shared" si="64"/>
        <v>0.10198019801980197</v>
      </c>
      <c r="F604" s="10">
        <f t="shared" si="65"/>
        <v>9.7488038277511957E-2</v>
      </c>
      <c r="G604" s="10">
        <f t="shared" si="67"/>
        <v>0.58252427184466016</v>
      </c>
      <c r="H604" s="16">
        <f t="shared" si="66"/>
        <v>5.9405940594059396E-2</v>
      </c>
    </row>
    <row r="605" spans="1:8" x14ac:dyDescent="0.2">
      <c r="A605" s="8"/>
      <c r="B605" s="31" t="s">
        <v>578</v>
      </c>
      <c r="C605" s="28">
        <v>79</v>
      </c>
      <c r="D605" s="9">
        <v>110</v>
      </c>
      <c r="E605" s="10">
        <f t="shared" si="64"/>
        <v>7.8217821782178218E-2</v>
      </c>
      <c r="F605" s="10">
        <f t="shared" si="65"/>
        <v>6.5789473684210523E-2</v>
      </c>
      <c r="G605" s="10">
        <f t="shared" si="67"/>
        <v>0.39240506329113922</v>
      </c>
      <c r="H605" s="16">
        <f t="shared" si="66"/>
        <v>3.0693069306930693E-2</v>
      </c>
    </row>
    <row r="606" spans="1:8" x14ac:dyDescent="0.2">
      <c r="A606" s="8"/>
      <c r="B606" s="31" t="s">
        <v>579</v>
      </c>
      <c r="C606" s="28">
        <v>17</v>
      </c>
      <c r="D606" s="9">
        <v>9</v>
      </c>
      <c r="E606" s="10">
        <f t="shared" si="64"/>
        <v>1.6831683168316833E-2</v>
      </c>
      <c r="F606" s="10">
        <f t="shared" si="65"/>
        <v>5.3827751196172252E-3</v>
      </c>
      <c r="G606" s="10">
        <f t="shared" si="67"/>
        <v>-0.47058823529411764</v>
      </c>
      <c r="H606" s="16">
        <f t="shared" si="66"/>
        <v>-7.9207920792079209E-3</v>
      </c>
    </row>
    <row r="607" spans="1:8" x14ac:dyDescent="0.2">
      <c r="A607" s="8"/>
      <c r="B607" s="31" t="s">
        <v>580</v>
      </c>
      <c r="C607" s="28">
        <v>2</v>
      </c>
      <c r="D607" s="9">
        <v>2</v>
      </c>
      <c r="E607" s="10">
        <f t="shared" si="64"/>
        <v>1.9801980198019802E-3</v>
      </c>
      <c r="F607" s="10">
        <f t="shared" si="65"/>
        <v>1.1961722488038277E-3</v>
      </c>
      <c r="G607" s="10">
        <f t="shared" si="67"/>
        <v>0</v>
      </c>
      <c r="H607" s="16">
        <f t="shared" si="66"/>
        <v>0</v>
      </c>
    </row>
    <row r="608" spans="1:8" x14ac:dyDescent="0.2">
      <c r="A608" s="8"/>
      <c r="B608" s="31" t="s">
        <v>581</v>
      </c>
      <c r="C608" s="28">
        <v>5</v>
      </c>
      <c r="D608" s="9">
        <v>3</v>
      </c>
      <c r="E608" s="10">
        <f t="shared" si="64"/>
        <v>4.9504950495049506E-3</v>
      </c>
      <c r="F608" s="10">
        <f t="shared" si="65"/>
        <v>1.7942583732057417E-3</v>
      </c>
      <c r="G608" s="10">
        <f t="shared" si="67"/>
        <v>-0.4</v>
      </c>
      <c r="H608" s="16">
        <f t="shared" si="66"/>
        <v>-1.9801980198019802E-3</v>
      </c>
    </row>
    <row r="609" spans="1:8" x14ac:dyDescent="0.2">
      <c r="A609" s="8"/>
      <c r="B609" s="31" t="s">
        <v>582</v>
      </c>
      <c r="C609" s="28">
        <v>0</v>
      </c>
      <c r="D609" s="9">
        <v>3</v>
      </c>
      <c r="E609" s="10" t="str">
        <f t="shared" si="64"/>
        <v/>
      </c>
      <c r="F609" s="10">
        <f t="shared" si="65"/>
        <v>1.7942583732057417E-3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1</v>
      </c>
      <c r="D610" s="9">
        <v>0</v>
      </c>
      <c r="E610" s="10">
        <f t="shared" si="64"/>
        <v>9.9009900990099011E-4</v>
      </c>
      <c r="F610" s="10" t="str">
        <f t="shared" si="65"/>
        <v/>
      </c>
      <c r="G610" s="10">
        <f t="shared" si="67"/>
        <v>-1</v>
      </c>
      <c r="H610" s="16">
        <f t="shared" si="66"/>
        <v>-9.9009900990099011E-4</v>
      </c>
    </row>
    <row r="611" spans="1:8" x14ac:dyDescent="0.2">
      <c r="A611" s="8"/>
      <c r="B611" s="31" t="s">
        <v>584</v>
      </c>
      <c r="C611" s="28">
        <v>0</v>
      </c>
      <c r="D611" s="9">
        <v>0</v>
      </c>
      <c r="E611" s="10" t="str">
        <f t="shared" si="64"/>
        <v/>
      </c>
      <c r="F611" s="10" t="str">
        <f t="shared" si="65"/>
        <v/>
      </c>
      <c r="G611" s="10" t="str">
        <f t="shared" si="67"/>
        <v xml:space="preserve"> 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27</v>
      </c>
      <c r="D612" s="9">
        <v>49</v>
      </c>
      <c r="E612" s="10">
        <f t="shared" si="64"/>
        <v>2.6732673267326732E-2</v>
      </c>
      <c r="F612" s="10">
        <f t="shared" si="65"/>
        <v>2.930622009569378E-2</v>
      </c>
      <c r="G612" s="10">
        <f t="shared" si="67"/>
        <v>0.81481481481481477</v>
      </c>
      <c r="H612" s="16">
        <f t="shared" si="66"/>
        <v>2.1782178217821781E-2</v>
      </c>
    </row>
    <row r="613" spans="1:8" x14ac:dyDescent="0.2">
      <c r="A613" s="8"/>
      <c r="B613" s="31" t="s">
        <v>586</v>
      </c>
      <c r="C613" s="28">
        <v>0</v>
      </c>
      <c r="D613" s="9">
        <v>0</v>
      </c>
      <c r="E613" s="10" t="str">
        <f t="shared" si="64"/>
        <v/>
      </c>
      <c r="F613" s="10" t="str">
        <f t="shared" si="65"/>
        <v/>
      </c>
      <c r="G613" s="10" t="str">
        <f t="shared" si="67"/>
        <v xml:space="preserve"> </v>
      </c>
      <c r="H613" s="16" t="str">
        <f t="shared" si="66"/>
        <v/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50</v>
      </c>
      <c r="D615" s="9">
        <v>18</v>
      </c>
      <c r="E615" s="10">
        <f t="shared" si="64"/>
        <v>4.9504950495049507E-2</v>
      </c>
      <c r="F615" s="10">
        <f t="shared" si="65"/>
        <v>1.076555023923445E-2</v>
      </c>
      <c r="G615" s="10">
        <f t="shared" si="67"/>
        <v>-0.64</v>
      </c>
      <c r="H615" s="16">
        <f t="shared" si="66"/>
        <v>-3.1683168316831684E-2</v>
      </c>
    </row>
    <row r="616" spans="1:8" ht="25.5" x14ac:dyDescent="0.2">
      <c r="A616" s="8"/>
      <c r="B616" s="31" t="s">
        <v>589</v>
      </c>
      <c r="C616" s="28">
        <v>23</v>
      </c>
      <c r="D616" s="9">
        <v>79</v>
      </c>
      <c r="E616" s="10">
        <f t="shared" si="64"/>
        <v>2.2772277227722772E-2</v>
      </c>
      <c r="F616" s="10">
        <f t="shared" si="65"/>
        <v>4.7248803827751193E-2</v>
      </c>
      <c r="G616" s="10">
        <f t="shared" si="67"/>
        <v>2.4347826086956523</v>
      </c>
      <c r="H616" s="16">
        <f t="shared" si="66"/>
        <v>5.5445544554455446E-2</v>
      </c>
    </row>
    <row r="617" spans="1:8" x14ac:dyDescent="0.2">
      <c r="A617" s="8"/>
      <c r="B617" s="31" t="s">
        <v>590</v>
      </c>
      <c r="C617" s="28">
        <v>3</v>
      </c>
      <c r="D617" s="9">
        <v>7</v>
      </c>
      <c r="E617" s="10">
        <f t="shared" si="64"/>
        <v>2.9702970297029703E-3</v>
      </c>
      <c r="F617" s="10">
        <f t="shared" si="65"/>
        <v>4.1866028708133973E-3</v>
      </c>
      <c r="G617" s="10">
        <f t="shared" si="67"/>
        <v>1.3333333333333333</v>
      </c>
      <c r="H617" s="16">
        <f t="shared" si="66"/>
        <v>3.9603960396039604E-3</v>
      </c>
    </row>
    <row r="618" spans="1:8" x14ac:dyDescent="0.2">
      <c r="A618" s="8"/>
      <c r="B618" s="31" t="s">
        <v>591</v>
      </c>
      <c r="C618" s="28">
        <v>6</v>
      </c>
      <c r="D618" s="9">
        <v>19</v>
      </c>
      <c r="E618" s="10">
        <f t="shared" si="64"/>
        <v>5.9405940594059407E-3</v>
      </c>
      <c r="F618" s="10">
        <f t="shared" si="65"/>
        <v>1.1363636363636364E-2</v>
      </c>
      <c r="G618" s="10">
        <f t="shared" si="67"/>
        <v>2.1666666666666665</v>
      </c>
      <c r="H618" s="16">
        <f t="shared" si="66"/>
        <v>1.2871287128712871E-2</v>
      </c>
    </row>
    <row r="619" spans="1:8" x14ac:dyDescent="0.2">
      <c r="A619" s="8"/>
      <c r="B619" s="31" t="s">
        <v>592</v>
      </c>
      <c r="C619" s="28">
        <v>533</v>
      </c>
      <c r="D619" s="9">
        <v>599</v>
      </c>
      <c r="E619" s="10">
        <f t="shared" si="64"/>
        <v>0.52772277227722775</v>
      </c>
      <c r="F619" s="10">
        <f t="shared" si="65"/>
        <v>0.35825358851674644</v>
      </c>
      <c r="G619" s="10">
        <f t="shared" si="67"/>
        <v>0.12382739212007504</v>
      </c>
      <c r="H619" s="16">
        <f t="shared" si="66"/>
        <v>6.5346534653465349E-2</v>
      </c>
    </row>
    <row r="620" spans="1:8" x14ac:dyDescent="0.2">
      <c r="A620" s="8"/>
      <c r="B620" s="31" t="s">
        <v>593</v>
      </c>
      <c r="C620" s="28">
        <v>40</v>
      </c>
      <c r="D620" s="9">
        <v>140</v>
      </c>
      <c r="E620" s="10">
        <f t="shared" si="64"/>
        <v>3.9603960396039604E-2</v>
      </c>
      <c r="F620" s="10">
        <f t="shared" si="65"/>
        <v>8.3732057416267949E-2</v>
      </c>
      <c r="G620" s="10">
        <f t="shared" si="67"/>
        <v>2.5</v>
      </c>
      <c r="H620" s="16">
        <f t="shared" si="66"/>
        <v>9.9009900990099015E-2</v>
      </c>
    </row>
    <row r="621" spans="1:8" x14ac:dyDescent="0.2">
      <c r="A621" s="8"/>
      <c r="B621" s="31" t="s">
        <v>594</v>
      </c>
      <c r="C621" s="28">
        <v>2</v>
      </c>
      <c r="D621" s="9">
        <v>5</v>
      </c>
      <c r="E621" s="10">
        <f t="shared" si="64"/>
        <v>1.9801980198019802E-3</v>
      </c>
      <c r="F621" s="10">
        <f t="shared" si="65"/>
        <v>2.9904306220095694E-3</v>
      </c>
      <c r="G621" s="10">
        <f t="shared" si="67"/>
        <v>1.5</v>
      </c>
      <c r="H621" s="16">
        <f t="shared" si="66"/>
        <v>2.9702970297029703E-3</v>
      </c>
    </row>
    <row r="622" spans="1:8" x14ac:dyDescent="0.2">
      <c r="A622" s="8"/>
      <c r="B622" s="31" t="s">
        <v>595</v>
      </c>
      <c r="C622" s="28">
        <v>2</v>
      </c>
      <c r="D622" s="9">
        <v>3</v>
      </c>
      <c r="E622" s="10">
        <f t="shared" si="64"/>
        <v>1.9801980198019802E-3</v>
      </c>
      <c r="F622" s="10">
        <f t="shared" si="65"/>
        <v>1.7942583732057417E-3</v>
      </c>
      <c r="G622" s="10">
        <f t="shared" si="67"/>
        <v>0.5</v>
      </c>
      <c r="H622" s="16">
        <f t="shared" si="66"/>
        <v>9.9009900990099011E-4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10</v>
      </c>
      <c r="E624" s="10" t="str">
        <f t="shared" si="64"/>
        <v/>
      </c>
      <c r="F624" s="10">
        <f t="shared" si="65"/>
        <v>5.9808612440191387E-3</v>
      </c>
      <c r="G624" s="10">
        <f t="shared" si="67"/>
        <v>1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30</v>
      </c>
      <c r="D625" s="9">
        <v>48</v>
      </c>
      <c r="E625" s="10">
        <f t="shared" si="64"/>
        <v>2.9702970297029702E-2</v>
      </c>
      <c r="F625" s="10">
        <f t="shared" si="65"/>
        <v>2.8708133971291867E-2</v>
      </c>
      <c r="G625" s="10">
        <f t="shared" si="67"/>
        <v>0.6</v>
      </c>
      <c r="H625" s="16">
        <f t="shared" si="66"/>
        <v>1.782178217821782E-2</v>
      </c>
    </row>
    <row r="626" spans="1:8" x14ac:dyDescent="0.2">
      <c r="A626" s="8"/>
      <c r="B626" s="31" t="s">
        <v>599</v>
      </c>
      <c r="C626" s="28">
        <v>0</v>
      </c>
      <c r="D626" s="9">
        <v>0</v>
      </c>
      <c r="E626" s="10" t="str">
        <f t="shared" si="64"/>
        <v/>
      </c>
      <c r="F626" s="10" t="str">
        <f t="shared" si="65"/>
        <v/>
      </c>
      <c r="G626" s="10" t="str">
        <f t="shared" si="67"/>
        <v xml:space="preserve"> </v>
      </c>
      <c r="H626" s="16" t="str">
        <f t="shared" si="66"/>
        <v/>
      </c>
    </row>
    <row r="627" spans="1:8" ht="25.5" x14ac:dyDescent="0.2">
      <c r="A627" s="8"/>
      <c r="B627" s="31" t="s">
        <v>600</v>
      </c>
      <c r="C627" s="28">
        <v>0</v>
      </c>
      <c r="D627" s="9">
        <v>0</v>
      </c>
      <c r="E627" s="10" t="str">
        <f t="shared" si="64"/>
        <v/>
      </c>
      <c r="F627" s="10" t="str">
        <f t="shared" si="65"/>
        <v/>
      </c>
      <c r="G627" s="10" t="str">
        <f t="shared" si="67"/>
        <v xml:space="preserve"> </v>
      </c>
      <c r="H627" s="16" t="str">
        <f t="shared" si="66"/>
        <v/>
      </c>
    </row>
    <row r="628" spans="1:8" ht="18" customHeight="1" x14ac:dyDescent="0.2">
      <c r="A628" s="8"/>
      <c r="B628" s="31" t="s">
        <v>601</v>
      </c>
      <c r="C628" s="28">
        <v>5</v>
      </c>
      <c r="D628" s="9">
        <v>11</v>
      </c>
      <c r="E628" s="10">
        <f t="shared" si="64"/>
        <v>4.9504950495049506E-3</v>
      </c>
      <c r="F628" s="10">
        <f t="shared" si="65"/>
        <v>6.5789473684210523E-3</v>
      </c>
      <c r="G628" s="10">
        <f t="shared" si="67"/>
        <v>1.2</v>
      </c>
      <c r="H628" s="16">
        <f t="shared" si="66"/>
        <v>5.9405940594059407E-3</v>
      </c>
    </row>
    <row r="629" spans="1:8" ht="26.25" thickBot="1" x14ac:dyDescent="0.25">
      <c r="A629" s="8"/>
      <c r="B629" s="32" t="s">
        <v>602</v>
      </c>
      <c r="C629" s="29">
        <v>42</v>
      </c>
      <c r="D629" s="17">
        <v>41</v>
      </c>
      <c r="E629" s="18">
        <f t="shared" si="64"/>
        <v>4.1584158415841586E-2</v>
      </c>
      <c r="F629" s="18">
        <f t="shared" si="65"/>
        <v>2.4521531100478468E-2</v>
      </c>
      <c r="G629" s="18">
        <f t="shared" si="67"/>
        <v>-2.3809523809523808E-2</v>
      </c>
      <c r="H629" s="19">
        <f t="shared" si="66"/>
        <v>-9.9009900990099011E-4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8" width="12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11" t="s">
        <v>0</v>
      </c>
      <c r="F1" s="12"/>
      <c r="G1" s="12"/>
      <c r="H1" s="12"/>
    </row>
    <row r="2" spans="1:8" ht="30" customHeight="1" thickBot="1" x14ac:dyDescent="0.3">
      <c r="B2" s="2"/>
      <c r="C2" s="3"/>
      <c r="D2" s="2"/>
      <c r="E2" s="13"/>
      <c r="F2" s="13"/>
      <c r="G2" s="13"/>
      <c r="H2" s="13"/>
    </row>
    <row r="3" spans="1:8" ht="20.100000000000001" customHeight="1" thickBot="1" x14ac:dyDescent="0.3">
      <c r="B3" s="2"/>
      <c r="C3" s="3"/>
      <c r="D3" s="2"/>
      <c r="E3" s="14" t="s">
        <v>1</v>
      </c>
      <c r="F3" s="13"/>
      <c r="G3" s="13"/>
      <c r="H3" s="13"/>
    </row>
    <row r="4" spans="1:8" ht="15" customHeight="1" x14ac:dyDescent="0.25">
      <c r="B4" s="2"/>
      <c r="D4" s="2"/>
      <c r="E4" s="15" t="s">
        <v>617</v>
      </c>
      <c r="F4" s="12"/>
      <c r="G4" s="12"/>
      <c r="H4" s="12"/>
    </row>
    <row r="5" spans="1:8" ht="15" customHeight="1" thickBot="1" x14ac:dyDescent="0.25">
      <c r="B5" s="5"/>
      <c r="E5" s="12"/>
      <c r="F5" s="12"/>
      <c r="G5" s="12"/>
      <c r="H5" s="12"/>
    </row>
    <row r="6" spans="1:8" ht="29.25" customHeight="1" thickBot="1" x14ac:dyDescent="0.25">
      <c r="B6" s="20" t="s">
        <v>3</v>
      </c>
      <c r="C6" s="22" t="s">
        <v>4</v>
      </c>
      <c r="D6" s="23"/>
      <c r="E6" s="22" t="s">
        <v>5</v>
      </c>
      <c r="F6" s="23"/>
      <c r="G6" s="25" t="s">
        <v>6</v>
      </c>
      <c r="H6" s="25" t="s">
        <v>7</v>
      </c>
    </row>
    <row r="7" spans="1:8" ht="20.100000000000001" customHeight="1" thickBot="1" x14ac:dyDescent="0.25">
      <c r="B7" s="21"/>
      <c r="C7" s="24">
        <v>2021</v>
      </c>
      <c r="D7" s="24">
        <v>2022</v>
      </c>
      <c r="E7" s="24">
        <v>2021</v>
      </c>
      <c r="F7" s="24">
        <v>2022</v>
      </c>
      <c r="G7" s="21"/>
      <c r="H7" s="21"/>
    </row>
    <row r="8" spans="1:8" ht="20.100000000000001" customHeight="1" thickBot="1" x14ac:dyDescent="0.25">
      <c r="A8" s="7"/>
      <c r="B8" s="26" t="s">
        <v>618</v>
      </c>
      <c r="C8" s="27">
        <f>+C19+C76+C181+C362+C601</f>
        <v>7338</v>
      </c>
      <c r="D8" s="27">
        <f>+D19+D76+D181+D362+D601</f>
        <v>10159</v>
      </c>
      <c r="E8" s="33">
        <f>SUM(E9:E13)</f>
        <v>1</v>
      </c>
      <c r="F8" s="33">
        <f>SUM(F9:F13)</f>
        <v>1</v>
      </c>
      <c r="G8" s="33">
        <f t="shared" ref="G8:G13" si="0">+IF(AND(C8=0,D8=0),"",IF(C8=0,1,IF(D8=0,-1,(D8-C8)/C8)))</f>
        <v>0.3844371763423276</v>
      </c>
      <c r="H8" s="33">
        <f t="shared" ref="H8:H13" si="1">+IF(OR(AND(E8=""),(G8="")),"",E8*G8)</f>
        <v>0.3844371763423276</v>
      </c>
    </row>
    <row r="9" spans="1:8" x14ac:dyDescent="0.2">
      <c r="A9" s="8"/>
      <c r="B9" s="30" t="s">
        <v>8</v>
      </c>
      <c r="C9" s="28">
        <f>+C19</f>
        <v>23</v>
      </c>
      <c r="D9" s="9">
        <f>+D19</f>
        <v>54</v>
      </c>
      <c r="E9" s="10">
        <f t="shared" ref="E9:F13" si="2">+C9/C$8</f>
        <v>3.1343690378849822E-3</v>
      </c>
      <c r="F9" s="10">
        <f t="shared" si="2"/>
        <v>5.3154838074613645E-3</v>
      </c>
      <c r="G9" s="10">
        <f t="shared" si="0"/>
        <v>1.3478260869565217</v>
      </c>
      <c r="H9" s="16">
        <f t="shared" si="1"/>
        <v>4.2245843554101934E-3</v>
      </c>
    </row>
    <row r="10" spans="1:8" x14ac:dyDescent="0.2">
      <c r="A10" s="8"/>
      <c r="B10" s="31" t="s">
        <v>9</v>
      </c>
      <c r="C10" s="28">
        <f>+C76</f>
        <v>475</v>
      </c>
      <c r="D10" s="9">
        <f>+D76</f>
        <v>1893</v>
      </c>
      <c r="E10" s="10">
        <f t="shared" si="2"/>
        <v>6.4731534478059419E-2</v>
      </c>
      <c r="F10" s="10">
        <f t="shared" si="2"/>
        <v>0.18633723791711782</v>
      </c>
      <c r="G10" s="10">
        <f t="shared" si="0"/>
        <v>2.9852631578947371</v>
      </c>
      <c r="H10" s="16">
        <f t="shared" si="1"/>
        <v>0.19324066503134371</v>
      </c>
    </row>
    <row r="11" spans="1:8" ht="25.5" x14ac:dyDescent="0.2">
      <c r="A11" s="8"/>
      <c r="B11" s="31" t="s">
        <v>10</v>
      </c>
      <c r="C11" s="28">
        <f>+C181</f>
        <v>1203</v>
      </c>
      <c r="D11" s="9">
        <f>+D181</f>
        <v>1187</v>
      </c>
      <c r="E11" s="10">
        <f t="shared" si="2"/>
        <v>0.16394112837285363</v>
      </c>
      <c r="F11" s="10">
        <f t="shared" si="2"/>
        <v>0.11684220887882665</v>
      </c>
      <c r="G11" s="10">
        <f t="shared" si="0"/>
        <v>-1.3300083125519535E-2</v>
      </c>
      <c r="H11" s="16">
        <f t="shared" si="1"/>
        <v>-2.1804306350504225E-3</v>
      </c>
    </row>
    <row r="12" spans="1:8" x14ac:dyDescent="0.2">
      <c r="A12" s="8"/>
      <c r="B12" s="31" t="s">
        <v>11</v>
      </c>
      <c r="C12" s="28">
        <f>+C362</f>
        <v>3772</v>
      </c>
      <c r="D12" s="9">
        <f>+D362</f>
        <v>4798</v>
      </c>
      <c r="E12" s="10">
        <f t="shared" si="2"/>
        <v>0.51403652221313711</v>
      </c>
      <c r="F12" s="10">
        <f t="shared" si="2"/>
        <v>0.47229057978147454</v>
      </c>
      <c r="G12" s="10">
        <f t="shared" si="0"/>
        <v>0.27200424178154825</v>
      </c>
      <c r="H12" s="16">
        <f t="shared" si="1"/>
        <v>0.13982011447260834</v>
      </c>
    </row>
    <row r="13" spans="1:8" ht="15.75" thickBot="1" x14ac:dyDescent="0.25">
      <c r="A13" s="8"/>
      <c r="B13" s="32" t="s">
        <v>12</v>
      </c>
      <c r="C13" s="29">
        <f>+C601</f>
        <v>1865</v>
      </c>
      <c r="D13" s="17">
        <f>+D601</f>
        <v>2227</v>
      </c>
      <c r="E13" s="18">
        <f t="shared" si="2"/>
        <v>0.25415644589806485</v>
      </c>
      <c r="F13" s="18">
        <f t="shared" si="2"/>
        <v>0.21921448961511961</v>
      </c>
      <c r="G13" s="18">
        <f t="shared" si="0"/>
        <v>0.19410187667560322</v>
      </c>
      <c r="H13" s="19">
        <f t="shared" si="1"/>
        <v>4.9332243118015803E-2</v>
      </c>
    </row>
    <row r="14" spans="1:8" x14ac:dyDescent="0.2">
      <c r="A14" s="7"/>
      <c r="B14" t="s">
        <v>13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0" t="s">
        <v>3</v>
      </c>
      <c r="C17" s="22" t="s">
        <v>14</v>
      </c>
      <c r="D17" s="23"/>
      <c r="E17" s="22" t="s">
        <v>5</v>
      </c>
      <c r="F17" s="23"/>
      <c r="G17" s="25" t="s">
        <v>15</v>
      </c>
      <c r="H17" s="25" t="s">
        <v>7</v>
      </c>
    </row>
    <row r="18" spans="1:8" ht="15.75" thickBot="1" x14ac:dyDescent="0.25">
      <c r="A18" s="8"/>
      <c r="B18" s="21"/>
      <c r="C18" s="24">
        <v>2021</v>
      </c>
      <c r="D18" s="24">
        <v>2022</v>
      </c>
      <c r="E18" s="24">
        <v>2021</v>
      </c>
      <c r="F18" s="24">
        <v>2022</v>
      </c>
      <c r="G18" s="21"/>
      <c r="H18" s="21"/>
    </row>
    <row r="19" spans="1:8" ht="15.75" thickBot="1" x14ac:dyDescent="0.25">
      <c r="A19" s="8"/>
      <c r="B19" s="26" t="s">
        <v>8</v>
      </c>
      <c r="C19" s="27">
        <f>SUM(C20:C70)</f>
        <v>23</v>
      </c>
      <c r="D19" s="27">
        <f>SUM(D20:D70)</f>
        <v>54</v>
      </c>
      <c r="E19" s="33">
        <f t="shared" ref="E19:E50" si="3">+IF(C19=0,"",C19/C$19)</f>
        <v>1</v>
      </c>
      <c r="F19" s="33">
        <f t="shared" ref="F19:F50" si="4">+IF(D19=0,"",D19/D$19)</f>
        <v>1</v>
      </c>
      <c r="G19" s="33">
        <f>+IF(AND(C19=0,D19=0),"",IF(C19=0,1,IF(D19=0,-1,(D19-C19)/C19)))</f>
        <v>1.3478260869565217</v>
      </c>
      <c r="H19" s="33">
        <f t="shared" ref="H19:H50" si="5">+IF(OR(AND(E19=""),(G19="")),"",E19*G19)</f>
        <v>1.3478260869565217</v>
      </c>
    </row>
    <row r="20" spans="1:8" x14ac:dyDescent="0.2">
      <c r="A20" s="8"/>
      <c r="B20" s="30" t="s">
        <v>16</v>
      </c>
      <c r="C20" s="28">
        <v>0</v>
      </c>
      <c r="D20" s="9">
        <v>0</v>
      </c>
      <c r="E20" s="10" t="str">
        <f t="shared" si="3"/>
        <v/>
      </c>
      <c r="F20" s="10" t="str">
        <f t="shared" si="4"/>
        <v/>
      </c>
      <c r="G20" s="10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8"/>
      <c r="B21" s="31" t="s">
        <v>17</v>
      </c>
      <c r="C21" s="28">
        <v>0</v>
      </c>
      <c r="D21" s="9">
        <v>6</v>
      </c>
      <c r="E21" s="10" t="str">
        <f t="shared" si="3"/>
        <v/>
      </c>
      <c r="F21" s="10">
        <f t="shared" si="4"/>
        <v>0.1111111111111111</v>
      </c>
      <c r="G21" s="10">
        <f t="shared" si="6"/>
        <v>1</v>
      </c>
      <c r="H21" s="16" t="str">
        <f t="shared" si="5"/>
        <v/>
      </c>
    </row>
    <row r="22" spans="1:8" ht="38.25" x14ac:dyDescent="0.2">
      <c r="A22" s="8"/>
      <c r="B22" s="31" t="s">
        <v>18</v>
      </c>
      <c r="C22" s="28">
        <v>0</v>
      </c>
      <c r="D22" s="9">
        <v>0</v>
      </c>
      <c r="E22" s="10" t="str">
        <f t="shared" si="3"/>
        <v/>
      </c>
      <c r="F22" s="10" t="str">
        <f t="shared" si="4"/>
        <v/>
      </c>
      <c r="G22" s="10" t="str">
        <f t="shared" si="6"/>
        <v xml:space="preserve"> </v>
      </c>
      <c r="H22" s="16" t="str">
        <f t="shared" si="5"/>
        <v/>
      </c>
    </row>
    <row r="23" spans="1:8" ht="38.25" x14ac:dyDescent="0.2">
      <c r="A23" s="8"/>
      <c r="B23" s="31" t="s">
        <v>19</v>
      </c>
      <c r="C23" s="28">
        <v>0</v>
      </c>
      <c r="D23" s="9">
        <v>0</v>
      </c>
      <c r="E23" s="10" t="str">
        <f t="shared" si="3"/>
        <v/>
      </c>
      <c r="F23" s="10" t="str">
        <f t="shared" si="4"/>
        <v/>
      </c>
      <c r="G23" s="10" t="str">
        <f t="shared" si="6"/>
        <v xml:space="preserve"> </v>
      </c>
      <c r="H23" s="16" t="str">
        <f t="shared" si="5"/>
        <v/>
      </c>
    </row>
    <row r="24" spans="1:8" ht="25.5" x14ac:dyDescent="0.2">
      <c r="A24" s="8"/>
      <c r="B24" s="31" t="s">
        <v>20</v>
      </c>
      <c r="C24" s="28">
        <v>0</v>
      </c>
      <c r="D24" s="9">
        <v>0</v>
      </c>
      <c r="E24" s="10" t="str">
        <f t="shared" si="3"/>
        <v/>
      </c>
      <c r="F24" s="10" t="str">
        <f t="shared" si="4"/>
        <v/>
      </c>
      <c r="G24" s="10" t="str">
        <f t="shared" si="6"/>
        <v xml:space="preserve"> </v>
      </c>
      <c r="H24" s="16" t="str">
        <f t="shared" si="5"/>
        <v/>
      </c>
    </row>
    <row r="25" spans="1:8" ht="25.5" x14ac:dyDescent="0.2">
      <c r="A25" s="8"/>
      <c r="B25" s="31" t="s">
        <v>21</v>
      </c>
      <c r="C25" s="28">
        <v>0</v>
      </c>
      <c r="D25" s="9">
        <v>0</v>
      </c>
      <c r="E25" s="10" t="str">
        <f t="shared" si="3"/>
        <v/>
      </c>
      <c r="F25" s="10" t="str">
        <f t="shared" si="4"/>
        <v/>
      </c>
      <c r="G25" s="10" t="str">
        <f t="shared" si="6"/>
        <v xml:space="preserve"> </v>
      </c>
      <c r="H25" s="16" t="str">
        <f t="shared" si="5"/>
        <v/>
      </c>
    </row>
    <row r="26" spans="1:8" ht="25.5" x14ac:dyDescent="0.2">
      <c r="A26" s="8"/>
      <c r="B26" s="31" t="s">
        <v>22</v>
      </c>
      <c r="C26" s="28">
        <v>0</v>
      </c>
      <c r="D26" s="9">
        <v>0</v>
      </c>
      <c r="E26" s="10" t="str">
        <f t="shared" si="3"/>
        <v/>
      </c>
      <c r="F26" s="10" t="str">
        <f t="shared" si="4"/>
        <v/>
      </c>
      <c r="G26" s="10" t="str">
        <f t="shared" si="6"/>
        <v xml:space="preserve"> </v>
      </c>
      <c r="H26" s="16" t="str">
        <f t="shared" si="5"/>
        <v/>
      </c>
    </row>
    <row r="27" spans="1:8" x14ac:dyDescent="0.2">
      <c r="A27" s="8"/>
      <c r="B27" s="31" t="s">
        <v>23</v>
      </c>
      <c r="C27" s="28">
        <v>3</v>
      </c>
      <c r="D27" s="9">
        <v>2</v>
      </c>
      <c r="E27" s="10">
        <f t="shared" si="3"/>
        <v>0.13043478260869565</v>
      </c>
      <c r="F27" s="10">
        <f t="shared" si="4"/>
        <v>3.7037037037037035E-2</v>
      </c>
      <c r="G27" s="10">
        <f t="shared" si="6"/>
        <v>-0.33333333333333331</v>
      </c>
      <c r="H27" s="16">
        <f t="shared" si="5"/>
        <v>-4.3478260869565216E-2</v>
      </c>
    </row>
    <row r="28" spans="1:8" x14ac:dyDescent="0.2">
      <c r="A28" s="8"/>
      <c r="B28" s="31" t="s">
        <v>24</v>
      </c>
      <c r="C28" s="28">
        <v>0</v>
      </c>
      <c r="D28" s="9">
        <v>0</v>
      </c>
      <c r="E28" s="10" t="str">
        <f t="shared" si="3"/>
        <v/>
      </c>
      <c r="F28" s="10" t="str">
        <f t="shared" si="4"/>
        <v/>
      </c>
      <c r="G28" s="10" t="str">
        <f t="shared" si="6"/>
        <v xml:space="preserve"> </v>
      </c>
      <c r="H28" s="16" t="str">
        <f t="shared" si="5"/>
        <v/>
      </c>
    </row>
    <row r="29" spans="1:8" x14ac:dyDescent="0.2">
      <c r="A29" s="8"/>
      <c r="B29" s="31" t="s">
        <v>25</v>
      </c>
      <c r="C29" s="28">
        <v>0</v>
      </c>
      <c r="D29" s="9">
        <v>0</v>
      </c>
      <c r="E29" s="10" t="str">
        <f t="shared" si="3"/>
        <v/>
      </c>
      <c r="F29" s="10" t="str">
        <f t="shared" si="4"/>
        <v/>
      </c>
      <c r="G29" s="10" t="str">
        <f t="shared" si="6"/>
        <v xml:space="preserve"> </v>
      </c>
      <c r="H29" s="16" t="str">
        <f t="shared" si="5"/>
        <v/>
      </c>
    </row>
    <row r="30" spans="1:8" x14ac:dyDescent="0.2">
      <c r="A30" s="8"/>
      <c r="B30" s="31" t="s">
        <v>26</v>
      </c>
      <c r="C30" s="28">
        <v>1</v>
      </c>
      <c r="D30" s="9">
        <v>5</v>
      </c>
      <c r="E30" s="10">
        <f t="shared" si="3"/>
        <v>4.3478260869565216E-2</v>
      </c>
      <c r="F30" s="10">
        <f t="shared" si="4"/>
        <v>9.2592592592592587E-2</v>
      </c>
      <c r="G30" s="10">
        <f t="shared" si="6"/>
        <v>4</v>
      </c>
      <c r="H30" s="16">
        <f t="shared" si="5"/>
        <v>0.17391304347826086</v>
      </c>
    </row>
    <row r="31" spans="1:8" ht="25.5" x14ac:dyDescent="0.2">
      <c r="A31" s="8"/>
      <c r="B31" s="31" t="s">
        <v>27</v>
      </c>
      <c r="C31" s="28">
        <v>0</v>
      </c>
      <c r="D31" s="9">
        <v>0</v>
      </c>
      <c r="E31" s="10" t="str">
        <f t="shared" si="3"/>
        <v/>
      </c>
      <c r="F31" s="10" t="str">
        <f t="shared" si="4"/>
        <v/>
      </c>
      <c r="G31" s="10" t="str">
        <f t="shared" si="6"/>
        <v xml:space="preserve"> </v>
      </c>
      <c r="H31" s="16" t="str">
        <f t="shared" si="5"/>
        <v/>
      </c>
    </row>
    <row r="32" spans="1:8" x14ac:dyDescent="0.2">
      <c r="A32" s="8"/>
      <c r="B32" s="31" t="s">
        <v>28</v>
      </c>
      <c r="C32" s="28">
        <v>1</v>
      </c>
      <c r="D32" s="9">
        <v>0</v>
      </c>
      <c r="E32" s="10">
        <f t="shared" si="3"/>
        <v>4.3478260869565216E-2</v>
      </c>
      <c r="F32" s="10" t="str">
        <f t="shared" si="4"/>
        <v/>
      </c>
      <c r="G32" s="10">
        <f t="shared" si="6"/>
        <v>-1</v>
      </c>
      <c r="H32" s="16">
        <f t="shared" si="5"/>
        <v>-4.3478260869565216E-2</v>
      </c>
    </row>
    <row r="33" spans="1:8" x14ac:dyDescent="0.2">
      <c r="A33" s="8"/>
      <c r="B33" s="31" t="s">
        <v>29</v>
      </c>
      <c r="C33" s="28">
        <v>0</v>
      </c>
      <c r="D33" s="9">
        <v>0</v>
      </c>
      <c r="E33" s="10" t="str">
        <f t="shared" si="3"/>
        <v/>
      </c>
      <c r="F33" s="10" t="str">
        <f t="shared" si="4"/>
        <v/>
      </c>
      <c r="G33" s="10" t="str">
        <f t="shared" si="6"/>
        <v xml:space="preserve"> </v>
      </c>
      <c r="H33" s="16" t="str">
        <f t="shared" si="5"/>
        <v/>
      </c>
    </row>
    <row r="34" spans="1:8" x14ac:dyDescent="0.2">
      <c r="A34" s="8"/>
      <c r="B34" s="31" t="s">
        <v>30</v>
      </c>
      <c r="C34" s="28">
        <v>0</v>
      </c>
      <c r="D34" s="9">
        <v>0</v>
      </c>
      <c r="E34" s="10" t="str">
        <f t="shared" si="3"/>
        <v/>
      </c>
      <c r="F34" s="10" t="str">
        <f t="shared" si="4"/>
        <v/>
      </c>
      <c r="G34" s="10" t="str">
        <f t="shared" si="6"/>
        <v xml:space="preserve"> </v>
      </c>
      <c r="H34" s="16" t="str">
        <f t="shared" si="5"/>
        <v/>
      </c>
    </row>
    <row r="35" spans="1:8" x14ac:dyDescent="0.2">
      <c r="A35" s="8"/>
      <c r="B35" s="31" t="s">
        <v>31</v>
      </c>
      <c r="C35" s="28">
        <v>1</v>
      </c>
      <c r="D35" s="9">
        <v>0</v>
      </c>
      <c r="E35" s="10">
        <f t="shared" si="3"/>
        <v>4.3478260869565216E-2</v>
      </c>
      <c r="F35" s="10" t="str">
        <f t="shared" si="4"/>
        <v/>
      </c>
      <c r="G35" s="10">
        <f t="shared" si="6"/>
        <v>-1</v>
      </c>
      <c r="H35" s="16">
        <f t="shared" si="5"/>
        <v>-4.3478260869565216E-2</v>
      </c>
    </row>
    <row r="36" spans="1:8" x14ac:dyDescent="0.2">
      <c r="A36" s="8"/>
      <c r="B36" s="31" t="s">
        <v>32</v>
      </c>
      <c r="C36" s="28">
        <v>1</v>
      </c>
      <c r="D36" s="9">
        <v>2</v>
      </c>
      <c r="E36" s="10">
        <f t="shared" si="3"/>
        <v>4.3478260869565216E-2</v>
      </c>
      <c r="F36" s="10">
        <f t="shared" si="4"/>
        <v>3.7037037037037035E-2</v>
      </c>
      <c r="G36" s="10">
        <f t="shared" si="6"/>
        <v>1</v>
      </c>
      <c r="H36" s="16">
        <f t="shared" si="5"/>
        <v>4.3478260869565216E-2</v>
      </c>
    </row>
    <row r="37" spans="1:8" ht="25.5" x14ac:dyDescent="0.2">
      <c r="A37" s="8"/>
      <c r="B37" s="31" t="s">
        <v>33</v>
      </c>
      <c r="C37" s="28">
        <v>0</v>
      </c>
      <c r="D37" s="9">
        <v>0</v>
      </c>
      <c r="E37" s="10" t="str">
        <f t="shared" si="3"/>
        <v/>
      </c>
      <c r="F37" s="10" t="str">
        <f t="shared" si="4"/>
        <v/>
      </c>
      <c r="G37" s="10" t="str">
        <f t="shared" si="6"/>
        <v xml:space="preserve"> </v>
      </c>
      <c r="H37" s="16" t="str">
        <f t="shared" si="5"/>
        <v/>
      </c>
    </row>
    <row r="38" spans="1:8" ht="25.5" x14ac:dyDescent="0.2">
      <c r="A38" s="8"/>
      <c r="B38" s="31" t="s">
        <v>34</v>
      </c>
      <c r="C38" s="28">
        <v>0</v>
      </c>
      <c r="D38" s="9">
        <v>0</v>
      </c>
      <c r="E38" s="10" t="str">
        <f t="shared" si="3"/>
        <v/>
      </c>
      <c r="F38" s="10" t="str">
        <f t="shared" si="4"/>
        <v/>
      </c>
      <c r="G38" s="10" t="str">
        <f t="shared" si="6"/>
        <v xml:space="preserve"> </v>
      </c>
      <c r="H38" s="16" t="str">
        <f t="shared" si="5"/>
        <v/>
      </c>
    </row>
    <row r="39" spans="1:8" x14ac:dyDescent="0.2">
      <c r="A39" s="8"/>
      <c r="B39" s="31" t="s">
        <v>35</v>
      </c>
      <c r="C39" s="28">
        <v>0</v>
      </c>
      <c r="D39" s="9">
        <v>1</v>
      </c>
      <c r="E39" s="10" t="str">
        <f t="shared" si="3"/>
        <v/>
      </c>
      <c r="F39" s="10">
        <f t="shared" si="4"/>
        <v>1.8518518518518517E-2</v>
      </c>
      <c r="G39" s="10">
        <f t="shared" si="6"/>
        <v>1</v>
      </c>
      <c r="H39" s="16" t="str">
        <f t="shared" si="5"/>
        <v/>
      </c>
    </row>
    <row r="40" spans="1:8" x14ac:dyDescent="0.2">
      <c r="A40" s="8"/>
      <c r="B40" s="31" t="s">
        <v>36</v>
      </c>
      <c r="C40" s="28">
        <v>0</v>
      </c>
      <c r="D40" s="9">
        <v>0</v>
      </c>
      <c r="E40" s="10" t="str">
        <f t="shared" si="3"/>
        <v/>
      </c>
      <c r="F40" s="10" t="str">
        <f t="shared" si="4"/>
        <v/>
      </c>
      <c r="G40" s="10" t="str">
        <f t="shared" si="6"/>
        <v xml:space="preserve"> </v>
      </c>
      <c r="H40" s="16" t="str">
        <f t="shared" si="5"/>
        <v/>
      </c>
    </row>
    <row r="41" spans="1:8" ht="25.5" x14ac:dyDescent="0.2">
      <c r="A41" s="8"/>
      <c r="B41" s="31" t="s">
        <v>37</v>
      </c>
      <c r="C41" s="28">
        <v>0</v>
      </c>
      <c r="D41" s="9">
        <v>0</v>
      </c>
      <c r="E41" s="10" t="str">
        <f t="shared" si="3"/>
        <v/>
      </c>
      <c r="F41" s="10" t="str">
        <f t="shared" si="4"/>
        <v/>
      </c>
      <c r="G41" s="10" t="str">
        <f t="shared" si="6"/>
        <v xml:space="preserve"> </v>
      </c>
      <c r="H41" s="16" t="str">
        <f t="shared" si="5"/>
        <v/>
      </c>
    </row>
    <row r="42" spans="1:8" x14ac:dyDescent="0.2">
      <c r="A42" s="8"/>
      <c r="B42" s="31" t="s">
        <v>38</v>
      </c>
      <c r="C42" s="28">
        <v>0</v>
      </c>
      <c r="D42" s="9">
        <v>0</v>
      </c>
      <c r="E42" s="10" t="str">
        <f t="shared" si="3"/>
        <v/>
      </c>
      <c r="F42" s="10" t="str">
        <f t="shared" si="4"/>
        <v/>
      </c>
      <c r="G42" s="10" t="str">
        <f t="shared" si="6"/>
        <v xml:space="preserve"> </v>
      </c>
      <c r="H42" s="16" t="str">
        <f t="shared" si="5"/>
        <v/>
      </c>
    </row>
    <row r="43" spans="1:8" x14ac:dyDescent="0.2">
      <c r="A43" s="8"/>
      <c r="B43" s="31" t="s">
        <v>39</v>
      </c>
      <c r="C43" s="28">
        <v>0</v>
      </c>
      <c r="D43" s="9">
        <v>0</v>
      </c>
      <c r="E43" s="10" t="str">
        <f t="shared" si="3"/>
        <v/>
      </c>
      <c r="F43" s="10" t="str">
        <f t="shared" si="4"/>
        <v/>
      </c>
      <c r="G43" s="10" t="str">
        <f t="shared" si="6"/>
        <v xml:space="preserve"> </v>
      </c>
      <c r="H43" s="16" t="str">
        <f t="shared" si="5"/>
        <v/>
      </c>
    </row>
    <row r="44" spans="1:8" ht="25.5" x14ac:dyDescent="0.2">
      <c r="A44" s="8"/>
      <c r="B44" s="31" t="s">
        <v>40</v>
      </c>
      <c r="C44" s="28">
        <v>1</v>
      </c>
      <c r="D44" s="9">
        <v>0</v>
      </c>
      <c r="E44" s="10">
        <f t="shared" si="3"/>
        <v>4.3478260869565216E-2</v>
      </c>
      <c r="F44" s="10" t="str">
        <f t="shared" si="4"/>
        <v/>
      </c>
      <c r="G44" s="10">
        <f t="shared" si="6"/>
        <v>-1</v>
      </c>
      <c r="H44" s="16">
        <f t="shared" si="5"/>
        <v>-4.3478260869565216E-2</v>
      </c>
    </row>
    <row r="45" spans="1:8" ht="25.5" x14ac:dyDescent="0.2">
      <c r="A45" s="8"/>
      <c r="B45" s="31" t="s">
        <v>41</v>
      </c>
      <c r="C45" s="28">
        <v>2</v>
      </c>
      <c r="D45" s="9">
        <v>1</v>
      </c>
      <c r="E45" s="10">
        <f t="shared" si="3"/>
        <v>8.6956521739130432E-2</v>
      </c>
      <c r="F45" s="10">
        <f t="shared" si="4"/>
        <v>1.8518518518518517E-2</v>
      </c>
      <c r="G45" s="10">
        <f t="shared" si="6"/>
        <v>-0.5</v>
      </c>
      <c r="H45" s="16">
        <f t="shared" si="5"/>
        <v>-4.3478260869565216E-2</v>
      </c>
    </row>
    <row r="46" spans="1:8" ht="25.5" x14ac:dyDescent="0.2">
      <c r="A46" s="8"/>
      <c r="B46" s="31" t="s">
        <v>42</v>
      </c>
      <c r="C46" s="28">
        <v>0</v>
      </c>
      <c r="D46" s="9">
        <v>0</v>
      </c>
      <c r="E46" s="10" t="str">
        <f t="shared" si="3"/>
        <v/>
      </c>
      <c r="F46" s="10" t="str">
        <f t="shared" si="4"/>
        <v/>
      </c>
      <c r="G46" s="10" t="str">
        <f t="shared" si="6"/>
        <v xml:space="preserve"> </v>
      </c>
      <c r="H46" s="16" t="str">
        <f t="shared" si="5"/>
        <v/>
      </c>
    </row>
    <row r="47" spans="1:8" x14ac:dyDescent="0.2">
      <c r="A47" s="8"/>
      <c r="B47" s="31" t="s">
        <v>43</v>
      </c>
      <c r="C47" s="28">
        <v>0</v>
      </c>
      <c r="D47" s="9">
        <v>2</v>
      </c>
      <c r="E47" s="10" t="str">
        <f t="shared" si="3"/>
        <v/>
      </c>
      <c r="F47" s="10">
        <f t="shared" si="4"/>
        <v>3.7037037037037035E-2</v>
      </c>
      <c r="G47" s="10">
        <f t="shared" si="6"/>
        <v>1</v>
      </c>
      <c r="H47" s="16" t="str">
        <f t="shared" si="5"/>
        <v/>
      </c>
    </row>
    <row r="48" spans="1:8" ht="25.5" x14ac:dyDescent="0.2">
      <c r="A48" s="8"/>
      <c r="B48" s="31" t="s">
        <v>44</v>
      </c>
      <c r="C48" s="28">
        <v>0</v>
      </c>
      <c r="D48" s="9">
        <v>0</v>
      </c>
      <c r="E48" s="10" t="str">
        <f t="shared" si="3"/>
        <v/>
      </c>
      <c r="F48" s="10" t="str">
        <f t="shared" si="4"/>
        <v/>
      </c>
      <c r="G48" s="10" t="str">
        <f t="shared" si="6"/>
        <v xml:space="preserve"> </v>
      </c>
      <c r="H48" s="16" t="str">
        <f t="shared" si="5"/>
        <v/>
      </c>
    </row>
    <row r="49" spans="1:8" ht="25.5" x14ac:dyDescent="0.2">
      <c r="A49" s="8"/>
      <c r="B49" s="31" t="s">
        <v>45</v>
      </c>
      <c r="C49" s="28">
        <v>1</v>
      </c>
      <c r="D49" s="9">
        <v>1</v>
      </c>
      <c r="E49" s="10">
        <f t="shared" si="3"/>
        <v>4.3478260869565216E-2</v>
      </c>
      <c r="F49" s="10">
        <f t="shared" si="4"/>
        <v>1.8518518518518517E-2</v>
      </c>
      <c r="G49" s="10">
        <f t="shared" si="6"/>
        <v>0</v>
      </c>
      <c r="H49" s="16">
        <f t="shared" si="5"/>
        <v>0</v>
      </c>
    </row>
    <row r="50" spans="1:8" x14ac:dyDescent="0.2">
      <c r="A50" s="8"/>
      <c r="B50" s="31" t="s">
        <v>46</v>
      </c>
      <c r="C50" s="28">
        <v>2</v>
      </c>
      <c r="D50" s="9">
        <v>9</v>
      </c>
      <c r="E50" s="10">
        <f t="shared" si="3"/>
        <v>8.6956521739130432E-2</v>
      </c>
      <c r="F50" s="10">
        <f t="shared" si="4"/>
        <v>0.16666666666666666</v>
      </c>
      <c r="G50" s="10">
        <f t="shared" si="6"/>
        <v>3.5</v>
      </c>
      <c r="H50" s="16">
        <f t="shared" si="5"/>
        <v>0.30434782608695654</v>
      </c>
    </row>
    <row r="51" spans="1:8" x14ac:dyDescent="0.2">
      <c r="A51" s="8"/>
      <c r="B51" s="31" t="s">
        <v>47</v>
      </c>
      <c r="C51" s="28">
        <v>0</v>
      </c>
      <c r="D51" s="9">
        <v>0</v>
      </c>
      <c r="E51" s="10" t="str">
        <f t="shared" ref="E51:E70" si="7">+IF(C51=0,"",C51/C$19)</f>
        <v/>
      </c>
      <c r="F51" s="10" t="str">
        <f t="shared" ref="F51:F70" si="8">+IF(D51=0,"",D51/D$19)</f>
        <v/>
      </c>
      <c r="G51" s="10" t="str">
        <f t="shared" si="6"/>
        <v xml:space="preserve"> </v>
      </c>
      <c r="H51" s="16" t="str">
        <f t="shared" ref="H51:H82" si="9">+IF(OR(AND(E51=""),(G51="")),"",E51*G51)</f>
        <v/>
      </c>
    </row>
    <row r="52" spans="1:8" x14ac:dyDescent="0.2">
      <c r="A52" s="8"/>
      <c r="B52" s="31" t="s">
        <v>48</v>
      </c>
      <c r="C52" s="28">
        <v>0</v>
      </c>
      <c r="D52" s="9">
        <v>0</v>
      </c>
      <c r="E52" s="10" t="str">
        <f t="shared" si="7"/>
        <v/>
      </c>
      <c r="F52" s="10" t="str">
        <f t="shared" si="8"/>
        <v/>
      </c>
      <c r="G52" s="10" t="str">
        <f t="shared" ref="G52:G70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8"/>
      <c r="B53" s="31" t="s">
        <v>49</v>
      </c>
      <c r="C53" s="28">
        <v>0</v>
      </c>
      <c r="D53" s="9">
        <v>0</v>
      </c>
      <c r="E53" s="10" t="str">
        <f t="shared" si="7"/>
        <v/>
      </c>
      <c r="F53" s="10" t="str">
        <f t="shared" si="8"/>
        <v/>
      </c>
      <c r="G53" s="10" t="str">
        <f t="shared" si="10"/>
        <v xml:space="preserve"> </v>
      </c>
      <c r="H53" s="16" t="str">
        <f t="shared" si="9"/>
        <v/>
      </c>
    </row>
    <row r="54" spans="1:8" x14ac:dyDescent="0.2">
      <c r="A54" s="8"/>
      <c r="B54" s="31" t="s">
        <v>50</v>
      </c>
      <c r="C54" s="28">
        <v>0</v>
      </c>
      <c r="D54" s="9">
        <v>1</v>
      </c>
      <c r="E54" s="10" t="str">
        <f t="shared" si="7"/>
        <v/>
      </c>
      <c r="F54" s="10">
        <f t="shared" si="8"/>
        <v>1.8518518518518517E-2</v>
      </c>
      <c r="G54" s="10">
        <f t="shared" si="10"/>
        <v>1</v>
      </c>
      <c r="H54" s="16" t="str">
        <f t="shared" si="9"/>
        <v/>
      </c>
    </row>
    <row r="55" spans="1:8" x14ac:dyDescent="0.2">
      <c r="A55" s="8"/>
      <c r="B55" s="31" t="s">
        <v>51</v>
      </c>
      <c r="C55" s="28">
        <v>0</v>
      </c>
      <c r="D55" s="9">
        <v>0</v>
      </c>
      <c r="E55" s="10" t="str">
        <f t="shared" si="7"/>
        <v/>
      </c>
      <c r="F55" s="10" t="str">
        <f t="shared" si="8"/>
        <v/>
      </c>
      <c r="G55" s="10" t="str">
        <f t="shared" si="10"/>
        <v xml:space="preserve"> </v>
      </c>
      <c r="H55" s="16" t="str">
        <f t="shared" si="9"/>
        <v/>
      </c>
    </row>
    <row r="56" spans="1:8" x14ac:dyDescent="0.2">
      <c r="A56" s="8"/>
      <c r="B56" s="31" t="s">
        <v>52</v>
      </c>
      <c r="C56" s="28">
        <v>0</v>
      </c>
      <c r="D56" s="9">
        <v>0</v>
      </c>
      <c r="E56" s="10" t="str">
        <f t="shared" si="7"/>
        <v/>
      </c>
      <c r="F56" s="10" t="str">
        <f t="shared" si="8"/>
        <v/>
      </c>
      <c r="G56" s="10" t="str">
        <f t="shared" si="10"/>
        <v xml:space="preserve"> </v>
      </c>
      <c r="H56" s="16" t="str">
        <f t="shared" si="9"/>
        <v/>
      </c>
    </row>
    <row r="57" spans="1:8" x14ac:dyDescent="0.2">
      <c r="A57" s="8"/>
      <c r="B57" s="31" t="s">
        <v>53</v>
      </c>
      <c r="C57" s="28">
        <v>0</v>
      </c>
      <c r="D57" s="9">
        <v>0</v>
      </c>
      <c r="E57" s="10" t="str">
        <f t="shared" si="7"/>
        <v/>
      </c>
      <c r="F57" s="10" t="str">
        <f t="shared" si="8"/>
        <v/>
      </c>
      <c r="G57" s="10" t="str">
        <f t="shared" si="10"/>
        <v xml:space="preserve"> </v>
      </c>
      <c r="H57" s="16" t="str">
        <f t="shared" si="9"/>
        <v/>
      </c>
    </row>
    <row r="58" spans="1:8" x14ac:dyDescent="0.2">
      <c r="A58" s="8"/>
      <c r="B58" s="31" t="s">
        <v>54</v>
      </c>
      <c r="C58" s="28">
        <v>0</v>
      </c>
      <c r="D58" s="9">
        <v>0</v>
      </c>
      <c r="E58" s="10" t="str">
        <f t="shared" si="7"/>
        <v/>
      </c>
      <c r="F58" s="10" t="str">
        <f t="shared" si="8"/>
        <v/>
      </c>
      <c r="G58" s="10" t="str">
        <f t="shared" si="10"/>
        <v xml:space="preserve"> </v>
      </c>
      <c r="H58" s="16" t="str">
        <f t="shared" si="9"/>
        <v/>
      </c>
    </row>
    <row r="59" spans="1:8" x14ac:dyDescent="0.2">
      <c r="A59" s="8"/>
      <c r="B59" s="31" t="s">
        <v>55</v>
      </c>
      <c r="C59" s="28">
        <v>0</v>
      </c>
      <c r="D59" s="9">
        <v>0</v>
      </c>
      <c r="E59" s="10" t="str">
        <f t="shared" si="7"/>
        <v/>
      </c>
      <c r="F59" s="10" t="str">
        <f t="shared" si="8"/>
        <v/>
      </c>
      <c r="G59" s="10" t="str">
        <f t="shared" si="10"/>
        <v xml:space="preserve"> </v>
      </c>
      <c r="H59" s="16" t="str">
        <f t="shared" si="9"/>
        <v/>
      </c>
    </row>
    <row r="60" spans="1:8" ht="25.5" x14ac:dyDescent="0.2">
      <c r="A60" s="8"/>
      <c r="B60" s="31" t="s">
        <v>56</v>
      </c>
      <c r="C60" s="28">
        <v>0</v>
      </c>
      <c r="D60" s="9">
        <v>0</v>
      </c>
      <c r="E60" s="10" t="str">
        <f t="shared" si="7"/>
        <v/>
      </c>
      <c r="F60" s="10" t="str">
        <f t="shared" si="8"/>
        <v/>
      </c>
      <c r="G60" s="10" t="str">
        <f t="shared" si="10"/>
        <v xml:space="preserve"> </v>
      </c>
      <c r="H60" s="16" t="str">
        <f t="shared" si="9"/>
        <v/>
      </c>
    </row>
    <row r="61" spans="1:8" ht="25.5" x14ac:dyDescent="0.2">
      <c r="A61" s="8"/>
      <c r="B61" s="31" t="s">
        <v>57</v>
      </c>
      <c r="C61" s="28">
        <v>0</v>
      </c>
      <c r="D61" s="9">
        <v>0</v>
      </c>
      <c r="E61" s="10" t="str">
        <f t="shared" si="7"/>
        <v/>
      </c>
      <c r="F61" s="10" t="str">
        <f t="shared" si="8"/>
        <v/>
      </c>
      <c r="G61" s="10" t="str">
        <f t="shared" si="10"/>
        <v xml:space="preserve"> </v>
      </c>
      <c r="H61" s="16" t="str">
        <f t="shared" si="9"/>
        <v/>
      </c>
    </row>
    <row r="62" spans="1:8" x14ac:dyDescent="0.2">
      <c r="A62" s="8"/>
      <c r="B62" s="31" t="s">
        <v>58</v>
      </c>
      <c r="C62" s="28">
        <v>4</v>
      </c>
      <c r="D62" s="9">
        <v>5</v>
      </c>
      <c r="E62" s="10">
        <f t="shared" si="7"/>
        <v>0.17391304347826086</v>
      </c>
      <c r="F62" s="10">
        <f t="shared" si="8"/>
        <v>9.2592592592592587E-2</v>
      </c>
      <c r="G62" s="10">
        <f t="shared" si="10"/>
        <v>0.25</v>
      </c>
      <c r="H62" s="16">
        <f t="shared" si="9"/>
        <v>4.3478260869565216E-2</v>
      </c>
    </row>
    <row r="63" spans="1:8" x14ac:dyDescent="0.2">
      <c r="A63" s="8"/>
      <c r="B63" s="31" t="s">
        <v>59</v>
      </c>
      <c r="C63" s="28">
        <v>0</v>
      </c>
      <c r="D63" s="9">
        <v>0</v>
      </c>
      <c r="E63" s="10" t="str">
        <f t="shared" si="7"/>
        <v/>
      </c>
      <c r="F63" s="10" t="str">
        <f t="shared" si="8"/>
        <v/>
      </c>
      <c r="G63" s="10" t="str">
        <f t="shared" si="10"/>
        <v xml:space="preserve"> </v>
      </c>
      <c r="H63" s="16" t="str">
        <f t="shared" si="9"/>
        <v/>
      </c>
    </row>
    <row r="64" spans="1:8" x14ac:dyDescent="0.2">
      <c r="A64" s="8"/>
      <c r="B64" s="31" t="s">
        <v>60</v>
      </c>
      <c r="C64" s="28">
        <v>4</v>
      </c>
      <c r="D64" s="9">
        <v>7</v>
      </c>
      <c r="E64" s="10">
        <f t="shared" si="7"/>
        <v>0.17391304347826086</v>
      </c>
      <c r="F64" s="10">
        <f t="shared" si="8"/>
        <v>0.12962962962962962</v>
      </c>
      <c r="G64" s="10">
        <f t="shared" si="10"/>
        <v>0.75</v>
      </c>
      <c r="H64" s="16">
        <f t="shared" si="9"/>
        <v>0.13043478260869565</v>
      </c>
    </row>
    <row r="65" spans="1:8" x14ac:dyDescent="0.2">
      <c r="A65" s="8"/>
      <c r="B65" s="31" t="s">
        <v>61</v>
      </c>
      <c r="C65" s="28">
        <v>0</v>
      </c>
      <c r="D65" s="9">
        <v>0</v>
      </c>
      <c r="E65" s="10" t="str">
        <f t="shared" si="7"/>
        <v/>
      </c>
      <c r="F65" s="10" t="str">
        <f t="shared" si="8"/>
        <v/>
      </c>
      <c r="G65" s="10" t="str">
        <f t="shared" si="10"/>
        <v xml:space="preserve"> </v>
      </c>
      <c r="H65" s="16" t="str">
        <f t="shared" si="9"/>
        <v/>
      </c>
    </row>
    <row r="66" spans="1:8" x14ac:dyDescent="0.2">
      <c r="A66" s="8"/>
      <c r="B66" s="31" t="s">
        <v>62</v>
      </c>
      <c r="C66" s="28">
        <v>0</v>
      </c>
      <c r="D66" s="9">
        <v>0</v>
      </c>
      <c r="E66" s="10" t="str">
        <f t="shared" si="7"/>
        <v/>
      </c>
      <c r="F66" s="10" t="str">
        <f t="shared" si="8"/>
        <v/>
      </c>
      <c r="G66" s="10" t="str">
        <f t="shared" si="10"/>
        <v xml:space="preserve"> </v>
      </c>
      <c r="H66" s="16" t="str">
        <f t="shared" si="9"/>
        <v/>
      </c>
    </row>
    <row r="67" spans="1:8" x14ac:dyDescent="0.2">
      <c r="A67" s="8"/>
      <c r="B67" s="31" t="s">
        <v>63</v>
      </c>
      <c r="C67" s="28">
        <v>0</v>
      </c>
      <c r="D67" s="9">
        <v>1</v>
      </c>
      <c r="E67" s="10" t="str">
        <f t="shared" si="7"/>
        <v/>
      </c>
      <c r="F67" s="10">
        <f t="shared" si="8"/>
        <v>1.8518518518518517E-2</v>
      </c>
      <c r="G67" s="10">
        <f t="shared" si="10"/>
        <v>1</v>
      </c>
      <c r="H67" s="16" t="str">
        <f t="shared" si="9"/>
        <v/>
      </c>
    </row>
    <row r="68" spans="1:8" x14ac:dyDescent="0.2">
      <c r="A68" s="8"/>
      <c r="B68" s="31" t="s">
        <v>64</v>
      </c>
      <c r="C68" s="28">
        <v>2</v>
      </c>
      <c r="D68" s="9">
        <v>5</v>
      </c>
      <c r="E68" s="10">
        <f t="shared" si="7"/>
        <v>8.6956521739130432E-2</v>
      </c>
      <c r="F68" s="10">
        <f t="shared" si="8"/>
        <v>9.2592592592592587E-2</v>
      </c>
      <c r="G68" s="10">
        <f t="shared" si="10"/>
        <v>1.5</v>
      </c>
      <c r="H68" s="16">
        <f t="shared" si="9"/>
        <v>0.13043478260869565</v>
      </c>
    </row>
    <row r="69" spans="1:8" x14ac:dyDescent="0.2">
      <c r="A69" s="8"/>
      <c r="B69" s="31" t="s">
        <v>65</v>
      </c>
      <c r="C69" s="28">
        <v>0</v>
      </c>
      <c r="D69" s="9">
        <v>5</v>
      </c>
      <c r="E69" s="10" t="str">
        <f t="shared" si="7"/>
        <v/>
      </c>
      <c r="F69" s="10">
        <f t="shared" si="8"/>
        <v>9.2592592592592587E-2</v>
      </c>
      <c r="G69" s="10">
        <f t="shared" si="10"/>
        <v>1</v>
      </c>
      <c r="H69" s="16" t="str">
        <f t="shared" si="9"/>
        <v/>
      </c>
    </row>
    <row r="70" spans="1:8" ht="15.75" thickBot="1" x14ac:dyDescent="0.25">
      <c r="A70" s="8"/>
      <c r="B70" s="32" t="s">
        <v>66</v>
      </c>
      <c r="C70" s="29">
        <v>0</v>
      </c>
      <c r="D70" s="17">
        <v>1</v>
      </c>
      <c r="E70" s="18" t="str">
        <f t="shared" si="7"/>
        <v/>
      </c>
      <c r="F70" s="18">
        <f t="shared" si="8"/>
        <v>1.8518518518518517E-2</v>
      </c>
      <c r="G70" s="18">
        <f t="shared" si="10"/>
        <v>1</v>
      </c>
      <c r="H70" s="1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0" t="s">
        <v>3</v>
      </c>
      <c r="C74" s="22" t="s">
        <v>14</v>
      </c>
      <c r="D74" s="23"/>
      <c r="E74" s="22" t="s">
        <v>5</v>
      </c>
      <c r="F74" s="23"/>
      <c r="G74" s="25" t="s">
        <v>15</v>
      </c>
      <c r="H74" s="25" t="s">
        <v>7</v>
      </c>
    </row>
    <row r="75" spans="1:8" ht="15.75" thickBot="1" x14ac:dyDescent="0.25">
      <c r="A75" s="8"/>
      <c r="B75" s="21"/>
      <c r="C75" s="24">
        <v>2021</v>
      </c>
      <c r="D75" s="24">
        <v>2022</v>
      </c>
      <c r="E75" s="24">
        <v>2021</v>
      </c>
      <c r="F75" s="24">
        <v>2022</v>
      </c>
      <c r="G75" s="21"/>
      <c r="H75" s="21"/>
    </row>
    <row r="76" spans="1:8" ht="15.75" thickBot="1" x14ac:dyDescent="0.25">
      <c r="A76" s="8"/>
      <c r="B76" s="26" t="s">
        <v>9</v>
      </c>
      <c r="C76" s="27">
        <f>SUM(C77:C175)</f>
        <v>475</v>
      </c>
      <c r="D76" s="27">
        <f>SUM(D77:D175)</f>
        <v>1893</v>
      </c>
      <c r="E76" s="33">
        <f t="shared" ref="E76:E107" si="11">+IF(C76=0,"",C76/C$76)</f>
        <v>1</v>
      </c>
      <c r="F76" s="33">
        <f t="shared" ref="F76:F107" si="12">+IF(D76=0,"",D76/D$76)</f>
        <v>1</v>
      </c>
      <c r="G76" s="33">
        <f>+IF(AND(C76=0,D76=0),"",IF(C76=0,1,IF(D76=0,-1,(D76-C76)/C76)))</f>
        <v>2.9852631578947371</v>
      </c>
      <c r="H76" s="33">
        <f t="shared" ref="H76:H107" si="13">+IF(OR(AND(E76=""),(G76="")),"",E76*G76)</f>
        <v>2.9852631578947371</v>
      </c>
    </row>
    <row r="77" spans="1:8" x14ac:dyDescent="0.2">
      <c r="A77" s="8"/>
      <c r="B77" s="30" t="s">
        <v>67</v>
      </c>
      <c r="C77" s="28">
        <v>11</v>
      </c>
      <c r="D77" s="9">
        <v>24</v>
      </c>
      <c r="E77" s="10">
        <f t="shared" si="11"/>
        <v>2.3157894736842106E-2</v>
      </c>
      <c r="F77" s="10">
        <f t="shared" si="12"/>
        <v>1.2678288431061807E-2</v>
      </c>
      <c r="G77" s="10">
        <f t="shared" ref="G77:G108" si="14">+IF(AND(C77=0,D77=0)," ",IF(C77=0,1,IF(D77=0,-1,(D77-C77)/C77)))</f>
        <v>1.1818181818181819</v>
      </c>
      <c r="H77" s="16">
        <f t="shared" si="13"/>
        <v>2.736842105263158E-2</v>
      </c>
    </row>
    <row r="78" spans="1:8" x14ac:dyDescent="0.2">
      <c r="A78" s="8"/>
      <c r="B78" s="31" t="s">
        <v>68</v>
      </c>
      <c r="C78" s="28">
        <v>0</v>
      </c>
      <c r="D78" s="9">
        <v>41</v>
      </c>
      <c r="E78" s="10" t="str">
        <f t="shared" si="11"/>
        <v/>
      </c>
      <c r="F78" s="10">
        <f t="shared" si="12"/>
        <v>2.1658742736397254E-2</v>
      </c>
      <c r="G78" s="10">
        <f t="shared" si="14"/>
        <v>1</v>
      </c>
      <c r="H78" s="16" t="str">
        <f t="shared" si="13"/>
        <v/>
      </c>
    </row>
    <row r="79" spans="1:8" x14ac:dyDescent="0.2">
      <c r="A79" s="8"/>
      <c r="B79" s="31" t="s">
        <v>69</v>
      </c>
      <c r="C79" s="28">
        <v>1</v>
      </c>
      <c r="D79" s="9">
        <v>3</v>
      </c>
      <c r="E79" s="10">
        <f t="shared" si="11"/>
        <v>2.1052631578947368E-3</v>
      </c>
      <c r="F79" s="10">
        <f t="shared" si="12"/>
        <v>1.5847860538827259E-3</v>
      </c>
      <c r="G79" s="10">
        <f t="shared" si="14"/>
        <v>2</v>
      </c>
      <c r="H79" s="16">
        <f t="shared" si="13"/>
        <v>4.2105263157894736E-3</v>
      </c>
    </row>
    <row r="80" spans="1:8" x14ac:dyDescent="0.2">
      <c r="A80" s="8"/>
      <c r="B80" s="31" t="s">
        <v>70</v>
      </c>
      <c r="C80" s="28">
        <v>45</v>
      </c>
      <c r="D80" s="9">
        <v>42</v>
      </c>
      <c r="E80" s="10">
        <f t="shared" si="11"/>
        <v>9.4736842105263161E-2</v>
      </c>
      <c r="F80" s="10">
        <f t="shared" si="12"/>
        <v>2.2187004754358162E-2</v>
      </c>
      <c r="G80" s="10">
        <f t="shared" si="14"/>
        <v>-6.6666666666666666E-2</v>
      </c>
      <c r="H80" s="16">
        <f t="shared" si="13"/>
        <v>-6.3157894736842104E-3</v>
      </c>
    </row>
    <row r="81" spans="1:8" ht="25.5" x14ac:dyDescent="0.2">
      <c r="A81" s="8"/>
      <c r="B81" s="31" t="s">
        <v>71</v>
      </c>
      <c r="C81" s="28">
        <v>45</v>
      </c>
      <c r="D81" s="9">
        <v>127</v>
      </c>
      <c r="E81" s="10">
        <f t="shared" si="11"/>
        <v>9.4736842105263161E-2</v>
      </c>
      <c r="F81" s="10">
        <f t="shared" si="12"/>
        <v>6.7089276281035393E-2</v>
      </c>
      <c r="G81" s="10">
        <f t="shared" si="14"/>
        <v>1.8222222222222222</v>
      </c>
      <c r="H81" s="16">
        <f t="shared" si="13"/>
        <v>0.17263157894736841</v>
      </c>
    </row>
    <row r="82" spans="1:8" x14ac:dyDescent="0.2">
      <c r="A82" s="8"/>
      <c r="B82" s="31" t="s">
        <v>72</v>
      </c>
      <c r="C82" s="28">
        <v>0</v>
      </c>
      <c r="D82" s="9">
        <v>5</v>
      </c>
      <c r="E82" s="10" t="str">
        <f t="shared" si="11"/>
        <v/>
      </c>
      <c r="F82" s="10">
        <f t="shared" si="12"/>
        <v>2.6413100898045432E-3</v>
      </c>
      <c r="G82" s="10">
        <f t="shared" si="14"/>
        <v>1</v>
      </c>
      <c r="H82" s="16" t="str">
        <f t="shared" si="13"/>
        <v/>
      </c>
    </row>
    <row r="83" spans="1:8" x14ac:dyDescent="0.2">
      <c r="A83" s="8"/>
      <c r="B83" s="31" t="s">
        <v>73</v>
      </c>
      <c r="C83" s="28">
        <v>1</v>
      </c>
      <c r="D83" s="9">
        <v>0</v>
      </c>
      <c r="E83" s="10">
        <f t="shared" si="11"/>
        <v>2.1052631578947368E-3</v>
      </c>
      <c r="F83" s="10" t="str">
        <f t="shared" si="12"/>
        <v/>
      </c>
      <c r="G83" s="10">
        <f t="shared" si="14"/>
        <v>-1</v>
      </c>
      <c r="H83" s="16">
        <f t="shared" si="13"/>
        <v>-2.1052631578947368E-3</v>
      </c>
    </row>
    <row r="84" spans="1:8" x14ac:dyDescent="0.2">
      <c r="A84" s="8" t="s">
        <v>74</v>
      </c>
      <c r="B84" s="31" t="s">
        <v>75</v>
      </c>
      <c r="C84" s="28">
        <v>0</v>
      </c>
      <c r="D84" s="9">
        <v>0</v>
      </c>
      <c r="E84" s="10" t="str">
        <f t="shared" si="11"/>
        <v/>
      </c>
      <c r="F84" s="10" t="str">
        <f t="shared" si="12"/>
        <v/>
      </c>
      <c r="G84" s="10" t="str">
        <f t="shared" si="14"/>
        <v xml:space="preserve"> </v>
      </c>
      <c r="H84" s="16" t="str">
        <f t="shared" si="13"/>
        <v/>
      </c>
    </row>
    <row r="85" spans="1:8" x14ac:dyDescent="0.2">
      <c r="A85" s="8"/>
      <c r="B85" s="31" t="s">
        <v>76</v>
      </c>
      <c r="C85" s="28">
        <v>0</v>
      </c>
      <c r="D85" s="9">
        <v>0</v>
      </c>
      <c r="E85" s="10" t="str">
        <f t="shared" si="11"/>
        <v/>
      </c>
      <c r="F85" s="10" t="str">
        <f t="shared" si="12"/>
        <v/>
      </c>
      <c r="G85" s="10" t="str">
        <f t="shared" si="14"/>
        <v xml:space="preserve"> </v>
      </c>
      <c r="H85" s="16" t="str">
        <f t="shared" si="13"/>
        <v/>
      </c>
    </row>
    <row r="86" spans="1:8" x14ac:dyDescent="0.2">
      <c r="A86" s="8"/>
      <c r="B86" s="31" t="s">
        <v>77</v>
      </c>
      <c r="C86" s="28">
        <v>0</v>
      </c>
      <c r="D86" s="9">
        <v>0</v>
      </c>
      <c r="E86" s="10" t="str">
        <f t="shared" si="11"/>
        <v/>
      </c>
      <c r="F86" s="10" t="str">
        <f t="shared" si="12"/>
        <v/>
      </c>
      <c r="G86" s="10" t="str">
        <f t="shared" si="14"/>
        <v xml:space="preserve"> </v>
      </c>
      <c r="H86" s="16" t="str">
        <f t="shared" si="13"/>
        <v/>
      </c>
    </row>
    <row r="87" spans="1:8" x14ac:dyDescent="0.2">
      <c r="A87" s="8"/>
      <c r="B87" s="31" t="s">
        <v>78</v>
      </c>
      <c r="C87" s="28">
        <v>1</v>
      </c>
      <c r="D87" s="9">
        <v>0</v>
      </c>
      <c r="E87" s="10">
        <f t="shared" si="11"/>
        <v>2.1052631578947368E-3</v>
      </c>
      <c r="F87" s="10" t="str">
        <f t="shared" si="12"/>
        <v/>
      </c>
      <c r="G87" s="10">
        <f t="shared" si="14"/>
        <v>-1</v>
      </c>
      <c r="H87" s="16">
        <f t="shared" si="13"/>
        <v>-2.1052631578947368E-3</v>
      </c>
    </row>
    <row r="88" spans="1:8" x14ac:dyDescent="0.2">
      <c r="A88" s="8"/>
      <c r="B88" s="31" t="s">
        <v>79</v>
      </c>
      <c r="C88" s="28">
        <v>2</v>
      </c>
      <c r="D88" s="9">
        <v>5</v>
      </c>
      <c r="E88" s="10">
        <f t="shared" si="11"/>
        <v>4.2105263157894736E-3</v>
      </c>
      <c r="F88" s="10">
        <f t="shared" si="12"/>
        <v>2.6413100898045432E-3</v>
      </c>
      <c r="G88" s="10">
        <f t="shared" si="14"/>
        <v>1.5</v>
      </c>
      <c r="H88" s="16">
        <f t="shared" si="13"/>
        <v>6.3157894736842104E-3</v>
      </c>
    </row>
    <row r="89" spans="1:8" x14ac:dyDescent="0.2">
      <c r="A89" s="8"/>
      <c r="B89" s="31" t="s">
        <v>80</v>
      </c>
      <c r="C89" s="28">
        <v>0</v>
      </c>
      <c r="D89" s="9">
        <v>0</v>
      </c>
      <c r="E89" s="10" t="str">
        <f t="shared" si="11"/>
        <v/>
      </c>
      <c r="F89" s="10" t="str">
        <f t="shared" si="12"/>
        <v/>
      </c>
      <c r="G89" s="10" t="str">
        <f t="shared" si="14"/>
        <v xml:space="preserve"> </v>
      </c>
      <c r="H89" s="16" t="str">
        <f t="shared" si="13"/>
        <v/>
      </c>
    </row>
    <row r="90" spans="1:8" x14ac:dyDescent="0.2">
      <c r="A90" s="8" t="s">
        <v>74</v>
      </c>
      <c r="B90" s="31" t="s">
        <v>81</v>
      </c>
      <c r="C90" s="28">
        <v>0</v>
      </c>
      <c r="D90" s="9">
        <v>0</v>
      </c>
      <c r="E90" s="10" t="str">
        <f t="shared" si="11"/>
        <v/>
      </c>
      <c r="F90" s="10" t="str">
        <f t="shared" si="12"/>
        <v/>
      </c>
      <c r="G90" s="10" t="str">
        <f t="shared" si="14"/>
        <v xml:space="preserve"> </v>
      </c>
      <c r="H90" s="16" t="str">
        <f t="shared" si="13"/>
        <v/>
      </c>
    </row>
    <row r="91" spans="1:8" x14ac:dyDescent="0.2">
      <c r="A91" s="8" t="s">
        <v>74</v>
      </c>
      <c r="B91" s="31" t="s">
        <v>82</v>
      </c>
      <c r="C91" s="28">
        <v>0</v>
      </c>
      <c r="D91" s="9">
        <v>0</v>
      </c>
      <c r="E91" s="10" t="str">
        <f t="shared" si="11"/>
        <v/>
      </c>
      <c r="F91" s="10" t="str">
        <f t="shared" si="12"/>
        <v/>
      </c>
      <c r="G91" s="10" t="str">
        <f t="shared" si="14"/>
        <v xml:space="preserve"> </v>
      </c>
      <c r="H91" s="16" t="str">
        <f t="shared" si="13"/>
        <v/>
      </c>
    </row>
    <row r="92" spans="1:8" x14ac:dyDescent="0.2">
      <c r="A92" s="8"/>
      <c r="B92" s="31" t="s">
        <v>83</v>
      </c>
      <c r="C92" s="28">
        <v>2</v>
      </c>
      <c r="D92" s="9">
        <v>11</v>
      </c>
      <c r="E92" s="10">
        <f t="shared" si="11"/>
        <v>4.2105263157894736E-3</v>
      </c>
      <c r="F92" s="10">
        <f t="shared" si="12"/>
        <v>5.8108821975699949E-3</v>
      </c>
      <c r="G92" s="10">
        <f t="shared" si="14"/>
        <v>4.5</v>
      </c>
      <c r="H92" s="16">
        <f t="shared" si="13"/>
        <v>1.8947368421052629E-2</v>
      </c>
    </row>
    <row r="93" spans="1:8" x14ac:dyDescent="0.2">
      <c r="A93" s="8"/>
      <c r="B93" s="31" t="s">
        <v>84</v>
      </c>
      <c r="C93" s="28">
        <v>0</v>
      </c>
      <c r="D93" s="9">
        <v>0</v>
      </c>
      <c r="E93" s="10" t="str">
        <f t="shared" si="11"/>
        <v/>
      </c>
      <c r="F93" s="10" t="str">
        <f t="shared" si="12"/>
        <v/>
      </c>
      <c r="G93" s="10" t="str">
        <f t="shared" si="14"/>
        <v xml:space="preserve"> </v>
      </c>
      <c r="H93" s="16" t="str">
        <f t="shared" si="13"/>
        <v/>
      </c>
    </row>
    <row r="94" spans="1:8" x14ac:dyDescent="0.2">
      <c r="A94" s="8"/>
      <c r="B94" s="31" t="s">
        <v>85</v>
      </c>
      <c r="C94" s="28">
        <v>14</v>
      </c>
      <c r="D94" s="9">
        <v>14</v>
      </c>
      <c r="E94" s="10">
        <f t="shared" si="11"/>
        <v>2.9473684210526315E-2</v>
      </c>
      <c r="F94" s="10">
        <f t="shared" si="12"/>
        <v>7.3956682514527208E-3</v>
      </c>
      <c r="G94" s="10">
        <f t="shared" si="14"/>
        <v>0</v>
      </c>
      <c r="H94" s="16">
        <f t="shared" si="13"/>
        <v>0</v>
      </c>
    </row>
    <row r="95" spans="1:8" x14ac:dyDescent="0.2">
      <c r="A95" s="8"/>
      <c r="B95" s="31" t="s">
        <v>86</v>
      </c>
      <c r="C95" s="28">
        <v>7</v>
      </c>
      <c r="D95" s="9">
        <v>9</v>
      </c>
      <c r="E95" s="10">
        <f t="shared" si="11"/>
        <v>1.4736842105263158E-2</v>
      </c>
      <c r="F95" s="10">
        <f t="shared" si="12"/>
        <v>4.7543581616481777E-3</v>
      </c>
      <c r="G95" s="10">
        <f t="shared" si="14"/>
        <v>0.2857142857142857</v>
      </c>
      <c r="H95" s="16">
        <f t="shared" si="13"/>
        <v>4.2105263157894736E-3</v>
      </c>
    </row>
    <row r="96" spans="1:8" x14ac:dyDescent="0.2">
      <c r="A96" s="8"/>
      <c r="B96" s="31" t="s">
        <v>87</v>
      </c>
      <c r="C96" s="28">
        <v>0</v>
      </c>
      <c r="D96" s="9">
        <v>6</v>
      </c>
      <c r="E96" s="10" t="str">
        <f t="shared" si="11"/>
        <v/>
      </c>
      <c r="F96" s="10">
        <f t="shared" si="12"/>
        <v>3.1695721077654518E-3</v>
      </c>
      <c r="G96" s="10">
        <f t="shared" si="14"/>
        <v>1</v>
      </c>
      <c r="H96" s="16" t="str">
        <f t="shared" si="13"/>
        <v/>
      </c>
    </row>
    <row r="97" spans="1:8" x14ac:dyDescent="0.2">
      <c r="A97" s="8" t="s">
        <v>74</v>
      </c>
      <c r="B97" s="31" t="s">
        <v>88</v>
      </c>
      <c r="C97" s="28">
        <v>0</v>
      </c>
      <c r="D97" s="9">
        <v>0</v>
      </c>
      <c r="E97" s="10" t="str">
        <f t="shared" si="11"/>
        <v/>
      </c>
      <c r="F97" s="10" t="str">
        <f t="shared" si="12"/>
        <v/>
      </c>
      <c r="G97" s="10" t="str">
        <f t="shared" si="14"/>
        <v xml:space="preserve"> </v>
      </c>
      <c r="H97" s="16" t="str">
        <f t="shared" si="13"/>
        <v/>
      </c>
    </row>
    <row r="98" spans="1:8" x14ac:dyDescent="0.2">
      <c r="A98" s="8"/>
      <c r="B98" s="31" t="s">
        <v>89</v>
      </c>
      <c r="C98" s="28">
        <v>77</v>
      </c>
      <c r="D98" s="9">
        <v>78</v>
      </c>
      <c r="E98" s="10">
        <f t="shared" si="11"/>
        <v>0.16210526315789472</v>
      </c>
      <c r="F98" s="10">
        <f t="shared" si="12"/>
        <v>4.1204437400950873E-2</v>
      </c>
      <c r="G98" s="10">
        <f t="shared" si="14"/>
        <v>1.2987012987012988E-2</v>
      </c>
      <c r="H98" s="16">
        <f t="shared" si="13"/>
        <v>2.1052631578947368E-3</v>
      </c>
    </row>
    <row r="99" spans="1:8" x14ac:dyDescent="0.2">
      <c r="A99" s="8"/>
      <c r="B99" s="31" t="s">
        <v>90</v>
      </c>
      <c r="C99" s="28">
        <v>9</v>
      </c>
      <c r="D99" s="9">
        <v>5</v>
      </c>
      <c r="E99" s="10">
        <f t="shared" si="11"/>
        <v>1.8947368421052633E-2</v>
      </c>
      <c r="F99" s="10">
        <f t="shared" si="12"/>
        <v>2.6413100898045432E-3</v>
      </c>
      <c r="G99" s="10">
        <f t="shared" si="14"/>
        <v>-0.44444444444444442</v>
      </c>
      <c r="H99" s="16">
        <f t="shared" si="13"/>
        <v>-8.4210526315789472E-3</v>
      </c>
    </row>
    <row r="100" spans="1:8" x14ac:dyDescent="0.2">
      <c r="A100" s="8"/>
      <c r="B100" s="31" t="s">
        <v>91</v>
      </c>
      <c r="C100" s="28">
        <v>5</v>
      </c>
      <c r="D100" s="9">
        <v>9</v>
      </c>
      <c r="E100" s="10">
        <f t="shared" si="11"/>
        <v>1.0526315789473684E-2</v>
      </c>
      <c r="F100" s="10">
        <f t="shared" si="12"/>
        <v>4.7543581616481777E-3</v>
      </c>
      <c r="G100" s="10">
        <f t="shared" si="14"/>
        <v>0.8</v>
      </c>
      <c r="H100" s="16">
        <f t="shared" si="13"/>
        <v>8.4210526315789472E-3</v>
      </c>
    </row>
    <row r="101" spans="1:8" x14ac:dyDescent="0.2">
      <c r="A101" s="8"/>
      <c r="B101" s="31" t="s">
        <v>92</v>
      </c>
      <c r="C101" s="28">
        <v>3</v>
      </c>
      <c r="D101" s="9">
        <v>1</v>
      </c>
      <c r="E101" s="10">
        <f t="shared" si="11"/>
        <v>6.3157894736842104E-3</v>
      </c>
      <c r="F101" s="10">
        <f t="shared" si="12"/>
        <v>5.2826201796090863E-4</v>
      </c>
      <c r="G101" s="10">
        <f t="shared" si="14"/>
        <v>-0.66666666666666663</v>
      </c>
      <c r="H101" s="16">
        <f t="shared" si="13"/>
        <v>-4.2105263157894736E-3</v>
      </c>
    </row>
    <row r="102" spans="1:8" x14ac:dyDescent="0.2">
      <c r="A102" s="8"/>
      <c r="B102" s="31" t="s">
        <v>93</v>
      </c>
      <c r="C102" s="28">
        <v>0</v>
      </c>
      <c r="D102" s="9">
        <v>2</v>
      </c>
      <c r="E102" s="10" t="str">
        <f t="shared" si="11"/>
        <v/>
      </c>
      <c r="F102" s="10">
        <f t="shared" si="12"/>
        <v>1.0565240359218173E-3</v>
      </c>
      <c r="G102" s="10">
        <f t="shared" si="14"/>
        <v>1</v>
      </c>
      <c r="H102" s="16" t="str">
        <f t="shared" si="13"/>
        <v/>
      </c>
    </row>
    <row r="103" spans="1:8" x14ac:dyDescent="0.2">
      <c r="A103" s="8"/>
      <c r="B103" s="31" t="s">
        <v>94</v>
      </c>
      <c r="C103" s="28">
        <v>0</v>
      </c>
      <c r="D103" s="9">
        <v>1</v>
      </c>
      <c r="E103" s="10" t="str">
        <f t="shared" si="11"/>
        <v/>
      </c>
      <c r="F103" s="10">
        <f t="shared" si="12"/>
        <v>5.2826201796090863E-4</v>
      </c>
      <c r="G103" s="10">
        <f t="shared" si="14"/>
        <v>1</v>
      </c>
      <c r="H103" s="16" t="str">
        <f t="shared" si="13"/>
        <v/>
      </c>
    </row>
    <row r="104" spans="1:8" x14ac:dyDescent="0.2">
      <c r="A104" s="8"/>
      <c r="B104" s="31" t="s">
        <v>95</v>
      </c>
      <c r="C104" s="28">
        <v>2</v>
      </c>
      <c r="D104" s="9">
        <v>4</v>
      </c>
      <c r="E104" s="10">
        <f t="shared" si="11"/>
        <v>4.2105263157894736E-3</v>
      </c>
      <c r="F104" s="10">
        <f t="shared" si="12"/>
        <v>2.1130480718436345E-3</v>
      </c>
      <c r="G104" s="10">
        <f t="shared" si="14"/>
        <v>1</v>
      </c>
      <c r="H104" s="16">
        <f t="shared" si="13"/>
        <v>4.2105263157894736E-3</v>
      </c>
    </row>
    <row r="105" spans="1:8" x14ac:dyDescent="0.2">
      <c r="A105" s="8"/>
      <c r="B105" s="31" t="s">
        <v>96</v>
      </c>
      <c r="C105" s="28">
        <v>0</v>
      </c>
      <c r="D105" s="9">
        <v>0</v>
      </c>
      <c r="E105" s="10" t="str">
        <f t="shared" si="11"/>
        <v/>
      </c>
      <c r="F105" s="10" t="str">
        <f t="shared" si="12"/>
        <v/>
      </c>
      <c r="G105" s="10" t="str">
        <f t="shared" si="14"/>
        <v xml:space="preserve"> </v>
      </c>
      <c r="H105" s="16" t="str">
        <f t="shared" si="13"/>
        <v/>
      </c>
    </row>
    <row r="106" spans="1:8" x14ac:dyDescent="0.2">
      <c r="A106" s="8"/>
      <c r="B106" s="31" t="s">
        <v>97</v>
      </c>
      <c r="C106" s="28">
        <v>9</v>
      </c>
      <c r="D106" s="9">
        <v>23</v>
      </c>
      <c r="E106" s="10">
        <f t="shared" si="11"/>
        <v>1.8947368421052633E-2</v>
      </c>
      <c r="F106" s="10">
        <f t="shared" si="12"/>
        <v>1.2150026413100899E-2</v>
      </c>
      <c r="G106" s="10">
        <f t="shared" si="14"/>
        <v>1.5555555555555556</v>
      </c>
      <c r="H106" s="16">
        <f t="shared" si="13"/>
        <v>2.9473684210526319E-2</v>
      </c>
    </row>
    <row r="107" spans="1:8" x14ac:dyDescent="0.2">
      <c r="A107" s="8"/>
      <c r="B107" s="31" t="s">
        <v>98</v>
      </c>
      <c r="C107" s="28">
        <v>0</v>
      </c>
      <c r="D107" s="9">
        <v>1</v>
      </c>
      <c r="E107" s="10" t="str">
        <f t="shared" si="11"/>
        <v/>
      </c>
      <c r="F107" s="10">
        <f t="shared" si="12"/>
        <v>5.2826201796090863E-4</v>
      </c>
      <c r="G107" s="10">
        <f t="shared" si="14"/>
        <v>1</v>
      </c>
      <c r="H107" s="16" t="str">
        <f t="shared" si="13"/>
        <v/>
      </c>
    </row>
    <row r="108" spans="1:8" x14ac:dyDescent="0.2">
      <c r="A108" s="8"/>
      <c r="B108" s="31" t="s">
        <v>99</v>
      </c>
      <c r="C108" s="28">
        <v>0</v>
      </c>
      <c r="D108" s="9">
        <v>2</v>
      </c>
      <c r="E108" s="10" t="str">
        <f t="shared" ref="E108:E139" si="15">+IF(C108=0,"",C108/C$76)</f>
        <v/>
      </c>
      <c r="F108" s="10">
        <f t="shared" ref="F108:F139" si="16">+IF(D108=0,"",D108/D$76)</f>
        <v>1.0565240359218173E-3</v>
      </c>
      <c r="G108" s="10">
        <f t="shared" si="14"/>
        <v>1</v>
      </c>
      <c r="H108" s="16" t="str">
        <f t="shared" ref="H108:H139" si="17">+IF(OR(AND(E108=""),(G108="")),"",E108*G108)</f>
        <v/>
      </c>
    </row>
    <row r="109" spans="1:8" x14ac:dyDescent="0.2">
      <c r="A109" s="8"/>
      <c r="B109" s="31" t="s">
        <v>100</v>
      </c>
      <c r="C109" s="28">
        <v>0</v>
      </c>
      <c r="D109" s="9">
        <v>0</v>
      </c>
      <c r="E109" s="10" t="str">
        <f t="shared" si="15"/>
        <v/>
      </c>
      <c r="F109" s="10" t="str">
        <f t="shared" si="16"/>
        <v/>
      </c>
      <c r="G109" s="10" t="str">
        <f t="shared" ref="G109:G140" si="18">+IF(AND(C109=0,D109=0)," ",IF(C109=0,1,IF(D109=0,-1,(D109-C109)/C109)))</f>
        <v xml:space="preserve"> </v>
      </c>
      <c r="H109" s="16" t="str">
        <f t="shared" si="17"/>
        <v/>
      </c>
    </row>
    <row r="110" spans="1:8" x14ac:dyDescent="0.2">
      <c r="A110" s="8"/>
      <c r="B110" s="31" t="s">
        <v>101</v>
      </c>
      <c r="C110" s="28">
        <v>11</v>
      </c>
      <c r="D110" s="9">
        <v>16</v>
      </c>
      <c r="E110" s="10">
        <f t="shared" si="15"/>
        <v>2.3157894736842106E-2</v>
      </c>
      <c r="F110" s="10">
        <f t="shared" si="16"/>
        <v>8.4521922873745381E-3</v>
      </c>
      <c r="G110" s="10">
        <f t="shared" si="18"/>
        <v>0.45454545454545453</v>
      </c>
      <c r="H110" s="16">
        <f t="shared" si="17"/>
        <v>1.0526315789473684E-2</v>
      </c>
    </row>
    <row r="111" spans="1:8" x14ac:dyDescent="0.2">
      <c r="A111" s="8"/>
      <c r="B111" s="31" t="s">
        <v>102</v>
      </c>
      <c r="C111" s="28">
        <v>6</v>
      </c>
      <c r="D111" s="9">
        <v>8</v>
      </c>
      <c r="E111" s="10">
        <f t="shared" si="15"/>
        <v>1.2631578947368421E-2</v>
      </c>
      <c r="F111" s="10">
        <f t="shared" si="16"/>
        <v>4.226096143687269E-3</v>
      </c>
      <c r="G111" s="10">
        <f t="shared" si="18"/>
        <v>0.33333333333333331</v>
      </c>
      <c r="H111" s="16">
        <f t="shared" si="17"/>
        <v>4.2105263157894736E-3</v>
      </c>
    </row>
    <row r="112" spans="1:8" x14ac:dyDescent="0.2">
      <c r="A112" s="8"/>
      <c r="B112" s="31" t="s">
        <v>103</v>
      </c>
      <c r="C112" s="28">
        <v>0</v>
      </c>
      <c r="D112" s="9">
        <v>0</v>
      </c>
      <c r="E112" s="10" t="str">
        <f t="shared" si="15"/>
        <v/>
      </c>
      <c r="F112" s="10" t="str">
        <f t="shared" si="16"/>
        <v/>
      </c>
      <c r="G112" s="10" t="str">
        <f t="shared" si="18"/>
        <v xml:space="preserve"> </v>
      </c>
      <c r="H112" s="16" t="str">
        <f t="shared" si="17"/>
        <v/>
      </c>
    </row>
    <row r="113" spans="1:8" x14ac:dyDescent="0.2">
      <c r="A113" s="8"/>
      <c r="B113" s="31" t="s">
        <v>104</v>
      </c>
      <c r="C113" s="28">
        <v>6</v>
      </c>
      <c r="D113" s="9">
        <v>20</v>
      </c>
      <c r="E113" s="10">
        <f t="shared" si="15"/>
        <v>1.2631578947368421E-2</v>
      </c>
      <c r="F113" s="10">
        <f t="shared" si="16"/>
        <v>1.0565240359218173E-2</v>
      </c>
      <c r="G113" s="10">
        <f t="shared" si="18"/>
        <v>2.3333333333333335</v>
      </c>
      <c r="H113" s="16">
        <f t="shared" si="17"/>
        <v>2.9473684210526319E-2</v>
      </c>
    </row>
    <row r="114" spans="1:8" x14ac:dyDescent="0.2">
      <c r="A114" s="8"/>
      <c r="B114" s="31" t="s">
        <v>105</v>
      </c>
      <c r="C114" s="28">
        <v>0</v>
      </c>
      <c r="D114" s="9">
        <v>0</v>
      </c>
      <c r="E114" s="10" t="str">
        <f t="shared" si="15"/>
        <v/>
      </c>
      <c r="F114" s="10" t="str">
        <f t="shared" si="16"/>
        <v/>
      </c>
      <c r="G114" s="10" t="str">
        <f t="shared" si="18"/>
        <v xml:space="preserve"> </v>
      </c>
      <c r="H114" s="16" t="str">
        <f t="shared" si="17"/>
        <v/>
      </c>
    </row>
    <row r="115" spans="1:8" x14ac:dyDescent="0.2">
      <c r="A115" s="8"/>
      <c r="B115" s="31" t="s">
        <v>106</v>
      </c>
      <c r="C115" s="28">
        <v>0</v>
      </c>
      <c r="D115" s="9">
        <v>1</v>
      </c>
      <c r="E115" s="10" t="str">
        <f t="shared" si="15"/>
        <v/>
      </c>
      <c r="F115" s="10">
        <f t="shared" si="16"/>
        <v>5.2826201796090863E-4</v>
      </c>
      <c r="G115" s="10">
        <f t="shared" si="18"/>
        <v>1</v>
      </c>
      <c r="H115" s="16" t="str">
        <f t="shared" si="17"/>
        <v/>
      </c>
    </row>
    <row r="116" spans="1:8" x14ac:dyDescent="0.2">
      <c r="A116" s="8"/>
      <c r="B116" s="31" t="s">
        <v>107</v>
      </c>
      <c r="C116" s="28">
        <v>0</v>
      </c>
      <c r="D116" s="9">
        <v>5</v>
      </c>
      <c r="E116" s="10" t="str">
        <f t="shared" si="15"/>
        <v/>
      </c>
      <c r="F116" s="10">
        <f t="shared" si="16"/>
        <v>2.6413100898045432E-3</v>
      </c>
      <c r="G116" s="10">
        <f t="shared" si="18"/>
        <v>1</v>
      </c>
      <c r="H116" s="16" t="str">
        <f t="shared" si="17"/>
        <v/>
      </c>
    </row>
    <row r="117" spans="1:8" x14ac:dyDescent="0.2">
      <c r="A117" s="8"/>
      <c r="B117" s="31" t="s">
        <v>108</v>
      </c>
      <c r="C117" s="28">
        <v>0</v>
      </c>
      <c r="D117" s="9">
        <v>9</v>
      </c>
      <c r="E117" s="10" t="str">
        <f t="shared" si="15"/>
        <v/>
      </c>
      <c r="F117" s="10">
        <f t="shared" si="16"/>
        <v>4.7543581616481777E-3</v>
      </c>
      <c r="G117" s="10">
        <f t="shared" si="18"/>
        <v>1</v>
      </c>
      <c r="H117" s="16" t="str">
        <f t="shared" si="17"/>
        <v/>
      </c>
    </row>
    <row r="118" spans="1:8" x14ac:dyDescent="0.2">
      <c r="A118" s="8"/>
      <c r="B118" s="31" t="s">
        <v>109</v>
      </c>
      <c r="C118" s="28">
        <v>6</v>
      </c>
      <c r="D118" s="9">
        <v>33</v>
      </c>
      <c r="E118" s="10">
        <f t="shared" si="15"/>
        <v>1.2631578947368421E-2</v>
      </c>
      <c r="F118" s="10">
        <f t="shared" si="16"/>
        <v>1.7432646592709985E-2</v>
      </c>
      <c r="G118" s="10">
        <f t="shared" si="18"/>
        <v>4.5</v>
      </c>
      <c r="H118" s="16">
        <f t="shared" si="17"/>
        <v>5.6842105263157895E-2</v>
      </c>
    </row>
    <row r="119" spans="1:8" ht="25.5" x14ac:dyDescent="0.2">
      <c r="A119" s="8"/>
      <c r="B119" s="31" t="s">
        <v>110</v>
      </c>
      <c r="C119" s="28">
        <v>0</v>
      </c>
      <c r="D119" s="9">
        <v>2</v>
      </c>
      <c r="E119" s="10" t="str">
        <f t="shared" si="15"/>
        <v/>
      </c>
      <c r="F119" s="10">
        <f t="shared" si="16"/>
        <v>1.0565240359218173E-3</v>
      </c>
      <c r="G119" s="10">
        <f t="shared" si="18"/>
        <v>1</v>
      </c>
      <c r="H119" s="16" t="str">
        <f t="shared" si="17"/>
        <v/>
      </c>
    </row>
    <row r="120" spans="1:8" ht="25.5" x14ac:dyDescent="0.2">
      <c r="A120" s="8"/>
      <c r="B120" s="31" t="s">
        <v>111</v>
      </c>
      <c r="C120" s="28">
        <v>42</v>
      </c>
      <c r="D120" s="9">
        <v>21</v>
      </c>
      <c r="E120" s="10">
        <f t="shared" si="15"/>
        <v>8.8421052631578942E-2</v>
      </c>
      <c r="F120" s="10">
        <f t="shared" si="16"/>
        <v>1.1093502377179081E-2</v>
      </c>
      <c r="G120" s="10">
        <f t="shared" si="18"/>
        <v>-0.5</v>
      </c>
      <c r="H120" s="16">
        <f t="shared" si="17"/>
        <v>-4.4210526315789471E-2</v>
      </c>
    </row>
    <row r="121" spans="1:8" x14ac:dyDescent="0.2">
      <c r="A121" s="8"/>
      <c r="B121" s="31" t="s">
        <v>112</v>
      </c>
      <c r="C121" s="28">
        <v>1</v>
      </c>
      <c r="D121" s="9">
        <v>2</v>
      </c>
      <c r="E121" s="10">
        <f t="shared" si="15"/>
        <v>2.1052631578947368E-3</v>
      </c>
      <c r="F121" s="10">
        <f t="shared" si="16"/>
        <v>1.0565240359218173E-3</v>
      </c>
      <c r="G121" s="10">
        <f t="shared" si="18"/>
        <v>1</v>
      </c>
      <c r="H121" s="16">
        <f t="shared" si="17"/>
        <v>2.1052631578947368E-3</v>
      </c>
    </row>
    <row r="122" spans="1:8" x14ac:dyDescent="0.2">
      <c r="A122" s="8"/>
      <c r="B122" s="31" t="s">
        <v>113</v>
      </c>
      <c r="C122" s="28">
        <v>6</v>
      </c>
      <c r="D122" s="9">
        <v>16</v>
      </c>
      <c r="E122" s="10">
        <f t="shared" si="15"/>
        <v>1.2631578947368421E-2</v>
      </c>
      <c r="F122" s="10">
        <f t="shared" si="16"/>
        <v>8.4521922873745381E-3</v>
      </c>
      <c r="G122" s="10">
        <f t="shared" si="18"/>
        <v>1.6666666666666667</v>
      </c>
      <c r="H122" s="16">
        <f t="shared" si="17"/>
        <v>2.1052631578947368E-2</v>
      </c>
    </row>
    <row r="123" spans="1:8" x14ac:dyDescent="0.2">
      <c r="A123" s="8"/>
      <c r="B123" s="31" t="s">
        <v>114</v>
      </c>
      <c r="C123" s="28">
        <v>15</v>
      </c>
      <c r="D123" s="9">
        <v>4</v>
      </c>
      <c r="E123" s="10">
        <f t="shared" si="15"/>
        <v>3.1578947368421054E-2</v>
      </c>
      <c r="F123" s="10">
        <f t="shared" si="16"/>
        <v>2.1130480718436345E-3</v>
      </c>
      <c r="G123" s="10">
        <f t="shared" si="18"/>
        <v>-0.73333333333333328</v>
      </c>
      <c r="H123" s="16">
        <f t="shared" si="17"/>
        <v>-2.3157894736842103E-2</v>
      </c>
    </row>
    <row r="124" spans="1:8" x14ac:dyDescent="0.2">
      <c r="A124" s="8"/>
      <c r="B124" s="31" t="s">
        <v>115</v>
      </c>
      <c r="C124" s="28">
        <v>2</v>
      </c>
      <c r="D124" s="9">
        <v>5</v>
      </c>
      <c r="E124" s="10">
        <f t="shared" si="15"/>
        <v>4.2105263157894736E-3</v>
      </c>
      <c r="F124" s="10">
        <f t="shared" si="16"/>
        <v>2.6413100898045432E-3</v>
      </c>
      <c r="G124" s="10">
        <f t="shared" si="18"/>
        <v>1.5</v>
      </c>
      <c r="H124" s="16">
        <f t="shared" si="17"/>
        <v>6.3157894736842104E-3</v>
      </c>
    </row>
    <row r="125" spans="1:8" x14ac:dyDescent="0.2">
      <c r="A125" s="8"/>
      <c r="B125" s="31" t="s">
        <v>116</v>
      </c>
      <c r="C125" s="28">
        <v>0</v>
      </c>
      <c r="D125" s="9">
        <v>1</v>
      </c>
      <c r="E125" s="10" t="str">
        <f t="shared" si="15"/>
        <v/>
      </c>
      <c r="F125" s="10">
        <f t="shared" si="16"/>
        <v>5.2826201796090863E-4</v>
      </c>
      <c r="G125" s="10">
        <f t="shared" si="18"/>
        <v>1</v>
      </c>
      <c r="H125" s="16" t="str">
        <f t="shared" si="17"/>
        <v/>
      </c>
    </row>
    <row r="126" spans="1:8" ht="25.5" x14ac:dyDescent="0.2">
      <c r="A126" s="8"/>
      <c r="B126" s="31" t="s">
        <v>117</v>
      </c>
      <c r="C126" s="28">
        <v>0</v>
      </c>
      <c r="D126" s="9">
        <v>0</v>
      </c>
      <c r="E126" s="10" t="str">
        <f t="shared" si="15"/>
        <v/>
      </c>
      <c r="F126" s="10" t="str">
        <f t="shared" si="16"/>
        <v/>
      </c>
      <c r="G126" s="10" t="str">
        <f t="shared" si="18"/>
        <v xml:space="preserve"> </v>
      </c>
      <c r="H126" s="16" t="str">
        <f t="shared" si="17"/>
        <v/>
      </c>
    </row>
    <row r="127" spans="1:8" x14ac:dyDescent="0.2">
      <c r="A127" s="8"/>
      <c r="B127" s="31" t="s">
        <v>118</v>
      </c>
      <c r="C127" s="28">
        <v>1</v>
      </c>
      <c r="D127" s="9">
        <v>0</v>
      </c>
      <c r="E127" s="10">
        <f t="shared" si="15"/>
        <v>2.1052631578947368E-3</v>
      </c>
      <c r="F127" s="10" t="str">
        <f t="shared" si="16"/>
        <v/>
      </c>
      <c r="G127" s="10">
        <f t="shared" si="18"/>
        <v>-1</v>
      </c>
      <c r="H127" s="16">
        <f t="shared" si="17"/>
        <v>-2.1052631578947368E-3</v>
      </c>
    </row>
    <row r="128" spans="1:8" x14ac:dyDescent="0.2">
      <c r="A128" s="8"/>
      <c r="B128" s="31" t="s">
        <v>119</v>
      </c>
      <c r="C128" s="28">
        <v>1</v>
      </c>
      <c r="D128" s="9">
        <v>8</v>
      </c>
      <c r="E128" s="10">
        <f t="shared" si="15"/>
        <v>2.1052631578947368E-3</v>
      </c>
      <c r="F128" s="10">
        <f t="shared" si="16"/>
        <v>4.226096143687269E-3</v>
      </c>
      <c r="G128" s="10">
        <f t="shared" si="18"/>
        <v>7</v>
      </c>
      <c r="H128" s="16">
        <f t="shared" si="17"/>
        <v>1.4736842105263158E-2</v>
      </c>
    </row>
    <row r="129" spans="1:8" x14ac:dyDescent="0.2">
      <c r="A129" s="8"/>
      <c r="B129" s="31" t="s">
        <v>120</v>
      </c>
      <c r="C129" s="28">
        <v>0</v>
      </c>
      <c r="D129" s="9">
        <v>0</v>
      </c>
      <c r="E129" s="10" t="str">
        <f t="shared" si="15"/>
        <v/>
      </c>
      <c r="F129" s="10" t="str">
        <f t="shared" si="16"/>
        <v/>
      </c>
      <c r="G129" s="10" t="str">
        <f t="shared" si="18"/>
        <v xml:space="preserve"> </v>
      </c>
      <c r="H129" s="16" t="str">
        <f t="shared" si="17"/>
        <v/>
      </c>
    </row>
    <row r="130" spans="1:8" x14ac:dyDescent="0.2">
      <c r="A130" s="8"/>
      <c r="B130" s="31" t="s">
        <v>121</v>
      </c>
      <c r="C130" s="28">
        <v>0</v>
      </c>
      <c r="D130" s="9">
        <v>0</v>
      </c>
      <c r="E130" s="10" t="str">
        <f t="shared" si="15"/>
        <v/>
      </c>
      <c r="F130" s="10" t="str">
        <f t="shared" si="16"/>
        <v/>
      </c>
      <c r="G130" s="10" t="str">
        <f t="shared" si="18"/>
        <v xml:space="preserve"> </v>
      </c>
      <c r="H130" s="16" t="str">
        <f t="shared" si="17"/>
        <v/>
      </c>
    </row>
    <row r="131" spans="1:8" x14ac:dyDescent="0.2">
      <c r="A131" s="8"/>
      <c r="B131" s="31" t="s">
        <v>122</v>
      </c>
      <c r="C131" s="28">
        <v>0</v>
      </c>
      <c r="D131" s="9">
        <v>0</v>
      </c>
      <c r="E131" s="10" t="str">
        <f t="shared" si="15"/>
        <v/>
      </c>
      <c r="F131" s="10" t="str">
        <f t="shared" si="16"/>
        <v/>
      </c>
      <c r="G131" s="10" t="str">
        <f t="shared" si="18"/>
        <v xml:space="preserve"> </v>
      </c>
      <c r="H131" s="16" t="str">
        <f t="shared" si="17"/>
        <v/>
      </c>
    </row>
    <row r="132" spans="1:8" x14ac:dyDescent="0.2">
      <c r="A132" s="8"/>
      <c r="B132" s="31" t="s">
        <v>123</v>
      </c>
      <c r="C132" s="28">
        <v>4</v>
      </c>
      <c r="D132" s="9">
        <v>14</v>
      </c>
      <c r="E132" s="10">
        <f t="shared" si="15"/>
        <v>8.4210526315789472E-3</v>
      </c>
      <c r="F132" s="10">
        <f t="shared" si="16"/>
        <v>7.3956682514527208E-3</v>
      </c>
      <c r="G132" s="10">
        <f t="shared" si="18"/>
        <v>2.5</v>
      </c>
      <c r="H132" s="16">
        <f t="shared" si="17"/>
        <v>2.1052631578947368E-2</v>
      </c>
    </row>
    <row r="133" spans="1:8" x14ac:dyDescent="0.2">
      <c r="A133" s="8"/>
      <c r="B133" s="31" t="s">
        <v>124</v>
      </c>
      <c r="C133" s="28">
        <v>0</v>
      </c>
      <c r="D133" s="9">
        <v>0</v>
      </c>
      <c r="E133" s="10" t="str">
        <f t="shared" si="15"/>
        <v/>
      </c>
      <c r="F133" s="10" t="str">
        <f t="shared" si="16"/>
        <v/>
      </c>
      <c r="G133" s="10" t="str">
        <f t="shared" si="18"/>
        <v xml:space="preserve"> </v>
      </c>
      <c r="H133" s="16" t="str">
        <f t="shared" si="17"/>
        <v/>
      </c>
    </row>
    <row r="134" spans="1:8" x14ac:dyDescent="0.2">
      <c r="A134" s="8"/>
      <c r="B134" s="31" t="s">
        <v>125</v>
      </c>
      <c r="C134" s="28">
        <v>5</v>
      </c>
      <c r="D134" s="9">
        <v>27</v>
      </c>
      <c r="E134" s="10">
        <f t="shared" si="15"/>
        <v>1.0526315789473684E-2</v>
      </c>
      <c r="F134" s="10">
        <f t="shared" si="16"/>
        <v>1.4263074484944533E-2</v>
      </c>
      <c r="G134" s="10">
        <f t="shared" si="18"/>
        <v>4.4000000000000004</v>
      </c>
      <c r="H134" s="16">
        <f t="shared" si="17"/>
        <v>4.6315789473684213E-2</v>
      </c>
    </row>
    <row r="135" spans="1:8" x14ac:dyDescent="0.2">
      <c r="A135" s="8"/>
      <c r="B135" s="31" t="s">
        <v>126</v>
      </c>
      <c r="C135" s="28">
        <v>0</v>
      </c>
      <c r="D135" s="9">
        <v>0</v>
      </c>
      <c r="E135" s="10" t="str">
        <f t="shared" si="15"/>
        <v/>
      </c>
      <c r="F135" s="10" t="str">
        <f t="shared" si="16"/>
        <v/>
      </c>
      <c r="G135" s="10" t="str">
        <f t="shared" si="18"/>
        <v xml:space="preserve"> </v>
      </c>
      <c r="H135" s="16" t="str">
        <f t="shared" si="17"/>
        <v/>
      </c>
    </row>
    <row r="136" spans="1:8" x14ac:dyDescent="0.2">
      <c r="A136" s="8"/>
      <c r="B136" s="31" t="s">
        <v>127</v>
      </c>
      <c r="C136" s="28">
        <v>3</v>
      </c>
      <c r="D136" s="9">
        <v>101</v>
      </c>
      <c r="E136" s="10">
        <f t="shared" si="15"/>
        <v>6.3157894736842104E-3</v>
      </c>
      <c r="F136" s="10">
        <f t="shared" si="16"/>
        <v>5.3354463814051768E-2</v>
      </c>
      <c r="G136" s="10">
        <f t="shared" si="18"/>
        <v>32.666666666666664</v>
      </c>
      <c r="H136" s="16">
        <f t="shared" si="17"/>
        <v>0.2063157894736842</v>
      </c>
    </row>
    <row r="137" spans="1:8" x14ac:dyDescent="0.2">
      <c r="A137" s="8"/>
      <c r="B137" s="31" t="s">
        <v>128</v>
      </c>
      <c r="C137" s="28">
        <v>5</v>
      </c>
      <c r="D137" s="9">
        <v>2</v>
      </c>
      <c r="E137" s="10">
        <f t="shared" si="15"/>
        <v>1.0526315789473684E-2</v>
      </c>
      <c r="F137" s="10">
        <f t="shared" si="16"/>
        <v>1.0565240359218173E-3</v>
      </c>
      <c r="G137" s="10">
        <f t="shared" si="18"/>
        <v>-0.6</v>
      </c>
      <c r="H137" s="16">
        <f t="shared" si="17"/>
        <v>-6.3157894736842104E-3</v>
      </c>
    </row>
    <row r="138" spans="1:8" x14ac:dyDescent="0.2">
      <c r="A138" s="8"/>
      <c r="B138" s="31" t="s">
        <v>129</v>
      </c>
      <c r="C138" s="28">
        <v>0</v>
      </c>
      <c r="D138" s="9">
        <v>0</v>
      </c>
      <c r="E138" s="10" t="str">
        <f t="shared" si="15"/>
        <v/>
      </c>
      <c r="F138" s="10" t="str">
        <f t="shared" si="16"/>
        <v/>
      </c>
      <c r="G138" s="10" t="str">
        <f t="shared" si="18"/>
        <v xml:space="preserve"> </v>
      </c>
      <c r="H138" s="16" t="str">
        <f t="shared" si="17"/>
        <v/>
      </c>
    </row>
    <row r="139" spans="1:8" ht="25.5" x14ac:dyDescent="0.2">
      <c r="A139" s="8"/>
      <c r="B139" s="31" t="s">
        <v>130</v>
      </c>
      <c r="C139" s="28">
        <v>59</v>
      </c>
      <c r="D139" s="9">
        <v>359</v>
      </c>
      <c r="E139" s="10">
        <f t="shared" si="15"/>
        <v>0.12421052631578948</v>
      </c>
      <c r="F139" s="10">
        <f t="shared" si="16"/>
        <v>0.18964606444796619</v>
      </c>
      <c r="G139" s="10">
        <f t="shared" si="18"/>
        <v>5.0847457627118642</v>
      </c>
      <c r="H139" s="16">
        <f t="shared" si="17"/>
        <v>0.63157894736842102</v>
      </c>
    </row>
    <row r="140" spans="1:8" x14ac:dyDescent="0.2">
      <c r="A140" s="8"/>
      <c r="B140" s="31" t="s">
        <v>131</v>
      </c>
      <c r="C140" s="28">
        <v>1</v>
      </c>
      <c r="D140" s="9">
        <v>755</v>
      </c>
      <c r="E140" s="10">
        <f t="shared" ref="E140:E175" si="19">+IF(C140=0,"",C140/C$76)</f>
        <v>2.1052631578947368E-3</v>
      </c>
      <c r="F140" s="10">
        <f t="shared" ref="F140:F175" si="20">+IF(D140=0,"",D140/D$76)</f>
        <v>0.39883782356048603</v>
      </c>
      <c r="G140" s="10">
        <f t="shared" si="18"/>
        <v>754</v>
      </c>
      <c r="H140" s="16">
        <f t="shared" ref="H140:H171" si="21">+IF(OR(AND(E140=""),(G140="")),"",E140*G140)</f>
        <v>1.5873684210526315</v>
      </c>
    </row>
    <row r="141" spans="1:8" x14ac:dyDescent="0.2">
      <c r="A141" s="8"/>
      <c r="B141" s="31" t="s">
        <v>132</v>
      </c>
      <c r="C141" s="28">
        <v>0</v>
      </c>
      <c r="D141" s="9">
        <v>3</v>
      </c>
      <c r="E141" s="10" t="str">
        <f t="shared" si="19"/>
        <v/>
      </c>
      <c r="F141" s="10">
        <f t="shared" si="20"/>
        <v>1.5847860538827259E-3</v>
      </c>
      <c r="G141" s="10">
        <f t="shared" ref="G141:G175" si="22">+IF(AND(C141=0,D141=0)," ",IF(C141=0,1,IF(D141=0,-1,(D141-C141)/C141)))</f>
        <v>1</v>
      </c>
      <c r="H141" s="16" t="str">
        <f t="shared" si="21"/>
        <v/>
      </c>
    </row>
    <row r="142" spans="1:8" x14ac:dyDescent="0.2">
      <c r="A142" s="8"/>
      <c r="B142" s="31" t="s">
        <v>133</v>
      </c>
      <c r="C142" s="28">
        <v>0</v>
      </c>
      <c r="D142" s="9">
        <v>0</v>
      </c>
      <c r="E142" s="10" t="str">
        <f t="shared" si="19"/>
        <v/>
      </c>
      <c r="F142" s="10" t="str">
        <f t="shared" si="20"/>
        <v/>
      </c>
      <c r="G142" s="10" t="str">
        <f t="shared" si="22"/>
        <v xml:space="preserve"> </v>
      </c>
      <c r="H142" s="16" t="str">
        <f t="shared" si="21"/>
        <v/>
      </c>
    </row>
    <row r="143" spans="1:8" x14ac:dyDescent="0.2">
      <c r="A143" s="8"/>
      <c r="B143" s="31" t="s">
        <v>134</v>
      </c>
      <c r="C143" s="28">
        <v>0</v>
      </c>
      <c r="D143" s="9">
        <v>0</v>
      </c>
      <c r="E143" s="10" t="str">
        <f t="shared" si="19"/>
        <v/>
      </c>
      <c r="F143" s="10" t="str">
        <f t="shared" si="20"/>
        <v/>
      </c>
      <c r="G143" s="10" t="str">
        <f t="shared" si="22"/>
        <v xml:space="preserve"> </v>
      </c>
      <c r="H143" s="16" t="str">
        <f t="shared" si="21"/>
        <v/>
      </c>
    </row>
    <row r="144" spans="1:8" x14ac:dyDescent="0.2">
      <c r="A144" s="8"/>
      <c r="B144" s="31" t="s">
        <v>135</v>
      </c>
      <c r="C144" s="28">
        <v>0</v>
      </c>
      <c r="D144" s="9">
        <v>0</v>
      </c>
      <c r="E144" s="10" t="str">
        <f t="shared" si="19"/>
        <v/>
      </c>
      <c r="F144" s="10" t="str">
        <f t="shared" si="20"/>
        <v/>
      </c>
      <c r="G144" s="10" t="str">
        <f t="shared" si="22"/>
        <v xml:space="preserve"> </v>
      </c>
      <c r="H144" s="16" t="str">
        <f t="shared" si="21"/>
        <v/>
      </c>
    </row>
    <row r="145" spans="1:8" x14ac:dyDescent="0.2">
      <c r="A145" s="8"/>
      <c r="B145" s="31" t="s">
        <v>136</v>
      </c>
      <c r="C145" s="28">
        <v>2</v>
      </c>
      <c r="D145" s="9">
        <v>8</v>
      </c>
      <c r="E145" s="10">
        <f t="shared" si="19"/>
        <v>4.2105263157894736E-3</v>
      </c>
      <c r="F145" s="10">
        <f t="shared" si="20"/>
        <v>4.226096143687269E-3</v>
      </c>
      <c r="G145" s="10">
        <f t="shared" si="22"/>
        <v>3</v>
      </c>
      <c r="H145" s="16">
        <f t="shared" si="21"/>
        <v>1.2631578947368421E-2</v>
      </c>
    </row>
    <row r="146" spans="1:8" x14ac:dyDescent="0.2">
      <c r="A146" s="8"/>
      <c r="B146" s="31" t="s">
        <v>137</v>
      </c>
      <c r="C146" s="28">
        <v>0</v>
      </c>
      <c r="D146" s="9">
        <v>0</v>
      </c>
      <c r="E146" s="10" t="str">
        <f t="shared" si="19"/>
        <v/>
      </c>
      <c r="F146" s="10" t="str">
        <f t="shared" si="20"/>
        <v/>
      </c>
      <c r="G146" s="10" t="str">
        <f t="shared" si="22"/>
        <v xml:space="preserve"> </v>
      </c>
      <c r="H146" s="16" t="str">
        <f t="shared" si="21"/>
        <v/>
      </c>
    </row>
    <row r="147" spans="1:8" x14ac:dyDescent="0.2">
      <c r="A147" s="8"/>
      <c r="B147" s="31" t="s">
        <v>138</v>
      </c>
      <c r="C147" s="28">
        <v>25</v>
      </c>
      <c r="D147" s="9">
        <v>2</v>
      </c>
      <c r="E147" s="10">
        <f t="shared" si="19"/>
        <v>5.2631578947368418E-2</v>
      </c>
      <c r="F147" s="10">
        <f t="shared" si="20"/>
        <v>1.0565240359218173E-3</v>
      </c>
      <c r="G147" s="10">
        <f t="shared" si="22"/>
        <v>-0.92</v>
      </c>
      <c r="H147" s="16">
        <f t="shared" si="21"/>
        <v>-4.8421052631578948E-2</v>
      </c>
    </row>
    <row r="148" spans="1:8" x14ac:dyDescent="0.2">
      <c r="A148" s="8"/>
      <c r="B148" s="31" t="s">
        <v>139</v>
      </c>
      <c r="C148" s="28">
        <v>0</v>
      </c>
      <c r="D148" s="9">
        <v>4</v>
      </c>
      <c r="E148" s="10" t="str">
        <f t="shared" si="19"/>
        <v/>
      </c>
      <c r="F148" s="10">
        <f t="shared" si="20"/>
        <v>2.1130480718436345E-3</v>
      </c>
      <c r="G148" s="10">
        <f t="shared" si="22"/>
        <v>1</v>
      </c>
      <c r="H148" s="16" t="str">
        <f t="shared" si="21"/>
        <v/>
      </c>
    </row>
    <row r="149" spans="1:8" ht="25.5" x14ac:dyDescent="0.2">
      <c r="A149" s="8"/>
      <c r="B149" s="31" t="s">
        <v>140</v>
      </c>
      <c r="C149" s="28">
        <v>1</v>
      </c>
      <c r="D149" s="9">
        <v>6</v>
      </c>
      <c r="E149" s="10">
        <f t="shared" si="19"/>
        <v>2.1052631578947368E-3</v>
      </c>
      <c r="F149" s="10">
        <f t="shared" si="20"/>
        <v>3.1695721077654518E-3</v>
      </c>
      <c r="G149" s="10">
        <f t="shared" si="22"/>
        <v>5</v>
      </c>
      <c r="H149" s="16">
        <f t="shared" si="21"/>
        <v>1.0526315789473684E-2</v>
      </c>
    </row>
    <row r="150" spans="1:8" ht="25.5" x14ac:dyDescent="0.2">
      <c r="A150" s="8"/>
      <c r="B150" s="31" t="s">
        <v>141</v>
      </c>
      <c r="C150" s="28">
        <v>21</v>
      </c>
      <c r="D150" s="9">
        <v>0</v>
      </c>
      <c r="E150" s="10">
        <f t="shared" si="19"/>
        <v>4.4210526315789471E-2</v>
      </c>
      <c r="F150" s="10" t="str">
        <f t="shared" si="20"/>
        <v/>
      </c>
      <c r="G150" s="10">
        <f t="shared" si="22"/>
        <v>-1</v>
      </c>
      <c r="H150" s="16">
        <f t="shared" si="21"/>
        <v>-4.4210526315789471E-2</v>
      </c>
    </row>
    <row r="151" spans="1:8" ht="25.5" x14ac:dyDescent="0.2">
      <c r="A151" s="8"/>
      <c r="B151" s="31" t="s">
        <v>142</v>
      </c>
      <c r="C151" s="28">
        <v>0</v>
      </c>
      <c r="D151" s="9">
        <v>5</v>
      </c>
      <c r="E151" s="10" t="str">
        <f t="shared" si="19"/>
        <v/>
      </c>
      <c r="F151" s="10">
        <f t="shared" si="20"/>
        <v>2.6413100898045432E-3</v>
      </c>
      <c r="G151" s="10">
        <f t="shared" si="22"/>
        <v>1</v>
      </c>
      <c r="H151" s="16" t="str">
        <f t="shared" si="21"/>
        <v/>
      </c>
    </row>
    <row r="152" spans="1:8" ht="25.5" x14ac:dyDescent="0.2">
      <c r="A152" s="8"/>
      <c r="B152" s="31" t="s">
        <v>143</v>
      </c>
      <c r="C152" s="28">
        <v>0</v>
      </c>
      <c r="D152" s="9">
        <v>0</v>
      </c>
      <c r="E152" s="10" t="str">
        <f t="shared" si="19"/>
        <v/>
      </c>
      <c r="F152" s="10" t="str">
        <f t="shared" si="20"/>
        <v/>
      </c>
      <c r="G152" s="10" t="str">
        <f t="shared" si="22"/>
        <v xml:space="preserve"> </v>
      </c>
      <c r="H152" s="16" t="str">
        <f t="shared" si="21"/>
        <v/>
      </c>
    </row>
    <row r="153" spans="1:8" ht="25.5" x14ac:dyDescent="0.2">
      <c r="A153" s="8"/>
      <c r="B153" s="31" t="s">
        <v>144</v>
      </c>
      <c r="C153" s="28">
        <v>0</v>
      </c>
      <c r="D153" s="9">
        <v>0</v>
      </c>
      <c r="E153" s="10" t="str">
        <f t="shared" si="19"/>
        <v/>
      </c>
      <c r="F153" s="10" t="str">
        <f t="shared" si="20"/>
        <v/>
      </c>
      <c r="G153" s="10" t="str">
        <f t="shared" si="22"/>
        <v xml:space="preserve"> </v>
      </c>
      <c r="H153" s="16" t="str">
        <f t="shared" si="21"/>
        <v/>
      </c>
    </row>
    <row r="154" spans="1:8" x14ac:dyDescent="0.2">
      <c r="A154" s="8"/>
      <c r="B154" s="31" t="s">
        <v>145</v>
      </c>
      <c r="C154" s="28">
        <v>0</v>
      </c>
      <c r="D154" s="9">
        <v>1</v>
      </c>
      <c r="E154" s="10" t="str">
        <f t="shared" si="19"/>
        <v/>
      </c>
      <c r="F154" s="10">
        <f t="shared" si="20"/>
        <v>5.2826201796090863E-4</v>
      </c>
      <c r="G154" s="10">
        <f t="shared" si="22"/>
        <v>1</v>
      </c>
      <c r="H154" s="16" t="str">
        <f t="shared" si="21"/>
        <v/>
      </c>
    </row>
    <row r="155" spans="1:8" x14ac:dyDescent="0.2">
      <c r="A155" s="8"/>
      <c r="B155" s="31" t="s">
        <v>146</v>
      </c>
      <c r="C155" s="28">
        <v>0</v>
      </c>
      <c r="D155" s="9">
        <v>0</v>
      </c>
      <c r="E155" s="10" t="str">
        <f t="shared" si="19"/>
        <v/>
      </c>
      <c r="F155" s="10" t="str">
        <f t="shared" si="20"/>
        <v/>
      </c>
      <c r="G155" s="10" t="str">
        <f t="shared" si="22"/>
        <v xml:space="preserve"> </v>
      </c>
      <c r="H155" s="16" t="str">
        <f t="shared" si="21"/>
        <v/>
      </c>
    </row>
    <row r="156" spans="1:8" x14ac:dyDescent="0.2">
      <c r="A156" s="8"/>
      <c r="B156" s="31" t="s">
        <v>147</v>
      </c>
      <c r="C156" s="28">
        <v>1</v>
      </c>
      <c r="D156" s="9">
        <v>1</v>
      </c>
      <c r="E156" s="10">
        <f t="shared" si="19"/>
        <v>2.1052631578947368E-3</v>
      </c>
      <c r="F156" s="10">
        <f t="shared" si="20"/>
        <v>5.2826201796090863E-4</v>
      </c>
      <c r="G156" s="10">
        <f t="shared" si="22"/>
        <v>0</v>
      </c>
      <c r="H156" s="16">
        <f t="shared" si="21"/>
        <v>0</v>
      </c>
    </row>
    <row r="157" spans="1:8" x14ac:dyDescent="0.2">
      <c r="A157" s="8"/>
      <c r="B157" s="31" t="s">
        <v>148</v>
      </c>
      <c r="C157" s="28">
        <v>0</v>
      </c>
      <c r="D157" s="9">
        <v>0</v>
      </c>
      <c r="E157" s="10" t="str">
        <f t="shared" si="19"/>
        <v/>
      </c>
      <c r="F157" s="10" t="str">
        <f t="shared" si="20"/>
        <v/>
      </c>
      <c r="G157" s="10" t="str">
        <f t="shared" si="22"/>
        <v xml:space="preserve"> </v>
      </c>
      <c r="H157" s="16" t="str">
        <f t="shared" si="21"/>
        <v/>
      </c>
    </row>
    <row r="158" spans="1:8" x14ac:dyDescent="0.2">
      <c r="A158" s="8"/>
      <c r="B158" s="31" t="s">
        <v>149</v>
      </c>
      <c r="C158" s="28">
        <v>0</v>
      </c>
      <c r="D158" s="9">
        <v>0</v>
      </c>
      <c r="E158" s="10" t="str">
        <f t="shared" si="19"/>
        <v/>
      </c>
      <c r="F158" s="10" t="str">
        <f t="shared" si="20"/>
        <v/>
      </c>
      <c r="G158" s="10" t="str">
        <f t="shared" si="22"/>
        <v xml:space="preserve"> </v>
      </c>
      <c r="H158" s="16" t="str">
        <f t="shared" si="21"/>
        <v/>
      </c>
    </row>
    <row r="159" spans="1:8" x14ac:dyDescent="0.2">
      <c r="A159" s="8"/>
      <c r="B159" s="31" t="s">
        <v>150</v>
      </c>
      <c r="C159" s="28">
        <v>0</v>
      </c>
      <c r="D159" s="9">
        <v>0</v>
      </c>
      <c r="E159" s="10" t="str">
        <f t="shared" si="19"/>
        <v/>
      </c>
      <c r="F159" s="10" t="str">
        <f t="shared" si="20"/>
        <v/>
      </c>
      <c r="G159" s="10" t="str">
        <f t="shared" si="22"/>
        <v xml:space="preserve"> </v>
      </c>
      <c r="H159" s="16" t="str">
        <f t="shared" si="21"/>
        <v/>
      </c>
    </row>
    <row r="160" spans="1:8" x14ac:dyDescent="0.2">
      <c r="A160" s="8"/>
      <c r="B160" s="31" t="s">
        <v>151</v>
      </c>
      <c r="C160" s="28">
        <v>0</v>
      </c>
      <c r="D160" s="9">
        <v>0</v>
      </c>
      <c r="E160" s="10" t="str">
        <f t="shared" si="19"/>
        <v/>
      </c>
      <c r="F160" s="10" t="str">
        <f t="shared" si="20"/>
        <v/>
      </c>
      <c r="G160" s="10" t="str">
        <f t="shared" si="22"/>
        <v xml:space="preserve"> </v>
      </c>
      <c r="H160" s="16" t="str">
        <f t="shared" si="21"/>
        <v/>
      </c>
    </row>
    <row r="161" spans="1:8" x14ac:dyDescent="0.2">
      <c r="A161" s="8"/>
      <c r="B161" s="31" t="s">
        <v>152</v>
      </c>
      <c r="C161" s="28">
        <v>1</v>
      </c>
      <c r="D161" s="9">
        <v>21</v>
      </c>
      <c r="E161" s="10">
        <f t="shared" si="19"/>
        <v>2.1052631578947368E-3</v>
      </c>
      <c r="F161" s="10">
        <f t="shared" si="20"/>
        <v>1.1093502377179081E-2</v>
      </c>
      <c r="G161" s="10">
        <f t="shared" si="22"/>
        <v>20</v>
      </c>
      <c r="H161" s="16">
        <f t="shared" si="21"/>
        <v>4.2105263157894736E-2</v>
      </c>
    </row>
    <row r="162" spans="1:8" x14ac:dyDescent="0.2">
      <c r="A162" s="8"/>
      <c r="B162" s="31" t="s">
        <v>153</v>
      </c>
      <c r="C162" s="28">
        <v>0</v>
      </c>
      <c r="D162" s="9">
        <v>0</v>
      </c>
      <c r="E162" s="10" t="str">
        <f t="shared" si="19"/>
        <v/>
      </c>
      <c r="F162" s="10" t="str">
        <f t="shared" si="20"/>
        <v/>
      </c>
      <c r="G162" s="10" t="str">
        <f t="shared" si="22"/>
        <v xml:space="preserve"> </v>
      </c>
      <c r="H162" s="16" t="str">
        <f t="shared" si="21"/>
        <v/>
      </c>
    </row>
    <row r="163" spans="1:8" ht="25.5" x14ac:dyDescent="0.2">
      <c r="A163" s="8"/>
      <c r="B163" s="31" t="s">
        <v>154</v>
      </c>
      <c r="C163" s="28">
        <v>0</v>
      </c>
      <c r="D163" s="9">
        <v>2</v>
      </c>
      <c r="E163" s="10" t="str">
        <f t="shared" si="19"/>
        <v/>
      </c>
      <c r="F163" s="10">
        <f t="shared" si="20"/>
        <v>1.0565240359218173E-3</v>
      </c>
      <c r="G163" s="10">
        <f t="shared" si="22"/>
        <v>1</v>
      </c>
      <c r="H163" s="16" t="str">
        <f t="shared" si="21"/>
        <v/>
      </c>
    </row>
    <row r="164" spans="1:8" x14ac:dyDescent="0.2">
      <c r="A164" s="8"/>
      <c r="B164" s="31" t="s">
        <v>155</v>
      </c>
      <c r="C164" s="28">
        <v>0</v>
      </c>
      <c r="D164" s="9">
        <v>7</v>
      </c>
      <c r="E164" s="10" t="str">
        <f t="shared" si="19"/>
        <v/>
      </c>
      <c r="F164" s="10">
        <f t="shared" si="20"/>
        <v>3.6978341257263604E-3</v>
      </c>
      <c r="G164" s="10">
        <f t="shared" si="22"/>
        <v>1</v>
      </c>
      <c r="H164" s="16" t="str">
        <f t="shared" si="21"/>
        <v/>
      </c>
    </row>
    <row r="165" spans="1:8" ht="25.5" x14ac:dyDescent="0.2">
      <c r="A165" s="8"/>
      <c r="B165" s="31" t="s">
        <v>156</v>
      </c>
      <c r="C165" s="28">
        <v>0</v>
      </c>
      <c r="D165" s="9">
        <v>1</v>
      </c>
      <c r="E165" s="10" t="str">
        <f t="shared" si="19"/>
        <v/>
      </c>
      <c r="F165" s="10">
        <f t="shared" si="20"/>
        <v>5.2826201796090863E-4</v>
      </c>
      <c r="G165" s="10">
        <f t="shared" si="22"/>
        <v>1</v>
      </c>
      <c r="H165" s="16" t="str">
        <f t="shared" si="21"/>
        <v/>
      </c>
    </row>
    <row r="166" spans="1:8" x14ac:dyDescent="0.2">
      <c r="A166" s="8"/>
      <c r="B166" s="31" t="s">
        <v>157</v>
      </c>
      <c r="C166" s="28">
        <v>0</v>
      </c>
      <c r="D166" s="9">
        <v>1</v>
      </c>
      <c r="E166" s="10" t="str">
        <f t="shared" si="19"/>
        <v/>
      </c>
      <c r="F166" s="10">
        <f t="shared" si="20"/>
        <v>5.2826201796090863E-4</v>
      </c>
      <c r="G166" s="10">
        <f t="shared" si="22"/>
        <v>1</v>
      </c>
      <c r="H166" s="16" t="str">
        <f t="shared" si="21"/>
        <v/>
      </c>
    </row>
    <row r="167" spans="1:8" x14ac:dyDescent="0.2">
      <c r="A167" s="8"/>
      <c r="B167" s="31" t="s">
        <v>158</v>
      </c>
      <c r="C167" s="28">
        <v>0</v>
      </c>
      <c r="D167" s="9">
        <v>0</v>
      </c>
      <c r="E167" s="10" t="str">
        <f t="shared" si="19"/>
        <v/>
      </c>
      <c r="F167" s="10" t="str">
        <f t="shared" si="20"/>
        <v/>
      </c>
      <c r="G167" s="10" t="str">
        <f t="shared" si="22"/>
        <v xml:space="preserve"> </v>
      </c>
      <c r="H167" s="16" t="str">
        <f t="shared" si="21"/>
        <v/>
      </c>
    </row>
    <row r="168" spans="1:8" x14ac:dyDescent="0.2">
      <c r="A168" s="8"/>
      <c r="B168" s="31" t="s">
        <v>159</v>
      </c>
      <c r="C168" s="28">
        <v>0</v>
      </c>
      <c r="D168" s="9">
        <v>0</v>
      </c>
      <c r="E168" s="10" t="str">
        <f t="shared" si="19"/>
        <v/>
      </c>
      <c r="F168" s="10" t="str">
        <f t="shared" si="20"/>
        <v/>
      </c>
      <c r="G168" s="10" t="str">
        <f t="shared" si="22"/>
        <v xml:space="preserve"> </v>
      </c>
      <c r="H168" s="16" t="str">
        <f t="shared" si="21"/>
        <v/>
      </c>
    </row>
    <row r="169" spans="1:8" x14ac:dyDescent="0.2">
      <c r="A169" s="8"/>
      <c r="B169" s="31" t="s">
        <v>160</v>
      </c>
      <c r="C169" s="28">
        <v>0</v>
      </c>
      <c r="D169" s="9">
        <v>0</v>
      </c>
      <c r="E169" s="10" t="str">
        <f t="shared" si="19"/>
        <v/>
      </c>
      <c r="F169" s="10" t="str">
        <f t="shared" si="20"/>
        <v/>
      </c>
      <c r="G169" s="10" t="str">
        <f t="shared" si="22"/>
        <v xml:space="preserve"> </v>
      </c>
      <c r="H169" s="16" t="str">
        <f t="shared" si="21"/>
        <v/>
      </c>
    </row>
    <row r="170" spans="1:8" x14ac:dyDescent="0.2">
      <c r="A170" s="8"/>
      <c r="B170" s="31" t="s">
        <v>161</v>
      </c>
      <c r="C170" s="28">
        <v>0</v>
      </c>
      <c r="D170" s="9">
        <v>0</v>
      </c>
      <c r="E170" s="10" t="str">
        <f t="shared" si="19"/>
        <v/>
      </c>
      <c r="F170" s="10" t="str">
        <f t="shared" si="20"/>
        <v/>
      </c>
      <c r="G170" s="10" t="str">
        <f t="shared" si="22"/>
        <v xml:space="preserve"> </v>
      </c>
      <c r="H170" s="16" t="str">
        <f t="shared" si="21"/>
        <v/>
      </c>
    </row>
    <row r="171" spans="1:8" x14ac:dyDescent="0.2">
      <c r="A171" s="8"/>
      <c r="B171" s="31" t="s">
        <v>162</v>
      </c>
      <c r="C171" s="28">
        <v>0</v>
      </c>
      <c r="D171" s="9">
        <v>0</v>
      </c>
      <c r="E171" s="10" t="str">
        <f t="shared" si="19"/>
        <v/>
      </c>
      <c r="F171" s="10" t="str">
        <f t="shared" si="20"/>
        <v/>
      </c>
      <c r="G171" s="10" t="str">
        <f t="shared" si="22"/>
        <v xml:space="preserve"> </v>
      </c>
      <c r="H171" s="16" t="str">
        <f t="shared" si="21"/>
        <v/>
      </c>
    </row>
    <row r="172" spans="1:8" x14ac:dyDescent="0.2">
      <c r="A172" s="8"/>
      <c r="B172" s="31" t="s">
        <v>163</v>
      </c>
      <c r="C172" s="28">
        <v>16</v>
      </c>
      <c r="D172" s="9">
        <v>9</v>
      </c>
      <c r="E172" s="10">
        <f t="shared" si="19"/>
        <v>3.3684210526315789E-2</v>
      </c>
      <c r="F172" s="10">
        <f t="shared" si="20"/>
        <v>4.7543581616481777E-3</v>
      </c>
      <c r="G172" s="10">
        <f t="shared" si="22"/>
        <v>-0.4375</v>
      </c>
      <c r="H172" s="16">
        <f t="shared" ref="H172:H203" si="23">+IF(OR(AND(E172=""),(G172="")),"",E172*G172)</f>
        <v>-1.4736842105263158E-2</v>
      </c>
    </row>
    <row r="173" spans="1:8" ht="25.5" x14ac:dyDescent="0.2">
      <c r="A173" s="8"/>
      <c r="B173" s="31" t="s">
        <v>164</v>
      </c>
      <c r="C173" s="28">
        <v>0</v>
      </c>
      <c r="D173" s="9">
        <v>0</v>
      </c>
      <c r="E173" s="10" t="str">
        <f t="shared" si="19"/>
        <v/>
      </c>
      <c r="F173" s="10" t="str">
        <f t="shared" si="20"/>
        <v/>
      </c>
      <c r="G173" s="10" t="str">
        <f t="shared" si="22"/>
        <v xml:space="preserve"> </v>
      </c>
      <c r="H173" s="16" t="str">
        <f t="shared" si="23"/>
        <v/>
      </c>
    </row>
    <row r="174" spans="1:8" ht="25.5" x14ac:dyDescent="0.2">
      <c r="A174" s="8"/>
      <c r="B174" s="31" t="s">
        <v>165</v>
      </c>
      <c r="C174" s="28">
        <v>0</v>
      </c>
      <c r="D174" s="9">
        <v>0</v>
      </c>
      <c r="E174" s="10" t="str">
        <f t="shared" si="19"/>
        <v/>
      </c>
      <c r="F174" s="10" t="str">
        <f t="shared" si="20"/>
        <v/>
      </c>
      <c r="G174" s="10" t="str">
        <f t="shared" si="22"/>
        <v xml:space="preserve"> </v>
      </c>
      <c r="H174" s="16" t="str">
        <f t="shared" si="23"/>
        <v/>
      </c>
    </row>
    <row r="175" spans="1:8" ht="15.75" thickBot="1" x14ac:dyDescent="0.25">
      <c r="A175" s="8"/>
      <c r="B175" s="32" t="s">
        <v>166</v>
      </c>
      <c r="C175" s="29">
        <v>0</v>
      </c>
      <c r="D175" s="17">
        <v>0</v>
      </c>
      <c r="E175" s="18" t="str">
        <f t="shared" si="19"/>
        <v/>
      </c>
      <c r="F175" s="18" t="str">
        <f t="shared" si="20"/>
        <v/>
      </c>
      <c r="G175" s="18" t="str">
        <f t="shared" si="22"/>
        <v xml:space="preserve"> </v>
      </c>
      <c r="H175" s="1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0" t="s">
        <v>3</v>
      </c>
      <c r="C179" s="22" t="s">
        <v>14</v>
      </c>
      <c r="D179" s="23"/>
      <c r="E179" s="22" t="s">
        <v>5</v>
      </c>
      <c r="F179" s="23"/>
      <c r="G179" s="25" t="s">
        <v>15</v>
      </c>
      <c r="H179" s="25" t="s">
        <v>7</v>
      </c>
    </row>
    <row r="180" spans="1:8" ht="15.75" thickBot="1" x14ac:dyDescent="0.25">
      <c r="A180" s="8"/>
      <c r="B180" s="21"/>
      <c r="C180" s="24">
        <v>2021</v>
      </c>
      <c r="D180" s="24">
        <v>2022</v>
      </c>
      <c r="E180" s="24">
        <v>2021</v>
      </c>
      <c r="F180" s="24">
        <v>2022</v>
      </c>
      <c r="G180" s="21"/>
      <c r="H180" s="21"/>
    </row>
    <row r="181" spans="1:8" ht="26.25" thickBot="1" x14ac:dyDescent="0.25">
      <c r="A181" s="8"/>
      <c r="B181" s="26" t="s">
        <v>10</v>
      </c>
      <c r="C181" s="27">
        <f>SUM(C182:C356)</f>
        <v>1203</v>
      </c>
      <c r="D181" s="27">
        <f>SUM(D182:D356)</f>
        <v>1187</v>
      </c>
      <c r="E181" s="33">
        <f t="shared" ref="E181:E212" si="24">+IF(C181=0,"",C181/C$181)</f>
        <v>1</v>
      </c>
      <c r="F181" s="33">
        <f t="shared" ref="F181:F212" si="25">+IF(D181=0,"",D181/D$181)</f>
        <v>1</v>
      </c>
      <c r="G181" s="33">
        <f>+IF(AND(C181=0,D181=0),"",IF(C181=0,1,IF(D181=0,-1,(D181-C181)/C181)))</f>
        <v>-1.3300083125519535E-2</v>
      </c>
      <c r="H181" s="33">
        <f t="shared" ref="H181:H212" si="26">+IF(OR(AND(E181=""),(G181="")),"",E181*G181)</f>
        <v>-1.3300083125519535E-2</v>
      </c>
    </row>
    <row r="182" spans="1:8" x14ac:dyDescent="0.2">
      <c r="A182" s="8"/>
      <c r="B182" s="30" t="s">
        <v>167</v>
      </c>
      <c r="C182" s="28">
        <v>10</v>
      </c>
      <c r="D182" s="9">
        <v>7</v>
      </c>
      <c r="E182" s="10">
        <f t="shared" si="24"/>
        <v>8.3125519534497094E-3</v>
      </c>
      <c r="F182" s="10">
        <f t="shared" si="25"/>
        <v>5.8972198820556026E-3</v>
      </c>
      <c r="G182" s="10">
        <f t="shared" ref="G182:G213" si="27">+IF(AND(C182=0,D182=0)," ",IF(C182=0,1,IF(D182=0,-1,(D182-C182)/C182)))</f>
        <v>-0.3</v>
      </c>
      <c r="H182" s="16">
        <f t="shared" si="26"/>
        <v>-2.4937655860349127E-3</v>
      </c>
    </row>
    <row r="183" spans="1:8" x14ac:dyDescent="0.2">
      <c r="A183" s="8"/>
      <c r="B183" s="31" t="s">
        <v>168</v>
      </c>
      <c r="C183" s="28">
        <v>0</v>
      </c>
      <c r="D183" s="9">
        <v>1</v>
      </c>
      <c r="E183" s="10" t="str">
        <f t="shared" si="24"/>
        <v/>
      </c>
      <c r="F183" s="10">
        <f t="shared" si="25"/>
        <v>8.4245998315080029E-4</v>
      </c>
      <c r="G183" s="10">
        <f t="shared" si="27"/>
        <v>1</v>
      </c>
      <c r="H183" s="16" t="str">
        <f t="shared" si="26"/>
        <v/>
      </c>
    </row>
    <row r="184" spans="1:8" ht="38.25" x14ac:dyDescent="0.2">
      <c r="A184" s="8"/>
      <c r="B184" s="31" t="s">
        <v>169</v>
      </c>
      <c r="C184" s="28">
        <v>9</v>
      </c>
      <c r="D184" s="9">
        <v>3</v>
      </c>
      <c r="E184" s="10">
        <f t="shared" si="24"/>
        <v>7.481296758104738E-3</v>
      </c>
      <c r="F184" s="10">
        <f t="shared" si="25"/>
        <v>2.527379949452401E-3</v>
      </c>
      <c r="G184" s="10">
        <f t="shared" si="27"/>
        <v>-0.66666666666666663</v>
      </c>
      <c r="H184" s="16">
        <f t="shared" si="26"/>
        <v>-4.9875311720698253E-3</v>
      </c>
    </row>
    <row r="185" spans="1:8" x14ac:dyDescent="0.2">
      <c r="A185" s="8"/>
      <c r="B185" s="31" t="s">
        <v>170</v>
      </c>
      <c r="C185" s="28">
        <v>0</v>
      </c>
      <c r="D185" s="9">
        <v>0</v>
      </c>
      <c r="E185" s="10" t="str">
        <f t="shared" si="24"/>
        <v/>
      </c>
      <c r="F185" s="10" t="str">
        <f t="shared" si="25"/>
        <v/>
      </c>
      <c r="G185" s="10" t="str">
        <f t="shared" si="27"/>
        <v xml:space="preserve"> </v>
      </c>
      <c r="H185" s="16" t="str">
        <f t="shared" si="26"/>
        <v/>
      </c>
    </row>
    <row r="186" spans="1:8" ht="25.5" x14ac:dyDescent="0.2">
      <c r="A186" s="8"/>
      <c r="B186" s="31" t="s">
        <v>171</v>
      </c>
      <c r="C186" s="28">
        <v>4</v>
      </c>
      <c r="D186" s="9">
        <v>7</v>
      </c>
      <c r="E186" s="10">
        <f t="shared" si="24"/>
        <v>3.3250207813798837E-3</v>
      </c>
      <c r="F186" s="10">
        <f t="shared" si="25"/>
        <v>5.8972198820556026E-3</v>
      </c>
      <c r="G186" s="10">
        <f t="shared" si="27"/>
        <v>0.75</v>
      </c>
      <c r="H186" s="16">
        <f t="shared" si="26"/>
        <v>2.4937655860349127E-3</v>
      </c>
    </row>
    <row r="187" spans="1:8" ht="25.5" x14ac:dyDescent="0.2">
      <c r="A187" s="8"/>
      <c r="B187" s="31" t="s">
        <v>172</v>
      </c>
      <c r="C187" s="28">
        <v>0</v>
      </c>
      <c r="D187" s="9">
        <v>0</v>
      </c>
      <c r="E187" s="10" t="str">
        <f t="shared" si="24"/>
        <v/>
      </c>
      <c r="F187" s="10" t="str">
        <f t="shared" si="25"/>
        <v/>
      </c>
      <c r="G187" s="10" t="str">
        <f t="shared" si="27"/>
        <v xml:space="preserve"> </v>
      </c>
      <c r="H187" s="16" t="str">
        <f t="shared" si="26"/>
        <v/>
      </c>
    </row>
    <row r="188" spans="1:8" x14ac:dyDescent="0.2">
      <c r="A188" s="8"/>
      <c r="B188" s="31" t="s">
        <v>173</v>
      </c>
      <c r="C188" s="28">
        <v>287</v>
      </c>
      <c r="D188" s="9">
        <v>147</v>
      </c>
      <c r="E188" s="10">
        <f t="shared" si="24"/>
        <v>0.23857024106400665</v>
      </c>
      <c r="F188" s="10">
        <f t="shared" si="25"/>
        <v>0.12384161752316765</v>
      </c>
      <c r="G188" s="10">
        <f t="shared" si="27"/>
        <v>-0.48780487804878048</v>
      </c>
      <c r="H188" s="16">
        <f t="shared" si="26"/>
        <v>-0.11637572734829592</v>
      </c>
    </row>
    <row r="189" spans="1:8" x14ac:dyDescent="0.2">
      <c r="A189" s="8"/>
      <c r="B189" s="31" t="s">
        <v>174</v>
      </c>
      <c r="C189" s="28">
        <v>0</v>
      </c>
      <c r="D189" s="9">
        <v>1</v>
      </c>
      <c r="E189" s="10" t="str">
        <f t="shared" si="24"/>
        <v/>
      </c>
      <c r="F189" s="10">
        <f t="shared" si="25"/>
        <v>8.4245998315080029E-4</v>
      </c>
      <c r="G189" s="10">
        <f t="shared" si="27"/>
        <v>1</v>
      </c>
      <c r="H189" s="16" t="str">
        <f t="shared" si="26"/>
        <v/>
      </c>
    </row>
    <row r="190" spans="1:8" x14ac:dyDescent="0.2">
      <c r="A190" s="8"/>
      <c r="B190" s="31" t="s">
        <v>175</v>
      </c>
      <c r="C190" s="28">
        <v>59</v>
      </c>
      <c r="D190" s="9">
        <v>10</v>
      </c>
      <c r="E190" s="10">
        <f t="shared" si="24"/>
        <v>4.9044056525353284E-2</v>
      </c>
      <c r="F190" s="10">
        <f t="shared" si="25"/>
        <v>8.4245998315080027E-3</v>
      </c>
      <c r="G190" s="10">
        <f t="shared" si="27"/>
        <v>-0.83050847457627119</v>
      </c>
      <c r="H190" s="16">
        <f t="shared" si="26"/>
        <v>-4.0731504571903575E-2</v>
      </c>
    </row>
    <row r="191" spans="1:8" x14ac:dyDescent="0.2">
      <c r="A191" s="8"/>
      <c r="B191" s="31" t="s">
        <v>176</v>
      </c>
      <c r="C191" s="28">
        <v>0</v>
      </c>
      <c r="D191" s="9">
        <v>0</v>
      </c>
      <c r="E191" s="10" t="str">
        <f t="shared" si="24"/>
        <v/>
      </c>
      <c r="F191" s="10" t="str">
        <f t="shared" si="25"/>
        <v/>
      </c>
      <c r="G191" s="10" t="str">
        <f t="shared" si="27"/>
        <v xml:space="preserve"> </v>
      </c>
      <c r="H191" s="16" t="str">
        <f t="shared" si="26"/>
        <v/>
      </c>
    </row>
    <row r="192" spans="1:8" x14ac:dyDescent="0.2">
      <c r="A192" s="8"/>
      <c r="B192" s="31" t="s">
        <v>177</v>
      </c>
      <c r="C192" s="28">
        <v>0</v>
      </c>
      <c r="D192" s="9">
        <v>0</v>
      </c>
      <c r="E192" s="10" t="str">
        <f t="shared" si="24"/>
        <v/>
      </c>
      <c r="F192" s="10" t="str">
        <f t="shared" si="25"/>
        <v/>
      </c>
      <c r="G192" s="10" t="str">
        <f t="shared" si="27"/>
        <v xml:space="preserve"> </v>
      </c>
      <c r="H192" s="16" t="str">
        <f t="shared" si="26"/>
        <v/>
      </c>
    </row>
    <row r="193" spans="1:8" ht="25.5" x14ac:dyDescent="0.2">
      <c r="A193" s="8"/>
      <c r="B193" s="31" t="s">
        <v>178</v>
      </c>
      <c r="C193" s="28">
        <v>0</v>
      </c>
      <c r="D193" s="9">
        <v>0</v>
      </c>
      <c r="E193" s="10" t="str">
        <f t="shared" si="24"/>
        <v/>
      </c>
      <c r="F193" s="10" t="str">
        <f t="shared" si="25"/>
        <v/>
      </c>
      <c r="G193" s="10" t="str">
        <f t="shared" si="27"/>
        <v xml:space="preserve"> </v>
      </c>
      <c r="H193" s="16" t="str">
        <f t="shared" si="26"/>
        <v/>
      </c>
    </row>
    <row r="194" spans="1:8" x14ac:dyDescent="0.2">
      <c r="A194" s="8"/>
      <c r="B194" s="31" t="s">
        <v>179</v>
      </c>
      <c r="C194" s="28">
        <v>3</v>
      </c>
      <c r="D194" s="9">
        <v>0</v>
      </c>
      <c r="E194" s="10">
        <f t="shared" si="24"/>
        <v>2.4937655860349127E-3</v>
      </c>
      <c r="F194" s="10" t="str">
        <f t="shared" si="25"/>
        <v/>
      </c>
      <c r="G194" s="10">
        <f t="shared" si="27"/>
        <v>-1</v>
      </c>
      <c r="H194" s="16">
        <f t="shared" si="26"/>
        <v>-2.4937655860349127E-3</v>
      </c>
    </row>
    <row r="195" spans="1:8" x14ac:dyDescent="0.2">
      <c r="A195" s="8"/>
      <c r="B195" s="31" t="s">
        <v>180</v>
      </c>
      <c r="C195" s="28">
        <v>43</v>
      </c>
      <c r="D195" s="9">
        <v>23</v>
      </c>
      <c r="E195" s="10">
        <f t="shared" si="24"/>
        <v>3.5743973399833748E-2</v>
      </c>
      <c r="F195" s="10">
        <f t="shared" si="25"/>
        <v>1.9376579612468407E-2</v>
      </c>
      <c r="G195" s="10">
        <f t="shared" si="27"/>
        <v>-0.46511627906976744</v>
      </c>
      <c r="H195" s="16">
        <f t="shared" si="26"/>
        <v>-1.6625103906899419E-2</v>
      </c>
    </row>
    <row r="196" spans="1:8" x14ac:dyDescent="0.2">
      <c r="A196" s="8"/>
      <c r="B196" s="31" t="s">
        <v>181</v>
      </c>
      <c r="C196" s="28">
        <v>7</v>
      </c>
      <c r="D196" s="9">
        <v>6</v>
      </c>
      <c r="E196" s="10">
        <f t="shared" si="24"/>
        <v>5.8187863674147968E-3</v>
      </c>
      <c r="F196" s="10">
        <f t="shared" si="25"/>
        <v>5.054759898904802E-3</v>
      </c>
      <c r="G196" s="10">
        <f t="shared" si="27"/>
        <v>-0.14285714285714285</v>
      </c>
      <c r="H196" s="16">
        <f t="shared" si="26"/>
        <v>-8.3125519534497092E-4</v>
      </c>
    </row>
    <row r="197" spans="1:8" ht="25.5" x14ac:dyDescent="0.2">
      <c r="A197" s="8"/>
      <c r="B197" s="31" t="s">
        <v>182</v>
      </c>
      <c r="C197" s="28">
        <v>19</v>
      </c>
      <c r="D197" s="9">
        <v>86</v>
      </c>
      <c r="E197" s="10">
        <f t="shared" si="24"/>
        <v>1.5793848711554447E-2</v>
      </c>
      <c r="F197" s="10">
        <f t="shared" si="25"/>
        <v>7.2451558550968825E-2</v>
      </c>
      <c r="G197" s="10">
        <f t="shared" si="27"/>
        <v>3.5263157894736841</v>
      </c>
      <c r="H197" s="16">
        <f t="shared" si="26"/>
        <v>5.5694098088113049E-2</v>
      </c>
    </row>
    <row r="198" spans="1:8" ht="25.5" x14ac:dyDescent="0.2">
      <c r="A198" s="8"/>
      <c r="B198" s="31" t="s">
        <v>183</v>
      </c>
      <c r="C198" s="28">
        <v>5</v>
      </c>
      <c r="D198" s="9">
        <v>0</v>
      </c>
      <c r="E198" s="10">
        <f t="shared" si="24"/>
        <v>4.1562759767248547E-3</v>
      </c>
      <c r="F198" s="10" t="str">
        <f t="shared" si="25"/>
        <v/>
      </c>
      <c r="G198" s="10">
        <f t="shared" si="27"/>
        <v>-1</v>
      </c>
      <c r="H198" s="16">
        <f t="shared" si="26"/>
        <v>-4.1562759767248547E-3</v>
      </c>
    </row>
    <row r="199" spans="1:8" x14ac:dyDescent="0.2">
      <c r="A199" s="8"/>
      <c r="B199" s="31" t="s">
        <v>184</v>
      </c>
      <c r="C199" s="28">
        <v>0</v>
      </c>
      <c r="D199" s="9">
        <v>0</v>
      </c>
      <c r="E199" s="10" t="str">
        <f t="shared" si="24"/>
        <v/>
      </c>
      <c r="F199" s="10" t="str">
        <f t="shared" si="25"/>
        <v/>
      </c>
      <c r="G199" s="10" t="str">
        <f t="shared" si="27"/>
        <v xml:space="preserve"> </v>
      </c>
      <c r="H199" s="16" t="str">
        <f t="shared" si="26"/>
        <v/>
      </c>
    </row>
    <row r="200" spans="1:8" x14ac:dyDescent="0.2">
      <c r="A200" s="8"/>
      <c r="B200" s="31" t="s">
        <v>185</v>
      </c>
      <c r="C200" s="28">
        <v>0</v>
      </c>
      <c r="D200" s="9">
        <v>2</v>
      </c>
      <c r="E200" s="10" t="str">
        <f t="shared" si="24"/>
        <v/>
      </c>
      <c r="F200" s="10">
        <f t="shared" si="25"/>
        <v>1.6849199663016006E-3</v>
      </c>
      <c r="G200" s="10">
        <f t="shared" si="27"/>
        <v>1</v>
      </c>
      <c r="H200" s="16" t="str">
        <f t="shared" si="26"/>
        <v/>
      </c>
    </row>
    <row r="201" spans="1:8" x14ac:dyDescent="0.2">
      <c r="A201" s="8"/>
      <c r="B201" s="31" t="s">
        <v>186</v>
      </c>
      <c r="C201" s="28">
        <v>0</v>
      </c>
      <c r="D201" s="9">
        <v>2</v>
      </c>
      <c r="E201" s="10" t="str">
        <f t="shared" si="24"/>
        <v/>
      </c>
      <c r="F201" s="10">
        <f t="shared" si="25"/>
        <v>1.6849199663016006E-3</v>
      </c>
      <c r="G201" s="10">
        <f t="shared" si="27"/>
        <v>1</v>
      </c>
      <c r="H201" s="16" t="str">
        <f t="shared" si="26"/>
        <v/>
      </c>
    </row>
    <row r="202" spans="1:8" ht="16.5" customHeight="1" x14ac:dyDescent="0.2">
      <c r="A202" s="8"/>
      <c r="B202" s="31" t="s">
        <v>187</v>
      </c>
      <c r="C202" s="28">
        <v>7</v>
      </c>
      <c r="D202" s="9">
        <v>13</v>
      </c>
      <c r="E202" s="10">
        <f t="shared" si="24"/>
        <v>5.8187863674147968E-3</v>
      </c>
      <c r="F202" s="10">
        <f t="shared" si="25"/>
        <v>1.0951979780960405E-2</v>
      </c>
      <c r="G202" s="10">
        <f t="shared" si="27"/>
        <v>0.8571428571428571</v>
      </c>
      <c r="H202" s="16">
        <f t="shared" si="26"/>
        <v>4.9875311720698253E-3</v>
      </c>
    </row>
    <row r="203" spans="1:8" x14ac:dyDescent="0.2">
      <c r="A203" s="8"/>
      <c r="B203" s="31" t="s">
        <v>188</v>
      </c>
      <c r="C203" s="28">
        <v>37</v>
      </c>
      <c r="D203" s="9">
        <v>30</v>
      </c>
      <c r="E203" s="10">
        <f t="shared" si="24"/>
        <v>3.0756442227763924E-2</v>
      </c>
      <c r="F203" s="10">
        <f t="shared" si="25"/>
        <v>2.5273799494524012E-2</v>
      </c>
      <c r="G203" s="10">
        <f t="shared" si="27"/>
        <v>-0.1891891891891892</v>
      </c>
      <c r="H203" s="16">
        <f t="shared" si="26"/>
        <v>-5.8187863674147968E-3</v>
      </c>
    </row>
    <row r="204" spans="1:8" x14ac:dyDescent="0.2">
      <c r="A204" s="8"/>
      <c r="B204" s="31" t="s">
        <v>189</v>
      </c>
      <c r="C204" s="28">
        <v>0</v>
      </c>
      <c r="D204" s="9">
        <v>0</v>
      </c>
      <c r="E204" s="10" t="str">
        <f t="shared" si="24"/>
        <v/>
      </c>
      <c r="F204" s="10" t="str">
        <f t="shared" si="25"/>
        <v/>
      </c>
      <c r="G204" s="10" t="str">
        <f t="shared" si="27"/>
        <v xml:space="preserve"> </v>
      </c>
      <c r="H204" s="16" t="str">
        <f t="shared" si="26"/>
        <v/>
      </c>
    </row>
    <row r="205" spans="1:8" x14ac:dyDescent="0.2">
      <c r="A205" s="8"/>
      <c r="B205" s="31" t="s">
        <v>190</v>
      </c>
      <c r="C205" s="28">
        <v>0</v>
      </c>
      <c r="D205" s="9">
        <v>0</v>
      </c>
      <c r="E205" s="10" t="str">
        <f t="shared" si="24"/>
        <v/>
      </c>
      <c r="F205" s="10" t="str">
        <f t="shared" si="25"/>
        <v/>
      </c>
      <c r="G205" s="10" t="str">
        <f t="shared" si="27"/>
        <v xml:space="preserve"> </v>
      </c>
      <c r="H205" s="16" t="str">
        <f t="shared" si="26"/>
        <v/>
      </c>
    </row>
    <row r="206" spans="1:8" x14ac:dyDescent="0.2">
      <c r="A206" s="8"/>
      <c r="B206" s="31" t="s">
        <v>191</v>
      </c>
      <c r="C206" s="28">
        <v>5</v>
      </c>
      <c r="D206" s="9">
        <v>13</v>
      </c>
      <c r="E206" s="10">
        <f t="shared" si="24"/>
        <v>4.1562759767248547E-3</v>
      </c>
      <c r="F206" s="10">
        <f t="shared" si="25"/>
        <v>1.0951979780960405E-2</v>
      </c>
      <c r="G206" s="10">
        <f t="shared" si="27"/>
        <v>1.6</v>
      </c>
      <c r="H206" s="16">
        <f t="shared" si="26"/>
        <v>6.6500415627597682E-3</v>
      </c>
    </row>
    <row r="207" spans="1:8" x14ac:dyDescent="0.2">
      <c r="A207" s="8"/>
      <c r="B207" s="31" t="s">
        <v>192</v>
      </c>
      <c r="C207" s="28">
        <v>0</v>
      </c>
      <c r="D207" s="9">
        <v>0</v>
      </c>
      <c r="E207" s="10" t="str">
        <f t="shared" si="24"/>
        <v/>
      </c>
      <c r="F207" s="10" t="str">
        <f t="shared" si="25"/>
        <v/>
      </c>
      <c r="G207" s="10" t="str">
        <f t="shared" si="27"/>
        <v xml:space="preserve"> </v>
      </c>
      <c r="H207" s="16" t="str">
        <f t="shared" si="26"/>
        <v/>
      </c>
    </row>
    <row r="208" spans="1:8" x14ac:dyDescent="0.2">
      <c r="A208" s="8"/>
      <c r="B208" s="31" t="s">
        <v>193</v>
      </c>
      <c r="C208" s="28">
        <v>66</v>
      </c>
      <c r="D208" s="9">
        <v>33</v>
      </c>
      <c r="E208" s="10">
        <f t="shared" si="24"/>
        <v>5.4862842892768077E-2</v>
      </c>
      <c r="F208" s="10">
        <f t="shared" si="25"/>
        <v>2.780117944397641E-2</v>
      </c>
      <c r="G208" s="10">
        <f t="shared" si="27"/>
        <v>-0.5</v>
      </c>
      <c r="H208" s="16">
        <f t="shared" si="26"/>
        <v>-2.7431421446384038E-2</v>
      </c>
    </row>
    <row r="209" spans="1:8" x14ac:dyDescent="0.2">
      <c r="A209" s="8"/>
      <c r="B209" s="31" t="s">
        <v>194</v>
      </c>
      <c r="C209" s="28">
        <v>14</v>
      </c>
      <c r="D209" s="9">
        <v>11</v>
      </c>
      <c r="E209" s="10">
        <f t="shared" si="24"/>
        <v>1.1637572734829594E-2</v>
      </c>
      <c r="F209" s="10">
        <f t="shared" si="25"/>
        <v>9.2670598146588033E-3</v>
      </c>
      <c r="G209" s="10">
        <f t="shared" si="27"/>
        <v>-0.21428571428571427</v>
      </c>
      <c r="H209" s="16">
        <f t="shared" si="26"/>
        <v>-2.4937655860349127E-3</v>
      </c>
    </row>
    <row r="210" spans="1:8" x14ac:dyDescent="0.2">
      <c r="A210" s="8"/>
      <c r="B210" s="31" t="s">
        <v>195</v>
      </c>
      <c r="C210" s="28">
        <v>0</v>
      </c>
      <c r="D210" s="9">
        <v>0</v>
      </c>
      <c r="E210" s="10" t="str">
        <f t="shared" si="24"/>
        <v/>
      </c>
      <c r="F210" s="10" t="str">
        <f t="shared" si="25"/>
        <v/>
      </c>
      <c r="G210" s="10" t="str">
        <f t="shared" si="27"/>
        <v xml:space="preserve"> </v>
      </c>
      <c r="H210" s="16" t="str">
        <f t="shared" si="26"/>
        <v/>
      </c>
    </row>
    <row r="211" spans="1:8" x14ac:dyDescent="0.2">
      <c r="A211" s="8"/>
      <c r="B211" s="31" t="s">
        <v>196</v>
      </c>
      <c r="C211" s="28">
        <v>7</v>
      </c>
      <c r="D211" s="9">
        <v>17</v>
      </c>
      <c r="E211" s="10">
        <f t="shared" si="24"/>
        <v>5.8187863674147968E-3</v>
      </c>
      <c r="F211" s="10">
        <f t="shared" si="25"/>
        <v>1.4321819713563605E-2</v>
      </c>
      <c r="G211" s="10">
        <f t="shared" si="27"/>
        <v>1.4285714285714286</v>
      </c>
      <c r="H211" s="16">
        <f t="shared" si="26"/>
        <v>8.3125519534497094E-3</v>
      </c>
    </row>
    <row r="212" spans="1:8" x14ac:dyDescent="0.2">
      <c r="A212" s="8"/>
      <c r="B212" s="31" t="s">
        <v>197</v>
      </c>
      <c r="C212" s="28">
        <v>26</v>
      </c>
      <c r="D212" s="9">
        <v>35</v>
      </c>
      <c r="E212" s="10">
        <f t="shared" si="24"/>
        <v>2.1612635078969242E-2</v>
      </c>
      <c r="F212" s="10">
        <f t="shared" si="25"/>
        <v>2.9486099410278011E-2</v>
      </c>
      <c r="G212" s="10">
        <f t="shared" si="27"/>
        <v>0.34615384615384615</v>
      </c>
      <c r="H212" s="16">
        <f t="shared" si="26"/>
        <v>7.481296758104738E-3</v>
      </c>
    </row>
    <row r="213" spans="1:8" x14ac:dyDescent="0.2">
      <c r="A213" s="8"/>
      <c r="B213" s="31" t="s">
        <v>198</v>
      </c>
      <c r="C213" s="28">
        <v>39</v>
      </c>
      <c r="D213" s="9">
        <v>16</v>
      </c>
      <c r="E213" s="10">
        <f t="shared" ref="E213:E244" si="28">+IF(C213=0,"",C213/C$181)</f>
        <v>3.2418952618453865E-2</v>
      </c>
      <c r="F213" s="10">
        <f t="shared" ref="F213:F244" si="29">+IF(D213=0,"",D213/D$181)</f>
        <v>1.3479359730412805E-2</v>
      </c>
      <c r="G213" s="10">
        <f t="shared" si="27"/>
        <v>-0.58974358974358976</v>
      </c>
      <c r="H213" s="16">
        <f t="shared" ref="H213:H244" si="30">+IF(OR(AND(E213=""),(G213="")),"",E213*G213)</f>
        <v>-1.9118869492934332E-2</v>
      </c>
    </row>
    <row r="214" spans="1:8" x14ac:dyDescent="0.2">
      <c r="A214" s="8"/>
      <c r="B214" s="31" t="s">
        <v>199</v>
      </c>
      <c r="C214" s="28">
        <v>33</v>
      </c>
      <c r="D214" s="9">
        <v>29</v>
      </c>
      <c r="E214" s="10">
        <f t="shared" si="28"/>
        <v>2.7431421446384038E-2</v>
      </c>
      <c r="F214" s="10">
        <f t="shared" si="29"/>
        <v>2.4431339511373211E-2</v>
      </c>
      <c r="G214" s="10">
        <f t="shared" ref="G214:G245" si="31">+IF(AND(C214=0,D214=0)," ",IF(C214=0,1,IF(D214=0,-1,(D214-C214)/C214)))</f>
        <v>-0.12121212121212122</v>
      </c>
      <c r="H214" s="16">
        <f t="shared" si="30"/>
        <v>-3.3250207813798837E-3</v>
      </c>
    </row>
    <row r="215" spans="1:8" x14ac:dyDescent="0.2">
      <c r="A215" s="8"/>
      <c r="B215" s="31" t="s">
        <v>200</v>
      </c>
      <c r="C215" s="28">
        <v>8</v>
      </c>
      <c r="D215" s="9">
        <v>15</v>
      </c>
      <c r="E215" s="10">
        <f t="shared" si="28"/>
        <v>6.6500415627597674E-3</v>
      </c>
      <c r="F215" s="10">
        <f t="shared" si="29"/>
        <v>1.2636899747262006E-2</v>
      </c>
      <c r="G215" s="10">
        <f t="shared" si="31"/>
        <v>0.875</v>
      </c>
      <c r="H215" s="16">
        <f t="shared" si="30"/>
        <v>5.8187863674147968E-3</v>
      </c>
    </row>
    <row r="216" spans="1:8" x14ac:dyDescent="0.2">
      <c r="A216" s="8"/>
      <c r="B216" s="31" t="s">
        <v>201</v>
      </c>
      <c r="C216" s="28">
        <v>3</v>
      </c>
      <c r="D216" s="9">
        <v>25</v>
      </c>
      <c r="E216" s="10">
        <f t="shared" si="28"/>
        <v>2.4937655860349127E-3</v>
      </c>
      <c r="F216" s="10">
        <f t="shared" si="29"/>
        <v>2.1061499578770009E-2</v>
      </c>
      <c r="G216" s="10">
        <f t="shared" si="31"/>
        <v>7.333333333333333</v>
      </c>
      <c r="H216" s="16">
        <f t="shared" si="30"/>
        <v>1.828761429758936E-2</v>
      </c>
    </row>
    <row r="217" spans="1:8" x14ac:dyDescent="0.2">
      <c r="A217" s="8"/>
      <c r="B217" s="31" t="s">
        <v>202</v>
      </c>
      <c r="C217" s="28">
        <v>0</v>
      </c>
      <c r="D217" s="9">
        <v>0</v>
      </c>
      <c r="E217" s="10" t="str">
        <f t="shared" si="28"/>
        <v/>
      </c>
      <c r="F217" s="10" t="str">
        <f t="shared" si="29"/>
        <v/>
      </c>
      <c r="G217" s="10" t="str">
        <f t="shared" si="31"/>
        <v xml:space="preserve"> </v>
      </c>
      <c r="H217" s="16" t="str">
        <f t="shared" si="30"/>
        <v/>
      </c>
    </row>
    <row r="218" spans="1:8" x14ac:dyDescent="0.2">
      <c r="A218" s="8"/>
      <c r="B218" s="31" t="s">
        <v>203</v>
      </c>
      <c r="C218" s="28">
        <v>18</v>
      </c>
      <c r="D218" s="9">
        <v>26</v>
      </c>
      <c r="E218" s="10">
        <f t="shared" si="28"/>
        <v>1.4962593516209476E-2</v>
      </c>
      <c r="F218" s="10">
        <f t="shared" si="29"/>
        <v>2.1903959561920809E-2</v>
      </c>
      <c r="G218" s="10">
        <f t="shared" si="31"/>
        <v>0.44444444444444442</v>
      </c>
      <c r="H218" s="16">
        <f t="shared" si="30"/>
        <v>6.6500415627597665E-3</v>
      </c>
    </row>
    <row r="219" spans="1:8" x14ac:dyDescent="0.2">
      <c r="A219" s="8"/>
      <c r="B219" s="31" t="s">
        <v>204</v>
      </c>
      <c r="C219" s="28">
        <v>9</v>
      </c>
      <c r="D219" s="9">
        <v>33</v>
      </c>
      <c r="E219" s="10">
        <f t="shared" si="28"/>
        <v>7.481296758104738E-3</v>
      </c>
      <c r="F219" s="10">
        <f t="shared" si="29"/>
        <v>2.780117944397641E-2</v>
      </c>
      <c r="G219" s="10">
        <f t="shared" si="31"/>
        <v>2.6666666666666665</v>
      </c>
      <c r="H219" s="16">
        <f t="shared" si="30"/>
        <v>1.9950124688279301E-2</v>
      </c>
    </row>
    <row r="220" spans="1:8" x14ac:dyDescent="0.2">
      <c r="A220" s="8"/>
      <c r="B220" s="31" t="s">
        <v>205</v>
      </c>
      <c r="C220" s="28">
        <v>8</v>
      </c>
      <c r="D220" s="9">
        <v>10</v>
      </c>
      <c r="E220" s="10">
        <f t="shared" si="28"/>
        <v>6.6500415627597674E-3</v>
      </c>
      <c r="F220" s="10">
        <f t="shared" si="29"/>
        <v>8.4245998315080027E-3</v>
      </c>
      <c r="G220" s="10">
        <f t="shared" si="31"/>
        <v>0.25</v>
      </c>
      <c r="H220" s="16">
        <f t="shared" si="30"/>
        <v>1.6625103906899418E-3</v>
      </c>
    </row>
    <row r="221" spans="1:8" x14ac:dyDescent="0.2">
      <c r="A221" s="8"/>
      <c r="B221" s="31" t="s">
        <v>206</v>
      </c>
      <c r="C221" s="28">
        <v>0</v>
      </c>
      <c r="D221" s="9">
        <v>0</v>
      </c>
      <c r="E221" s="10" t="str">
        <f t="shared" si="28"/>
        <v/>
      </c>
      <c r="F221" s="10" t="str">
        <f t="shared" si="29"/>
        <v/>
      </c>
      <c r="G221" s="10" t="str">
        <f t="shared" si="31"/>
        <v xml:space="preserve"> </v>
      </c>
      <c r="H221" s="16" t="str">
        <f t="shared" si="30"/>
        <v/>
      </c>
    </row>
    <row r="222" spans="1:8" x14ac:dyDescent="0.2">
      <c r="A222" s="8"/>
      <c r="B222" s="31" t="s">
        <v>207</v>
      </c>
      <c r="C222" s="28">
        <v>2</v>
      </c>
      <c r="D222" s="9">
        <v>0</v>
      </c>
      <c r="E222" s="10">
        <f t="shared" si="28"/>
        <v>1.6625103906899418E-3</v>
      </c>
      <c r="F222" s="10" t="str">
        <f t="shared" si="29"/>
        <v/>
      </c>
      <c r="G222" s="10">
        <f t="shared" si="31"/>
        <v>-1</v>
      </c>
      <c r="H222" s="16">
        <f t="shared" si="30"/>
        <v>-1.6625103906899418E-3</v>
      </c>
    </row>
    <row r="223" spans="1:8" ht="25.5" x14ac:dyDescent="0.2">
      <c r="A223" s="8"/>
      <c r="B223" s="31" t="s">
        <v>208</v>
      </c>
      <c r="C223" s="28">
        <v>66</v>
      </c>
      <c r="D223" s="9">
        <v>69</v>
      </c>
      <c r="E223" s="10">
        <f t="shared" si="28"/>
        <v>5.4862842892768077E-2</v>
      </c>
      <c r="F223" s="10">
        <f t="shared" si="29"/>
        <v>5.8129738837405222E-2</v>
      </c>
      <c r="G223" s="10">
        <f t="shared" si="31"/>
        <v>4.5454545454545456E-2</v>
      </c>
      <c r="H223" s="16">
        <f t="shared" si="30"/>
        <v>2.4937655860349127E-3</v>
      </c>
    </row>
    <row r="224" spans="1:8" x14ac:dyDescent="0.2">
      <c r="A224" s="8"/>
      <c r="B224" s="31" t="s">
        <v>209</v>
      </c>
      <c r="C224" s="28">
        <v>6</v>
      </c>
      <c r="D224" s="9">
        <v>32</v>
      </c>
      <c r="E224" s="10">
        <f t="shared" si="28"/>
        <v>4.9875311720698253E-3</v>
      </c>
      <c r="F224" s="10">
        <f t="shared" si="29"/>
        <v>2.6958719460825609E-2</v>
      </c>
      <c r="G224" s="10">
        <f t="shared" si="31"/>
        <v>4.333333333333333</v>
      </c>
      <c r="H224" s="16">
        <f t="shared" si="30"/>
        <v>2.1612635078969242E-2</v>
      </c>
    </row>
    <row r="225" spans="1:8" ht="25.5" x14ac:dyDescent="0.2">
      <c r="A225" s="8"/>
      <c r="B225" s="31" t="s">
        <v>210</v>
      </c>
      <c r="C225" s="28">
        <v>2</v>
      </c>
      <c r="D225" s="9">
        <v>0</v>
      </c>
      <c r="E225" s="10">
        <f t="shared" si="28"/>
        <v>1.6625103906899418E-3</v>
      </c>
      <c r="F225" s="10" t="str">
        <f t="shared" si="29"/>
        <v/>
      </c>
      <c r="G225" s="10">
        <f t="shared" si="31"/>
        <v>-1</v>
      </c>
      <c r="H225" s="16">
        <f t="shared" si="30"/>
        <v>-1.6625103906899418E-3</v>
      </c>
    </row>
    <row r="226" spans="1:8" ht="25.5" x14ac:dyDescent="0.2">
      <c r="A226" s="8"/>
      <c r="B226" s="31" t="s">
        <v>211</v>
      </c>
      <c r="C226" s="28">
        <v>1</v>
      </c>
      <c r="D226" s="9">
        <v>0</v>
      </c>
      <c r="E226" s="10">
        <f t="shared" si="28"/>
        <v>8.3125519534497092E-4</v>
      </c>
      <c r="F226" s="10" t="str">
        <f t="shared" si="29"/>
        <v/>
      </c>
      <c r="G226" s="10">
        <f t="shared" si="31"/>
        <v>-1</v>
      </c>
      <c r="H226" s="16">
        <f t="shared" si="30"/>
        <v>-8.3125519534497092E-4</v>
      </c>
    </row>
    <row r="227" spans="1:8" x14ac:dyDescent="0.2">
      <c r="A227" s="8"/>
      <c r="B227" s="31" t="s">
        <v>212</v>
      </c>
      <c r="C227" s="28">
        <v>0</v>
      </c>
      <c r="D227" s="9">
        <v>0</v>
      </c>
      <c r="E227" s="10" t="str">
        <f t="shared" si="28"/>
        <v/>
      </c>
      <c r="F227" s="10" t="str">
        <f t="shared" si="29"/>
        <v/>
      </c>
      <c r="G227" s="10" t="str">
        <f t="shared" si="31"/>
        <v xml:space="preserve"> </v>
      </c>
      <c r="H227" s="16" t="str">
        <f t="shared" si="30"/>
        <v/>
      </c>
    </row>
    <row r="228" spans="1:8" x14ac:dyDescent="0.2">
      <c r="A228" s="8"/>
      <c r="B228" s="31" t="s">
        <v>213</v>
      </c>
      <c r="C228" s="28">
        <v>8</v>
      </c>
      <c r="D228" s="9">
        <v>2</v>
      </c>
      <c r="E228" s="10">
        <f t="shared" si="28"/>
        <v>6.6500415627597674E-3</v>
      </c>
      <c r="F228" s="10">
        <f t="shared" si="29"/>
        <v>1.6849199663016006E-3</v>
      </c>
      <c r="G228" s="10">
        <f t="shared" si="31"/>
        <v>-0.75</v>
      </c>
      <c r="H228" s="16">
        <f t="shared" si="30"/>
        <v>-4.9875311720698253E-3</v>
      </c>
    </row>
    <row r="229" spans="1:8" x14ac:dyDescent="0.2">
      <c r="A229" s="8"/>
      <c r="B229" s="31" t="s">
        <v>214</v>
      </c>
      <c r="C229" s="28">
        <v>0</v>
      </c>
      <c r="D229" s="9">
        <v>0</v>
      </c>
      <c r="E229" s="10" t="str">
        <f t="shared" si="28"/>
        <v/>
      </c>
      <c r="F229" s="10" t="str">
        <f t="shared" si="29"/>
        <v/>
      </c>
      <c r="G229" s="10" t="str">
        <f t="shared" si="31"/>
        <v xml:space="preserve"> </v>
      </c>
      <c r="H229" s="16" t="str">
        <f t="shared" si="30"/>
        <v/>
      </c>
    </row>
    <row r="230" spans="1:8" x14ac:dyDescent="0.2">
      <c r="A230" s="8"/>
      <c r="B230" s="31" t="s">
        <v>215</v>
      </c>
      <c r="C230" s="28">
        <v>0</v>
      </c>
      <c r="D230" s="9">
        <v>0</v>
      </c>
      <c r="E230" s="10" t="str">
        <f t="shared" si="28"/>
        <v/>
      </c>
      <c r="F230" s="10" t="str">
        <f t="shared" si="29"/>
        <v/>
      </c>
      <c r="G230" s="10" t="str">
        <f t="shared" si="31"/>
        <v xml:space="preserve"> </v>
      </c>
      <c r="H230" s="16" t="str">
        <f t="shared" si="30"/>
        <v/>
      </c>
    </row>
    <row r="231" spans="1:8" x14ac:dyDescent="0.2">
      <c r="A231" s="8"/>
      <c r="B231" s="31" t="s">
        <v>216</v>
      </c>
      <c r="C231" s="28">
        <v>0</v>
      </c>
      <c r="D231" s="9">
        <v>0</v>
      </c>
      <c r="E231" s="10" t="str">
        <f t="shared" si="28"/>
        <v/>
      </c>
      <c r="F231" s="10" t="str">
        <f t="shared" si="29"/>
        <v/>
      </c>
      <c r="G231" s="10" t="str">
        <f t="shared" si="31"/>
        <v xml:space="preserve"> </v>
      </c>
      <c r="H231" s="16" t="str">
        <f t="shared" si="30"/>
        <v/>
      </c>
    </row>
    <row r="232" spans="1:8" x14ac:dyDescent="0.2">
      <c r="A232" s="8"/>
      <c r="B232" s="31" t="s">
        <v>217</v>
      </c>
      <c r="C232" s="28">
        <v>0</v>
      </c>
      <c r="D232" s="9">
        <v>0</v>
      </c>
      <c r="E232" s="10" t="str">
        <f t="shared" si="28"/>
        <v/>
      </c>
      <c r="F232" s="10" t="str">
        <f t="shared" si="29"/>
        <v/>
      </c>
      <c r="G232" s="10" t="str">
        <f t="shared" si="31"/>
        <v xml:space="preserve"> </v>
      </c>
      <c r="H232" s="16" t="str">
        <f t="shared" si="30"/>
        <v/>
      </c>
    </row>
    <row r="233" spans="1:8" x14ac:dyDescent="0.2">
      <c r="A233" s="8"/>
      <c r="B233" s="31" t="s">
        <v>218</v>
      </c>
      <c r="C233" s="28">
        <v>0</v>
      </c>
      <c r="D233" s="9">
        <v>0</v>
      </c>
      <c r="E233" s="10" t="str">
        <f t="shared" si="28"/>
        <v/>
      </c>
      <c r="F233" s="10" t="str">
        <f t="shared" si="29"/>
        <v/>
      </c>
      <c r="G233" s="10" t="str">
        <f t="shared" si="31"/>
        <v xml:space="preserve"> </v>
      </c>
      <c r="H233" s="16" t="str">
        <f t="shared" si="30"/>
        <v/>
      </c>
    </row>
    <row r="234" spans="1:8" x14ac:dyDescent="0.2">
      <c r="A234" s="8"/>
      <c r="B234" s="31" t="s">
        <v>219</v>
      </c>
      <c r="C234" s="28">
        <v>0</v>
      </c>
      <c r="D234" s="9">
        <v>0</v>
      </c>
      <c r="E234" s="10" t="str">
        <f t="shared" si="28"/>
        <v/>
      </c>
      <c r="F234" s="10" t="str">
        <f t="shared" si="29"/>
        <v/>
      </c>
      <c r="G234" s="10" t="str">
        <f t="shared" si="31"/>
        <v xml:space="preserve"> </v>
      </c>
      <c r="H234" s="16" t="str">
        <f t="shared" si="30"/>
        <v/>
      </c>
    </row>
    <row r="235" spans="1:8" x14ac:dyDescent="0.2">
      <c r="A235" s="8"/>
      <c r="B235" s="31" t="s">
        <v>220</v>
      </c>
      <c r="C235" s="28">
        <v>148</v>
      </c>
      <c r="D235" s="9">
        <v>62</v>
      </c>
      <c r="E235" s="10">
        <f t="shared" si="28"/>
        <v>0.1230257689110557</v>
      </c>
      <c r="F235" s="10">
        <f t="shared" si="29"/>
        <v>5.2232518955349617E-2</v>
      </c>
      <c r="G235" s="10">
        <f t="shared" si="31"/>
        <v>-0.58108108108108103</v>
      </c>
      <c r="H235" s="16">
        <f t="shared" si="30"/>
        <v>-7.1487946799667496E-2</v>
      </c>
    </row>
    <row r="236" spans="1:8" x14ac:dyDescent="0.2">
      <c r="A236" s="8"/>
      <c r="B236" s="31" t="s">
        <v>221</v>
      </c>
      <c r="C236" s="28">
        <v>0</v>
      </c>
      <c r="D236" s="9">
        <v>0</v>
      </c>
      <c r="E236" s="10" t="str">
        <f t="shared" si="28"/>
        <v/>
      </c>
      <c r="F236" s="10" t="str">
        <f t="shared" si="29"/>
        <v/>
      </c>
      <c r="G236" s="10" t="str">
        <f t="shared" si="31"/>
        <v xml:space="preserve"> </v>
      </c>
      <c r="H236" s="16" t="str">
        <f t="shared" si="30"/>
        <v/>
      </c>
    </row>
    <row r="237" spans="1:8" x14ac:dyDescent="0.2">
      <c r="A237" s="8"/>
      <c r="B237" s="31" t="s">
        <v>222</v>
      </c>
      <c r="C237" s="28">
        <v>0</v>
      </c>
      <c r="D237" s="9">
        <v>1</v>
      </c>
      <c r="E237" s="10" t="str">
        <f t="shared" si="28"/>
        <v/>
      </c>
      <c r="F237" s="10">
        <f t="shared" si="29"/>
        <v>8.4245998315080029E-4</v>
      </c>
      <c r="G237" s="10">
        <f t="shared" si="31"/>
        <v>1</v>
      </c>
      <c r="H237" s="16" t="str">
        <f t="shared" si="30"/>
        <v/>
      </c>
    </row>
    <row r="238" spans="1:8" x14ac:dyDescent="0.2">
      <c r="A238" s="8"/>
      <c r="B238" s="31" t="s">
        <v>223</v>
      </c>
      <c r="C238" s="28">
        <v>1</v>
      </c>
      <c r="D238" s="9">
        <v>1</v>
      </c>
      <c r="E238" s="10">
        <f t="shared" si="28"/>
        <v>8.3125519534497092E-4</v>
      </c>
      <c r="F238" s="10">
        <f t="shared" si="29"/>
        <v>8.4245998315080029E-4</v>
      </c>
      <c r="G238" s="10">
        <f t="shared" si="31"/>
        <v>0</v>
      </c>
      <c r="H238" s="16">
        <f t="shared" si="30"/>
        <v>0</v>
      </c>
    </row>
    <row r="239" spans="1:8" x14ac:dyDescent="0.2">
      <c r="A239" s="8"/>
      <c r="B239" s="31" t="s">
        <v>224</v>
      </c>
      <c r="C239" s="28">
        <v>0</v>
      </c>
      <c r="D239" s="9">
        <v>0</v>
      </c>
      <c r="E239" s="10" t="str">
        <f t="shared" si="28"/>
        <v/>
      </c>
      <c r="F239" s="10" t="str">
        <f t="shared" si="29"/>
        <v/>
      </c>
      <c r="G239" s="10" t="str">
        <f t="shared" si="31"/>
        <v xml:space="preserve"> </v>
      </c>
      <c r="H239" s="16" t="str">
        <f t="shared" si="30"/>
        <v/>
      </c>
    </row>
    <row r="240" spans="1:8" x14ac:dyDescent="0.2">
      <c r="A240" s="8"/>
      <c r="B240" s="31" t="s">
        <v>225</v>
      </c>
      <c r="C240" s="28">
        <v>0</v>
      </c>
      <c r="D240" s="9">
        <v>0</v>
      </c>
      <c r="E240" s="10" t="str">
        <f t="shared" si="28"/>
        <v/>
      </c>
      <c r="F240" s="10" t="str">
        <f t="shared" si="29"/>
        <v/>
      </c>
      <c r="G240" s="10" t="str">
        <f t="shared" si="31"/>
        <v xml:space="preserve"> </v>
      </c>
      <c r="H240" s="16" t="str">
        <f t="shared" si="30"/>
        <v/>
      </c>
    </row>
    <row r="241" spans="1:8" x14ac:dyDescent="0.2">
      <c r="A241" s="8"/>
      <c r="B241" s="31" t="s">
        <v>226</v>
      </c>
      <c r="C241" s="28">
        <v>1</v>
      </c>
      <c r="D241" s="9">
        <v>15</v>
      </c>
      <c r="E241" s="10">
        <f t="shared" si="28"/>
        <v>8.3125519534497092E-4</v>
      </c>
      <c r="F241" s="10">
        <f t="shared" si="29"/>
        <v>1.2636899747262006E-2</v>
      </c>
      <c r="G241" s="10">
        <f t="shared" si="31"/>
        <v>14</v>
      </c>
      <c r="H241" s="16">
        <f t="shared" si="30"/>
        <v>1.1637572734829594E-2</v>
      </c>
    </row>
    <row r="242" spans="1:8" x14ac:dyDescent="0.2">
      <c r="A242" s="8"/>
      <c r="B242" s="31" t="s">
        <v>227</v>
      </c>
      <c r="C242" s="28">
        <v>0</v>
      </c>
      <c r="D242" s="9">
        <v>0</v>
      </c>
      <c r="E242" s="10" t="str">
        <f t="shared" si="28"/>
        <v/>
      </c>
      <c r="F242" s="10" t="str">
        <f t="shared" si="29"/>
        <v/>
      </c>
      <c r="G242" s="10" t="str">
        <f t="shared" si="31"/>
        <v xml:space="preserve"> </v>
      </c>
      <c r="H242" s="16" t="str">
        <f t="shared" si="30"/>
        <v/>
      </c>
    </row>
    <row r="243" spans="1:8" x14ac:dyDescent="0.2">
      <c r="A243" s="8"/>
      <c r="B243" s="31" t="s">
        <v>228</v>
      </c>
      <c r="C243" s="28">
        <v>0</v>
      </c>
      <c r="D243" s="9">
        <v>0</v>
      </c>
      <c r="E243" s="10" t="str">
        <f t="shared" si="28"/>
        <v/>
      </c>
      <c r="F243" s="10" t="str">
        <f t="shared" si="29"/>
        <v/>
      </c>
      <c r="G243" s="10" t="str">
        <f t="shared" si="31"/>
        <v xml:space="preserve"> </v>
      </c>
      <c r="H243" s="16" t="str">
        <f t="shared" si="30"/>
        <v/>
      </c>
    </row>
    <row r="244" spans="1:8" x14ac:dyDescent="0.2">
      <c r="A244" s="8"/>
      <c r="B244" s="31" t="s">
        <v>229</v>
      </c>
      <c r="C244" s="28">
        <v>0</v>
      </c>
      <c r="D244" s="9">
        <v>0</v>
      </c>
      <c r="E244" s="10" t="str">
        <f t="shared" si="28"/>
        <v/>
      </c>
      <c r="F244" s="10" t="str">
        <f t="shared" si="29"/>
        <v/>
      </c>
      <c r="G244" s="10" t="str">
        <f t="shared" si="31"/>
        <v xml:space="preserve"> </v>
      </c>
      <c r="H244" s="16" t="str">
        <f t="shared" si="30"/>
        <v/>
      </c>
    </row>
    <row r="245" spans="1:8" ht="25.5" x14ac:dyDescent="0.2">
      <c r="A245" s="8"/>
      <c r="B245" s="31" t="s">
        <v>230</v>
      </c>
      <c r="C245" s="28">
        <v>2</v>
      </c>
      <c r="D245" s="9">
        <v>0</v>
      </c>
      <c r="E245" s="10">
        <f t="shared" ref="E245:E276" si="32">+IF(C245=0,"",C245/C$181)</f>
        <v>1.6625103906899418E-3</v>
      </c>
      <c r="F245" s="10" t="str">
        <f t="shared" ref="F245:F276" si="33">+IF(D245=0,"",D245/D$181)</f>
        <v/>
      </c>
      <c r="G245" s="10">
        <f t="shared" si="31"/>
        <v>-1</v>
      </c>
      <c r="H245" s="16">
        <f t="shared" ref="H245:H276" si="34">+IF(OR(AND(E245=""),(G245="")),"",E245*G245)</f>
        <v>-1.6625103906899418E-3</v>
      </c>
    </row>
    <row r="246" spans="1:8" ht="25.5" x14ac:dyDescent="0.2">
      <c r="A246" s="8"/>
      <c r="B246" s="31" t="s">
        <v>231</v>
      </c>
      <c r="C246" s="28">
        <v>0</v>
      </c>
      <c r="D246" s="9">
        <v>0</v>
      </c>
      <c r="E246" s="10" t="str">
        <f t="shared" si="32"/>
        <v/>
      </c>
      <c r="F246" s="10" t="str">
        <f t="shared" si="33"/>
        <v/>
      </c>
      <c r="G246" s="10" t="str">
        <f t="shared" ref="G246:G277" si="35">+IF(AND(C246=0,D246=0)," ",IF(C246=0,1,IF(D246=0,-1,(D246-C246)/C246)))</f>
        <v xml:space="preserve"> </v>
      </c>
      <c r="H246" s="16" t="str">
        <f t="shared" si="34"/>
        <v/>
      </c>
    </row>
    <row r="247" spans="1:8" x14ac:dyDescent="0.2">
      <c r="A247" s="8"/>
      <c r="B247" s="31" t="s">
        <v>232</v>
      </c>
      <c r="C247" s="28">
        <v>0</v>
      </c>
      <c r="D247" s="9">
        <v>0</v>
      </c>
      <c r="E247" s="10" t="str">
        <f t="shared" si="32"/>
        <v/>
      </c>
      <c r="F247" s="10" t="str">
        <f t="shared" si="33"/>
        <v/>
      </c>
      <c r="G247" s="10" t="str">
        <f t="shared" si="35"/>
        <v xml:space="preserve"> </v>
      </c>
      <c r="H247" s="16" t="str">
        <f t="shared" si="34"/>
        <v/>
      </c>
    </row>
    <row r="248" spans="1:8" x14ac:dyDescent="0.2">
      <c r="A248" s="8"/>
      <c r="B248" s="31" t="s">
        <v>233</v>
      </c>
      <c r="C248" s="28">
        <v>10</v>
      </c>
      <c r="D248" s="9">
        <v>56</v>
      </c>
      <c r="E248" s="10">
        <f t="shared" si="32"/>
        <v>8.3125519534497094E-3</v>
      </c>
      <c r="F248" s="10">
        <f t="shared" si="33"/>
        <v>4.7177759056444821E-2</v>
      </c>
      <c r="G248" s="10">
        <f t="shared" si="35"/>
        <v>4.5999999999999996</v>
      </c>
      <c r="H248" s="16">
        <f t="shared" si="34"/>
        <v>3.8237738985868658E-2</v>
      </c>
    </row>
    <row r="249" spans="1:8" x14ac:dyDescent="0.2">
      <c r="A249" s="8"/>
      <c r="B249" s="31" t="s">
        <v>234</v>
      </c>
      <c r="C249" s="28">
        <v>0</v>
      </c>
      <c r="D249" s="9">
        <v>12</v>
      </c>
      <c r="E249" s="10" t="str">
        <f t="shared" si="32"/>
        <v/>
      </c>
      <c r="F249" s="10">
        <f t="shared" si="33"/>
        <v>1.0109519797809604E-2</v>
      </c>
      <c r="G249" s="10">
        <f t="shared" si="35"/>
        <v>1</v>
      </c>
      <c r="H249" s="16" t="str">
        <f t="shared" si="34"/>
        <v/>
      </c>
    </row>
    <row r="250" spans="1:8" ht="25.5" x14ac:dyDescent="0.2">
      <c r="A250" s="8"/>
      <c r="B250" s="31" t="s">
        <v>235</v>
      </c>
      <c r="C250" s="28">
        <v>0</v>
      </c>
      <c r="D250" s="9">
        <v>0</v>
      </c>
      <c r="E250" s="10" t="str">
        <f t="shared" si="32"/>
        <v/>
      </c>
      <c r="F250" s="10" t="str">
        <f t="shared" si="33"/>
        <v/>
      </c>
      <c r="G250" s="10" t="str">
        <f t="shared" si="35"/>
        <v xml:space="preserve"> </v>
      </c>
      <c r="H250" s="16" t="str">
        <f t="shared" si="34"/>
        <v/>
      </c>
    </row>
    <row r="251" spans="1:8" x14ac:dyDescent="0.2">
      <c r="A251" s="8"/>
      <c r="B251" s="31" t="s">
        <v>236</v>
      </c>
      <c r="C251" s="28">
        <v>0</v>
      </c>
      <c r="D251" s="9">
        <v>2</v>
      </c>
      <c r="E251" s="10" t="str">
        <f t="shared" si="32"/>
        <v/>
      </c>
      <c r="F251" s="10">
        <f t="shared" si="33"/>
        <v>1.6849199663016006E-3</v>
      </c>
      <c r="G251" s="10">
        <f t="shared" si="35"/>
        <v>1</v>
      </c>
      <c r="H251" s="16" t="str">
        <f t="shared" si="34"/>
        <v/>
      </c>
    </row>
    <row r="252" spans="1:8" x14ac:dyDescent="0.2">
      <c r="A252" s="8"/>
      <c r="B252" s="31" t="s">
        <v>237</v>
      </c>
      <c r="C252" s="28">
        <v>0</v>
      </c>
      <c r="D252" s="9">
        <v>0</v>
      </c>
      <c r="E252" s="10" t="str">
        <f t="shared" si="32"/>
        <v/>
      </c>
      <c r="F252" s="10" t="str">
        <f t="shared" si="33"/>
        <v/>
      </c>
      <c r="G252" s="10" t="str">
        <f t="shared" si="35"/>
        <v xml:space="preserve"> </v>
      </c>
      <c r="H252" s="16" t="str">
        <f t="shared" si="34"/>
        <v/>
      </c>
    </row>
    <row r="253" spans="1:8" x14ac:dyDescent="0.2">
      <c r="A253" s="8"/>
      <c r="B253" s="31" t="s">
        <v>238</v>
      </c>
      <c r="C253" s="28">
        <v>0</v>
      </c>
      <c r="D253" s="9">
        <v>0</v>
      </c>
      <c r="E253" s="10" t="str">
        <f t="shared" si="32"/>
        <v/>
      </c>
      <c r="F253" s="10" t="str">
        <f t="shared" si="33"/>
        <v/>
      </c>
      <c r="G253" s="10" t="str">
        <f t="shared" si="35"/>
        <v xml:space="preserve"> </v>
      </c>
      <c r="H253" s="16" t="str">
        <f t="shared" si="34"/>
        <v/>
      </c>
    </row>
    <row r="254" spans="1:8" x14ac:dyDescent="0.2">
      <c r="A254" s="8"/>
      <c r="B254" s="31" t="s">
        <v>239</v>
      </c>
      <c r="C254" s="28">
        <v>0</v>
      </c>
      <c r="D254" s="9">
        <v>3</v>
      </c>
      <c r="E254" s="10" t="str">
        <f t="shared" si="32"/>
        <v/>
      </c>
      <c r="F254" s="10">
        <f t="shared" si="33"/>
        <v>2.527379949452401E-3</v>
      </c>
      <c r="G254" s="10">
        <f t="shared" si="35"/>
        <v>1</v>
      </c>
      <c r="H254" s="16" t="str">
        <f t="shared" si="34"/>
        <v/>
      </c>
    </row>
    <row r="255" spans="1:8" ht="25.5" x14ac:dyDescent="0.2">
      <c r="A255" s="8"/>
      <c r="B255" s="31" t="s">
        <v>240</v>
      </c>
      <c r="C255" s="28">
        <v>0</v>
      </c>
      <c r="D255" s="9">
        <v>0</v>
      </c>
      <c r="E255" s="10" t="str">
        <f t="shared" si="32"/>
        <v/>
      </c>
      <c r="F255" s="10" t="str">
        <f t="shared" si="33"/>
        <v/>
      </c>
      <c r="G255" s="10" t="str">
        <f t="shared" si="35"/>
        <v xml:space="preserve"> </v>
      </c>
      <c r="H255" s="16" t="str">
        <f t="shared" si="34"/>
        <v/>
      </c>
    </row>
    <row r="256" spans="1:8" x14ac:dyDescent="0.2">
      <c r="A256" s="8"/>
      <c r="B256" s="31" t="s">
        <v>241</v>
      </c>
      <c r="C256" s="28">
        <v>0</v>
      </c>
      <c r="D256" s="9">
        <v>3</v>
      </c>
      <c r="E256" s="10" t="str">
        <f t="shared" si="32"/>
        <v/>
      </c>
      <c r="F256" s="10">
        <f t="shared" si="33"/>
        <v>2.527379949452401E-3</v>
      </c>
      <c r="G256" s="10">
        <f t="shared" si="35"/>
        <v>1</v>
      </c>
      <c r="H256" s="16" t="str">
        <f t="shared" si="34"/>
        <v/>
      </c>
    </row>
    <row r="257" spans="1:8" ht="25.5" x14ac:dyDescent="0.2">
      <c r="A257" s="8"/>
      <c r="B257" s="31" t="s">
        <v>242</v>
      </c>
      <c r="C257" s="28">
        <v>0</v>
      </c>
      <c r="D257" s="9">
        <v>0</v>
      </c>
      <c r="E257" s="10" t="str">
        <f t="shared" si="32"/>
        <v/>
      </c>
      <c r="F257" s="10" t="str">
        <f t="shared" si="33"/>
        <v/>
      </c>
      <c r="G257" s="10" t="str">
        <f t="shared" si="35"/>
        <v xml:space="preserve"> </v>
      </c>
      <c r="H257" s="16" t="str">
        <f t="shared" si="34"/>
        <v/>
      </c>
    </row>
    <row r="258" spans="1:8" x14ac:dyDescent="0.2">
      <c r="A258" s="8"/>
      <c r="B258" s="31" t="s">
        <v>243</v>
      </c>
      <c r="C258" s="28">
        <v>0</v>
      </c>
      <c r="D258" s="9">
        <v>1</v>
      </c>
      <c r="E258" s="10" t="str">
        <f t="shared" si="32"/>
        <v/>
      </c>
      <c r="F258" s="10">
        <f t="shared" si="33"/>
        <v>8.4245998315080029E-4</v>
      </c>
      <c r="G258" s="10">
        <f t="shared" si="35"/>
        <v>1</v>
      </c>
      <c r="H258" s="16" t="str">
        <f t="shared" si="34"/>
        <v/>
      </c>
    </row>
    <row r="259" spans="1:8" x14ac:dyDescent="0.2">
      <c r="A259" s="8"/>
      <c r="B259" s="31" t="s">
        <v>244</v>
      </c>
      <c r="C259" s="28">
        <v>0</v>
      </c>
      <c r="D259" s="9">
        <v>2</v>
      </c>
      <c r="E259" s="10" t="str">
        <f t="shared" si="32"/>
        <v/>
      </c>
      <c r="F259" s="10">
        <f t="shared" si="33"/>
        <v>1.6849199663016006E-3</v>
      </c>
      <c r="G259" s="10">
        <f t="shared" si="35"/>
        <v>1</v>
      </c>
      <c r="H259" s="16" t="str">
        <f t="shared" si="34"/>
        <v/>
      </c>
    </row>
    <row r="260" spans="1:8" x14ac:dyDescent="0.2">
      <c r="A260" s="8"/>
      <c r="B260" s="31" t="s">
        <v>245</v>
      </c>
      <c r="C260" s="28">
        <v>1</v>
      </c>
      <c r="D260" s="9">
        <v>1</v>
      </c>
      <c r="E260" s="10">
        <f t="shared" si="32"/>
        <v>8.3125519534497092E-4</v>
      </c>
      <c r="F260" s="10">
        <f t="shared" si="33"/>
        <v>8.4245998315080029E-4</v>
      </c>
      <c r="G260" s="10">
        <f t="shared" si="35"/>
        <v>0</v>
      </c>
      <c r="H260" s="16">
        <f t="shared" si="34"/>
        <v>0</v>
      </c>
    </row>
    <row r="261" spans="1:8" x14ac:dyDescent="0.2">
      <c r="A261" s="8"/>
      <c r="B261" s="31" t="s">
        <v>246</v>
      </c>
      <c r="C261" s="28">
        <v>0</v>
      </c>
      <c r="D261" s="9">
        <v>0</v>
      </c>
      <c r="E261" s="10" t="str">
        <f t="shared" si="32"/>
        <v/>
      </c>
      <c r="F261" s="10" t="str">
        <f t="shared" si="33"/>
        <v/>
      </c>
      <c r="G261" s="10" t="str">
        <f t="shared" si="35"/>
        <v xml:space="preserve"> </v>
      </c>
      <c r="H261" s="16" t="str">
        <f t="shared" si="34"/>
        <v/>
      </c>
    </row>
    <row r="262" spans="1:8" ht="25.5" x14ac:dyDescent="0.2">
      <c r="A262" s="8"/>
      <c r="B262" s="31" t="s">
        <v>247</v>
      </c>
      <c r="C262" s="28">
        <v>0</v>
      </c>
      <c r="D262" s="9">
        <v>0</v>
      </c>
      <c r="E262" s="10" t="str">
        <f t="shared" si="32"/>
        <v/>
      </c>
      <c r="F262" s="10" t="str">
        <f t="shared" si="33"/>
        <v/>
      </c>
      <c r="G262" s="10" t="str">
        <f t="shared" si="35"/>
        <v xml:space="preserve"> </v>
      </c>
      <c r="H262" s="16" t="str">
        <f t="shared" si="34"/>
        <v/>
      </c>
    </row>
    <row r="263" spans="1:8" ht="25.5" x14ac:dyDescent="0.2">
      <c r="A263" s="8"/>
      <c r="B263" s="31" t="s">
        <v>248</v>
      </c>
      <c r="C263" s="28">
        <v>0</v>
      </c>
      <c r="D263" s="9">
        <v>0</v>
      </c>
      <c r="E263" s="10" t="str">
        <f t="shared" si="32"/>
        <v/>
      </c>
      <c r="F263" s="10" t="str">
        <f t="shared" si="33"/>
        <v/>
      </c>
      <c r="G263" s="10" t="str">
        <f t="shared" si="35"/>
        <v xml:space="preserve"> </v>
      </c>
      <c r="H263" s="16" t="str">
        <f t="shared" si="34"/>
        <v/>
      </c>
    </row>
    <row r="264" spans="1:8" x14ac:dyDescent="0.2">
      <c r="A264" s="8"/>
      <c r="B264" s="31" t="s">
        <v>249</v>
      </c>
      <c r="C264" s="28">
        <v>0</v>
      </c>
      <c r="D264" s="9">
        <v>0</v>
      </c>
      <c r="E264" s="10" t="str">
        <f t="shared" si="32"/>
        <v/>
      </c>
      <c r="F264" s="10" t="str">
        <f t="shared" si="33"/>
        <v/>
      </c>
      <c r="G264" s="10" t="str">
        <f t="shared" si="35"/>
        <v xml:space="preserve"> </v>
      </c>
      <c r="H264" s="16" t="str">
        <f t="shared" si="34"/>
        <v/>
      </c>
    </row>
    <row r="265" spans="1:8" ht="25.5" x14ac:dyDescent="0.2">
      <c r="A265" s="8"/>
      <c r="B265" s="31" t="s">
        <v>250</v>
      </c>
      <c r="C265" s="28">
        <v>0</v>
      </c>
      <c r="D265" s="9">
        <v>0</v>
      </c>
      <c r="E265" s="10" t="str">
        <f t="shared" si="32"/>
        <v/>
      </c>
      <c r="F265" s="10" t="str">
        <f t="shared" si="33"/>
        <v/>
      </c>
      <c r="G265" s="10" t="str">
        <f t="shared" si="35"/>
        <v xml:space="preserve"> </v>
      </c>
      <c r="H265" s="16" t="str">
        <f t="shared" si="34"/>
        <v/>
      </c>
    </row>
    <row r="266" spans="1:8" x14ac:dyDescent="0.2">
      <c r="A266" s="8"/>
      <c r="B266" s="31" t="s">
        <v>251</v>
      </c>
      <c r="C266" s="28">
        <v>0</v>
      </c>
      <c r="D266" s="9">
        <v>0</v>
      </c>
      <c r="E266" s="10" t="str">
        <f t="shared" si="32"/>
        <v/>
      </c>
      <c r="F266" s="10" t="str">
        <f t="shared" si="33"/>
        <v/>
      </c>
      <c r="G266" s="10" t="str">
        <f t="shared" si="35"/>
        <v xml:space="preserve"> </v>
      </c>
      <c r="H266" s="16" t="str">
        <f t="shared" si="34"/>
        <v/>
      </c>
    </row>
    <row r="267" spans="1:8" x14ac:dyDescent="0.2">
      <c r="A267" s="8"/>
      <c r="B267" s="31" t="s">
        <v>252</v>
      </c>
      <c r="C267" s="28">
        <v>0</v>
      </c>
      <c r="D267" s="9">
        <v>0</v>
      </c>
      <c r="E267" s="10" t="str">
        <f t="shared" si="32"/>
        <v/>
      </c>
      <c r="F267" s="10" t="str">
        <f t="shared" si="33"/>
        <v/>
      </c>
      <c r="G267" s="10" t="str">
        <f t="shared" si="35"/>
        <v xml:space="preserve"> </v>
      </c>
      <c r="H267" s="16" t="str">
        <f t="shared" si="34"/>
        <v/>
      </c>
    </row>
    <row r="268" spans="1:8" x14ac:dyDescent="0.2">
      <c r="A268" s="8"/>
      <c r="B268" s="31" t="s">
        <v>253</v>
      </c>
      <c r="C268" s="28">
        <v>0</v>
      </c>
      <c r="D268" s="9">
        <v>0</v>
      </c>
      <c r="E268" s="10" t="str">
        <f t="shared" si="32"/>
        <v/>
      </c>
      <c r="F268" s="10" t="str">
        <f t="shared" si="33"/>
        <v/>
      </c>
      <c r="G268" s="10" t="str">
        <f t="shared" si="35"/>
        <v xml:space="preserve"> </v>
      </c>
      <c r="H268" s="16" t="str">
        <f t="shared" si="34"/>
        <v/>
      </c>
    </row>
    <row r="269" spans="1:8" ht="25.5" x14ac:dyDescent="0.2">
      <c r="A269" s="8"/>
      <c r="B269" s="31" t="s">
        <v>254</v>
      </c>
      <c r="C269" s="28">
        <v>1</v>
      </c>
      <c r="D269" s="9">
        <v>0</v>
      </c>
      <c r="E269" s="10">
        <f t="shared" si="32"/>
        <v>8.3125519534497092E-4</v>
      </c>
      <c r="F269" s="10" t="str">
        <f t="shared" si="33"/>
        <v/>
      </c>
      <c r="G269" s="10">
        <f t="shared" si="35"/>
        <v>-1</v>
      </c>
      <c r="H269" s="16">
        <f t="shared" si="34"/>
        <v>-8.3125519534497092E-4</v>
      </c>
    </row>
    <row r="270" spans="1:8" x14ac:dyDescent="0.2">
      <c r="A270" s="8"/>
      <c r="B270" s="31" t="s">
        <v>255</v>
      </c>
      <c r="C270" s="28">
        <v>0</v>
      </c>
      <c r="D270" s="9">
        <v>0</v>
      </c>
      <c r="E270" s="10" t="str">
        <f t="shared" si="32"/>
        <v/>
      </c>
      <c r="F270" s="10" t="str">
        <f t="shared" si="33"/>
        <v/>
      </c>
      <c r="G270" s="10" t="str">
        <f t="shared" si="35"/>
        <v xml:space="preserve"> </v>
      </c>
      <c r="H270" s="16" t="str">
        <f t="shared" si="34"/>
        <v/>
      </c>
    </row>
    <row r="271" spans="1:8" x14ac:dyDescent="0.2">
      <c r="A271" s="8"/>
      <c r="B271" s="31" t="s">
        <v>256</v>
      </c>
      <c r="C271" s="28">
        <v>0</v>
      </c>
      <c r="D271" s="9">
        <v>0</v>
      </c>
      <c r="E271" s="10" t="str">
        <f t="shared" si="32"/>
        <v/>
      </c>
      <c r="F271" s="10" t="str">
        <f t="shared" si="33"/>
        <v/>
      </c>
      <c r="G271" s="10" t="str">
        <f t="shared" si="35"/>
        <v xml:space="preserve"> </v>
      </c>
      <c r="H271" s="16" t="str">
        <f t="shared" si="34"/>
        <v/>
      </c>
    </row>
    <row r="272" spans="1:8" x14ac:dyDescent="0.2">
      <c r="A272" s="8"/>
      <c r="B272" s="31" t="s">
        <v>257</v>
      </c>
      <c r="C272" s="28">
        <v>1</v>
      </c>
      <c r="D272" s="9">
        <v>1</v>
      </c>
      <c r="E272" s="10">
        <f t="shared" si="32"/>
        <v>8.3125519534497092E-4</v>
      </c>
      <c r="F272" s="10">
        <f t="shared" si="33"/>
        <v>8.4245998315080029E-4</v>
      </c>
      <c r="G272" s="10">
        <f t="shared" si="35"/>
        <v>0</v>
      </c>
      <c r="H272" s="16">
        <f t="shared" si="34"/>
        <v>0</v>
      </c>
    </row>
    <row r="273" spans="1:8" x14ac:dyDescent="0.2">
      <c r="A273" s="8"/>
      <c r="B273" s="31" t="s">
        <v>258</v>
      </c>
      <c r="C273" s="28">
        <v>0</v>
      </c>
      <c r="D273" s="9">
        <v>0</v>
      </c>
      <c r="E273" s="10" t="str">
        <f t="shared" si="32"/>
        <v/>
      </c>
      <c r="F273" s="10" t="str">
        <f t="shared" si="33"/>
        <v/>
      </c>
      <c r="G273" s="10" t="str">
        <f t="shared" si="35"/>
        <v xml:space="preserve"> </v>
      </c>
      <c r="H273" s="16" t="str">
        <f t="shared" si="34"/>
        <v/>
      </c>
    </row>
    <row r="274" spans="1:8" x14ac:dyDescent="0.2">
      <c r="A274" s="8"/>
      <c r="B274" s="31" t="s">
        <v>259</v>
      </c>
      <c r="C274" s="28">
        <v>7</v>
      </c>
      <c r="D274" s="9">
        <v>155</v>
      </c>
      <c r="E274" s="10">
        <f t="shared" si="32"/>
        <v>5.8187863674147968E-3</v>
      </c>
      <c r="F274" s="10">
        <f t="shared" si="33"/>
        <v>0.13058129738837404</v>
      </c>
      <c r="G274" s="10">
        <f t="shared" si="35"/>
        <v>21.142857142857142</v>
      </c>
      <c r="H274" s="16">
        <f t="shared" si="34"/>
        <v>0.1230257689110557</v>
      </c>
    </row>
    <row r="275" spans="1:8" x14ac:dyDescent="0.2">
      <c r="A275" s="8"/>
      <c r="B275" s="31" t="s">
        <v>260</v>
      </c>
      <c r="C275" s="28">
        <v>0</v>
      </c>
      <c r="D275" s="9">
        <v>0</v>
      </c>
      <c r="E275" s="10" t="str">
        <f t="shared" si="32"/>
        <v/>
      </c>
      <c r="F275" s="10" t="str">
        <f t="shared" si="33"/>
        <v/>
      </c>
      <c r="G275" s="10" t="str">
        <f t="shared" si="35"/>
        <v xml:space="preserve"> </v>
      </c>
      <c r="H275" s="16" t="str">
        <f t="shared" si="34"/>
        <v/>
      </c>
    </row>
    <row r="276" spans="1:8" x14ac:dyDescent="0.2">
      <c r="A276" s="8"/>
      <c r="B276" s="31" t="s">
        <v>261</v>
      </c>
      <c r="C276" s="28">
        <v>0</v>
      </c>
      <c r="D276" s="9">
        <v>0</v>
      </c>
      <c r="E276" s="10" t="str">
        <f t="shared" si="32"/>
        <v/>
      </c>
      <c r="F276" s="10" t="str">
        <f t="shared" si="33"/>
        <v/>
      </c>
      <c r="G276" s="10" t="str">
        <f t="shared" si="35"/>
        <v xml:space="preserve"> </v>
      </c>
      <c r="H276" s="16" t="str">
        <f t="shared" si="34"/>
        <v/>
      </c>
    </row>
    <row r="277" spans="1:8" x14ac:dyDescent="0.2">
      <c r="A277" s="8"/>
      <c r="B277" s="31" t="s">
        <v>262</v>
      </c>
      <c r="C277" s="28">
        <v>0</v>
      </c>
      <c r="D277" s="9">
        <v>0</v>
      </c>
      <c r="E277" s="10" t="str">
        <f t="shared" ref="E277:E308" si="36">+IF(C277=0,"",C277/C$181)</f>
        <v/>
      </c>
      <c r="F277" s="10" t="str">
        <f t="shared" ref="F277:F308" si="37">+IF(D277=0,"",D277/D$181)</f>
        <v/>
      </c>
      <c r="G277" s="10" t="str">
        <f t="shared" si="35"/>
        <v xml:space="preserve"> </v>
      </c>
      <c r="H277" s="16" t="str">
        <f t="shared" ref="H277:H308" si="38">+IF(OR(AND(E277=""),(G277="")),"",E277*G277)</f>
        <v/>
      </c>
    </row>
    <row r="278" spans="1:8" x14ac:dyDescent="0.2">
      <c r="A278" s="8"/>
      <c r="B278" s="31" t="s">
        <v>263</v>
      </c>
      <c r="C278" s="28">
        <v>0</v>
      </c>
      <c r="D278" s="9">
        <v>0</v>
      </c>
      <c r="E278" s="10" t="str">
        <f t="shared" si="36"/>
        <v/>
      </c>
      <c r="F278" s="10" t="str">
        <f t="shared" si="37"/>
        <v/>
      </c>
      <c r="G278" s="10" t="str">
        <f t="shared" ref="G278:G309" si="39">+IF(AND(C278=0,D278=0)," ",IF(C278=0,1,IF(D278=0,-1,(D278-C278)/C278)))</f>
        <v xml:space="preserve"> </v>
      </c>
      <c r="H278" s="16" t="str">
        <f t="shared" si="38"/>
        <v/>
      </c>
    </row>
    <row r="279" spans="1:8" x14ac:dyDescent="0.2">
      <c r="A279" s="8"/>
      <c r="B279" s="31" t="s">
        <v>264</v>
      </c>
      <c r="C279" s="28">
        <v>0</v>
      </c>
      <c r="D279" s="9">
        <v>0</v>
      </c>
      <c r="E279" s="10" t="str">
        <f t="shared" si="36"/>
        <v/>
      </c>
      <c r="F279" s="10" t="str">
        <f t="shared" si="37"/>
        <v/>
      </c>
      <c r="G279" s="10" t="str">
        <f t="shared" si="39"/>
        <v xml:space="preserve"> </v>
      </c>
      <c r="H279" s="16" t="str">
        <f t="shared" si="38"/>
        <v/>
      </c>
    </row>
    <row r="280" spans="1:8" x14ac:dyDescent="0.2">
      <c r="A280" s="8"/>
      <c r="B280" s="31" t="s">
        <v>265</v>
      </c>
      <c r="C280" s="28">
        <v>0</v>
      </c>
      <c r="D280" s="9">
        <v>0</v>
      </c>
      <c r="E280" s="10" t="str">
        <f t="shared" si="36"/>
        <v/>
      </c>
      <c r="F280" s="10" t="str">
        <f t="shared" si="37"/>
        <v/>
      </c>
      <c r="G280" s="10" t="str">
        <f t="shared" si="39"/>
        <v xml:space="preserve"> </v>
      </c>
      <c r="H280" s="16" t="str">
        <f t="shared" si="38"/>
        <v/>
      </c>
    </row>
    <row r="281" spans="1:8" x14ac:dyDescent="0.2">
      <c r="A281" s="8"/>
      <c r="B281" s="31" t="s">
        <v>266</v>
      </c>
      <c r="C281" s="28">
        <v>0</v>
      </c>
      <c r="D281" s="9">
        <v>0</v>
      </c>
      <c r="E281" s="10" t="str">
        <f t="shared" si="36"/>
        <v/>
      </c>
      <c r="F281" s="10" t="str">
        <f t="shared" si="37"/>
        <v/>
      </c>
      <c r="G281" s="10" t="str">
        <f t="shared" si="39"/>
        <v xml:space="preserve"> </v>
      </c>
      <c r="H281" s="16" t="str">
        <f t="shared" si="38"/>
        <v/>
      </c>
    </row>
    <row r="282" spans="1:8" x14ac:dyDescent="0.2">
      <c r="A282" s="8"/>
      <c r="B282" s="31" t="s">
        <v>267</v>
      </c>
      <c r="C282" s="28">
        <v>0</v>
      </c>
      <c r="D282" s="9">
        <v>0</v>
      </c>
      <c r="E282" s="10" t="str">
        <f t="shared" si="36"/>
        <v/>
      </c>
      <c r="F282" s="10" t="str">
        <f t="shared" si="37"/>
        <v/>
      </c>
      <c r="G282" s="10" t="str">
        <f t="shared" si="39"/>
        <v xml:space="preserve"> </v>
      </c>
      <c r="H282" s="16" t="str">
        <f t="shared" si="38"/>
        <v/>
      </c>
    </row>
    <row r="283" spans="1:8" x14ac:dyDescent="0.2">
      <c r="A283" s="8"/>
      <c r="B283" s="31" t="s">
        <v>268</v>
      </c>
      <c r="C283" s="28">
        <v>0</v>
      </c>
      <c r="D283" s="9">
        <v>0</v>
      </c>
      <c r="E283" s="10" t="str">
        <f t="shared" si="36"/>
        <v/>
      </c>
      <c r="F283" s="10" t="str">
        <f t="shared" si="37"/>
        <v/>
      </c>
      <c r="G283" s="10" t="str">
        <f t="shared" si="39"/>
        <v xml:space="preserve"> </v>
      </c>
      <c r="H283" s="16" t="str">
        <f t="shared" si="38"/>
        <v/>
      </c>
    </row>
    <row r="284" spans="1:8" x14ac:dyDescent="0.2">
      <c r="A284" s="8"/>
      <c r="B284" s="31" t="s">
        <v>269</v>
      </c>
      <c r="C284" s="28">
        <v>0</v>
      </c>
      <c r="D284" s="9">
        <v>0</v>
      </c>
      <c r="E284" s="10" t="str">
        <f t="shared" si="36"/>
        <v/>
      </c>
      <c r="F284" s="10" t="str">
        <f t="shared" si="37"/>
        <v/>
      </c>
      <c r="G284" s="10" t="str">
        <f t="shared" si="39"/>
        <v xml:space="preserve"> </v>
      </c>
      <c r="H284" s="16" t="str">
        <f t="shared" si="38"/>
        <v/>
      </c>
    </row>
    <row r="285" spans="1:8" x14ac:dyDescent="0.2">
      <c r="A285" s="8"/>
      <c r="B285" s="31" t="s">
        <v>270</v>
      </c>
      <c r="C285" s="28">
        <v>2</v>
      </c>
      <c r="D285" s="9">
        <v>1</v>
      </c>
      <c r="E285" s="10">
        <f t="shared" si="36"/>
        <v>1.6625103906899418E-3</v>
      </c>
      <c r="F285" s="10">
        <f t="shared" si="37"/>
        <v>8.4245998315080029E-4</v>
      </c>
      <c r="G285" s="10">
        <f t="shared" si="39"/>
        <v>-0.5</v>
      </c>
      <c r="H285" s="16">
        <f t="shared" si="38"/>
        <v>-8.3125519534497092E-4</v>
      </c>
    </row>
    <row r="286" spans="1:8" ht="25.5" x14ac:dyDescent="0.2">
      <c r="A286" s="8"/>
      <c r="B286" s="31" t="s">
        <v>271</v>
      </c>
      <c r="C286" s="28">
        <v>1</v>
      </c>
      <c r="D286" s="9">
        <v>17</v>
      </c>
      <c r="E286" s="10">
        <f t="shared" si="36"/>
        <v>8.3125519534497092E-4</v>
      </c>
      <c r="F286" s="10">
        <f t="shared" si="37"/>
        <v>1.4321819713563605E-2</v>
      </c>
      <c r="G286" s="10">
        <f t="shared" si="39"/>
        <v>16</v>
      </c>
      <c r="H286" s="16">
        <f t="shared" si="38"/>
        <v>1.3300083125519535E-2</v>
      </c>
    </row>
    <row r="287" spans="1:8" x14ac:dyDescent="0.2">
      <c r="A287" s="8"/>
      <c r="B287" s="31" t="s">
        <v>272</v>
      </c>
      <c r="C287" s="28">
        <v>0</v>
      </c>
      <c r="D287" s="9">
        <v>1</v>
      </c>
      <c r="E287" s="10" t="str">
        <f t="shared" si="36"/>
        <v/>
      </c>
      <c r="F287" s="10">
        <f t="shared" si="37"/>
        <v>8.4245998315080029E-4</v>
      </c>
      <c r="G287" s="10">
        <f t="shared" si="39"/>
        <v>1</v>
      </c>
      <c r="H287" s="16" t="str">
        <f t="shared" si="38"/>
        <v/>
      </c>
    </row>
    <row r="288" spans="1:8" x14ac:dyDescent="0.2">
      <c r="A288" s="8"/>
      <c r="B288" s="31" t="s">
        <v>273</v>
      </c>
      <c r="C288" s="28">
        <v>0</v>
      </c>
      <c r="D288" s="9">
        <v>0</v>
      </c>
      <c r="E288" s="10" t="str">
        <f t="shared" si="36"/>
        <v/>
      </c>
      <c r="F288" s="10" t="str">
        <f t="shared" si="37"/>
        <v/>
      </c>
      <c r="G288" s="10" t="str">
        <f t="shared" si="39"/>
        <v xml:space="preserve"> </v>
      </c>
      <c r="H288" s="16" t="str">
        <f t="shared" si="38"/>
        <v/>
      </c>
    </row>
    <row r="289" spans="1:8" x14ac:dyDescent="0.2">
      <c r="A289" s="8"/>
      <c r="B289" s="31" t="s">
        <v>274</v>
      </c>
      <c r="C289" s="28">
        <v>0</v>
      </c>
      <c r="D289" s="9">
        <v>0</v>
      </c>
      <c r="E289" s="10" t="str">
        <f t="shared" si="36"/>
        <v/>
      </c>
      <c r="F289" s="10" t="str">
        <f t="shared" si="37"/>
        <v/>
      </c>
      <c r="G289" s="10" t="str">
        <f t="shared" si="39"/>
        <v xml:space="preserve"> </v>
      </c>
      <c r="H289" s="16" t="str">
        <f t="shared" si="38"/>
        <v/>
      </c>
    </row>
    <row r="290" spans="1:8" ht="25.5" x14ac:dyDescent="0.2">
      <c r="A290" s="8"/>
      <c r="B290" s="31" t="s">
        <v>275</v>
      </c>
      <c r="C290" s="28">
        <v>0</v>
      </c>
      <c r="D290" s="9">
        <v>0</v>
      </c>
      <c r="E290" s="10" t="str">
        <f t="shared" si="36"/>
        <v/>
      </c>
      <c r="F290" s="10" t="str">
        <f t="shared" si="37"/>
        <v/>
      </c>
      <c r="G290" s="10" t="str">
        <f t="shared" si="39"/>
        <v xml:space="preserve"> </v>
      </c>
      <c r="H290" s="16" t="str">
        <f t="shared" si="38"/>
        <v/>
      </c>
    </row>
    <row r="291" spans="1:8" x14ac:dyDescent="0.2">
      <c r="A291" s="8"/>
      <c r="B291" s="31" t="s">
        <v>276</v>
      </c>
      <c r="C291" s="28">
        <v>0</v>
      </c>
      <c r="D291" s="9">
        <v>0</v>
      </c>
      <c r="E291" s="10" t="str">
        <f t="shared" si="36"/>
        <v/>
      </c>
      <c r="F291" s="10" t="str">
        <f t="shared" si="37"/>
        <v/>
      </c>
      <c r="G291" s="10" t="str">
        <f t="shared" si="39"/>
        <v xml:space="preserve"> </v>
      </c>
      <c r="H291" s="16" t="str">
        <f t="shared" si="38"/>
        <v/>
      </c>
    </row>
    <row r="292" spans="1:8" x14ac:dyDescent="0.2">
      <c r="A292" s="8"/>
      <c r="B292" s="31" t="s">
        <v>277</v>
      </c>
      <c r="C292" s="28">
        <v>0</v>
      </c>
      <c r="D292" s="9">
        <v>1</v>
      </c>
      <c r="E292" s="10" t="str">
        <f t="shared" si="36"/>
        <v/>
      </c>
      <c r="F292" s="10">
        <f t="shared" si="37"/>
        <v>8.4245998315080029E-4</v>
      </c>
      <c r="G292" s="10">
        <f t="shared" si="39"/>
        <v>1</v>
      </c>
      <c r="H292" s="16" t="str">
        <f t="shared" si="38"/>
        <v/>
      </c>
    </row>
    <row r="293" spans="1:8" x14ac:dyDescent="0.2">
      <c r="A293" s="8"/>
      <c r="B293" s="31" t="s">
        <v>278</v>
      </c>
      <c r="C293" s="28">
        <v>0</v>
      </c>
      <c r="D293" s="9">
        <v>0</v>
      </c>
      <c r="E293" s="10" t="str">
        <f t="shared" si="36"/>
        <v/>
      </c>
      <c r="F293" s="10" t="str">
        <f t="shared" si="37"/>
        <v/>
      </c>
      <c r="G293" s="10" t="str">
        <f t="shared" si="39"/>
        <v xml:space="preserve"> </v>
      </c>
      <c r="H293" s="16" t="str">
        <f t="shared" si="38"/>
        <v/>
      </c>
    </row>
    <row r="294" spans="1:8" x14ac:dyDescent="0.2">
      <c r="A294" s="8"/>
      <c r="B294" s="31" t="s">
        <v>279</v>
      </c>
      <c r="C294" s="28">
        <v>0</v>
      </c>
      <c r="D294" s="9">
        <v>0</v>
      </c>
      <c r="E294" s="10" t="str">
        <f t="shared" si="36"/>
        <v/>
      </c>
      <c r="F294" s="10" t="str">
        <f t="shared" si="37"/>
        <v/>
      </c>
      <c r="G294" s="10" t="str">
        <f t="shared" si="39"/>
        <v xml:space="preserve"> </v>
      </c>
      <c r="H294" s="16" t="str">
        <f t="shared" si="38"/>
        <v/>
      </c>
    </row>
    <row r="295" spans="1:8" x14ac:dyDescent="0.2">
      <c r="A295" s="8"/>
      <c r="B295" s="31" t="s">
        <v>280</v>
      </c>
      <c r="C295" s="28">
        <v>0</v>
      </c>
      <c r="D295" s="9">
        <v>0</v>
      </c>
      <c r="E295" s="10" t="str">
        <f t="shared" si="36"/>
        <v/>
      </c>
      <c r="F295" s="10" t="str">
        <f t="shared" si="37"/>
        <v/>
      </c>
      <c r="G295" s="10" t="str">
        <f t="shared" si="39"/>
        <v xml:space="preserve"> </v>
      </c>
      <c r="H295" s="16" t="str">
        <f t="shared" si="38"/>
        <v/>
      </c>
    </row>
    <row r="296" spans="1:8" x14ac:dyDescent="0.2">
      <c r="A296" s="8" t="s">
        <v>74</v>
      </c>
      <c r="B296" s="31" t="s">
        <v>281</v>
      </c>
      <c r="C296" s="28">
        <v>0</v>
      </c>
      <c r="D296" s="9">
        <v>0</v>
      </c>
      <c r="E296" s="10" t="str">
        <f t="shared" si="36"/>
        <v/>
      </c>
      <c r="F296" s="10" t="str">
        <f t="shared" si="37"/>
        <v/>
      </c>
      <c r="G296" s="10" t="str">
        <f t="shared" si="39"/>
        <v xml:space="preserve"> </v>
      </c>
      <c r="H296" s="16" t="str">
        <f t="shared" si="38"/>
        <v/>
      </c>
    </row>
    <row r="297" spans="1:8" x14ac:dyDescent="0.2">
      <c r="A297" s="8"/>
      <c r="B297" s="31" t="s">
        <v>282</v>
      </c>
      <c r="C297" s="28">
        <v>0</v>
      </c>
      <c r="D297" s="9">
        <v>1</v>
      </c>
      <c r="E297" s="10" t="str">
        <f t="shared" si="36"/>
        <v/>
      </c>
      <c r="F297" s="10">
        <f t="shared" si="37"/>
        <v>8.4245998315080029E-4</v>
      </c>
      <c r="G297" s="10">
        <f t="shared" si="39"/>
        <v>1</v>
      </c>
      <c r="H297" s="16" t="str">
        <f t="shared" si="38"/>
        <v/>
      </c>
    </row>
    <row r="298" spans="1:8" x14ac:dyDescent="0.2">
      <c r="A298" s="8"/>
      <c r="B298" s="31" t="s">
        <v>283</v>
      </c>
      <c r="C298" s="28">
        <v>2</v>
      </c>
      <c r="D298" s="9">
        <v>2</v>
      </c>
      <c r="E298" s="10">
        <f t="shared" si="36"/>
        <v>1.6625103906899418E-3</v>
      </c>
      <c r="F298" s="10">
        <f t="shared" si="37"/>
        <v>1.6849199663016006E-3</v>
      </c>
      <c r="G298" s="10">
        <f t="shared" si="39"/>
        <v>0</v>
      </c>
      <c r="H298" s="16">
        <f t="shared" si="38"/>
        <v>0</v>
      </c>
    </row>
    <row r="299" spans="1:8" x14ac:dyDescent="0.2">
      <c r="A299" s="8"/>
      <c r="B299" s="31" t="s">
        <v>284</v>
      </c>
      <c r="C299" s="28">
        <v>19</v>
      </c>
      <c r="D299" s="9">
        <v>31</v>
      </c>
      <c r="E299" s="10">
        <f t="shared" si="36"/>
        <v>1.5793848711554447E-2</v>
      </c>
      <c r="F299" s="10">
        <f t="shared" si="37"/>
        <v>2.6116259477674809E-2</v>
      </c>
      <c r="G299" s="10">
        <f t="shared" si="39"/>
        <v>0.63157894736842102</v>
      </c>
      <c r="H299" s="16">
        <f t="shared" si="38"/>
        <v>9.9750623441396506E-3</v>
      </c>
    </row>
    <row r="300" spans="1:8" x14ac:dyDescent="0.2">
      <c r="A300" s="8"/>
      <c r="B300" s="31" t="s">
        <v>285</v>
      </c>
      <c r="C300" s="28">
        <v>4</v>
      </c>
      <c r="D300" s="9">
        <v>4</v>
      </c>
      <c r="E300" s="10">
        <f t="shared" si="36"/>
        <v>3.3250207813798837E-3</v>
      </c>
      <c r="F300" s="10">
        <f t="shared" si="37"/>
        <v>3.3698399326032012E-3</v>
      </c>
      <c r="G300" s="10">
        <f t="shared" si="39"/>
        <v>0</v>
      </c>
      <c r="H300" s="16">
        <f t="shared" si="38"/>
        <v>0</v>
      </c>
    </row>
    <row r="301" spans="1:8" x14ac:dyDescent="0.2">
      <c r="A301" s="8"/>
      <c r="B301" s="31" t="s">
        <v>286</v>
      </c>
      <c r="C301" s="28">
        <v>1</v>
      </c>
      <c r="D301" s="9">
        <v>0</v>
      </c>
      <c r="E301" s="10">
        <f t="shared" si="36"/>
        <v>8.3125519534497092E-4</v>
      </c>
      <c r="F301" s="10" t="str">
        <f t="shared" si="37"/>
        <v/>
      </c>
      <c r="G301" s="10">
        <f t="shared" si="39"/>
        <v>-1</v>
      </c>
      <c r="H301" s="16">
        <f t="shared" si="38"/>
        <v>-8.3125519534497092E-4</v>
      </c>
    </row>
    <row r="302" spans="1:8" x14ac:dyDescent="0.2">
      <c r="A302" s="8"/>
      <c r="B302" s="31" t="s">
        <v>287</v>
      </c>
      <c r="C302" s="28">
        <v>0</v>
      </c>
      <c r="D302" s="9">
        <v>1</v>
      </c>
      <c r="E302" s="10" t="str">
        <f t="shared" si="36"/>
        <v/>
      </c>
      <c r="F302" s="10">
        <f t="shared" si="37"/>
        <v>8.4245998315080029E-4</v>
      </c>
      <c r="G302" s="10">
        <f t="shared" si="39"/>
        <v>1</v>
      </c>
      <c r="H302" s="16" t="str">
        <f t="shared" si="38"/>
        <v/>
      </c>
    </row>
    <row r="303" spans="1:8" x14ac:dyDescent="0.2">
      <c r="A303" s="8"/>
      <c r="B303" s="31" t="s">
        <v>288</v>
      </c>
      <c r="C303" s="28">
        <v>0</v>
      </c>
      <c r="D303" s="9">
        <v>1</v>
      </c>
      <c r="E303" s="10" t="str">
        <f t="shared" si="36"/>
        <v/>
      </c>
      <c r="F303" s="10">
        <f t="shared" si="37"/>
        <v>8.4245998315080029E-4</v>
      </c>
      <c r="G303" s="10">
        <f t="shared" si="39"/>
        <v>1</v>
      </c>
      <c r="H303" s="16" t="str">
        <f t="shared" si="38"/>
        <v/>
      </c>
    </row>
    <row r="304" spans="1:8" ht="25.5" x14ac:dyDescent="0.2">
      <c r="A304" s="8"/>
      <c r="B304" s="31" t="s">
        <v>289</v>
      </c>
      <c r="C304" s="28">
        <v>0</v>
      </c>
      <c r="D304" s="9">
        <v>2</v>
      </c>
      <c r="E304" s="10" t="str">
        <f t="shared" si="36"/>
        <v/>
      </c>
      <c r="F304" s="10">
        <f t="shared" si="37"/>
        <v>1.6849199663016006E-3</v>
      </c>
      <c r="G304" s="10">
        <f t="shared" si="39"/>
        <v>1</v>
      </c>
      <c r="H304" s="16" t="str">
        <f t="shared" si="38"/>
        <v/>
      </c>
    </row>
    <row r="305" spans="1:8" x14ac:dyDescent="0.2">
      <c r="A305" s="8"/>
      <c r="B305" s="31" t="s">
        <v>290</v>
      </c>
      <c r="C305" s="28">
        <v>8</v>
      </c>
      <c r="D305" s="9">
        <v>12</v>
      </c>
      <c r="E305" s="10">
        <f t="shared" si="36"/>
        <v>6.6500415627597674E-3</v>
      </c>
      <c r="F305" s="10">
        <f t="shared" si="37"/>
        <v>1.0109519797809604E-2</v>
      </c>
      <c r="G305" s="10">
        <f t="shared" si="39"/>
        <v>0.5</v>
      </c>
      <c r="H305" s="16">
        <f t="shared" si="38"/>
        <v>3.3250207813798837E-3</v>
      </c>
    </row>
    <row r="306" spans="1:8" x14ac:dyDescent="0.2">
      <c r="A306" s="8"/>
      <c r="B306" s="31" t="s">
        <v>291</v>
      </c>
      <c r="C306" s="28">
        <v>0</v>
      </c>
      <c r="D306" s="9">
        <v>0</v>
      </c>
      <c r="E306" s="10" t="str">
        <f t="shared" si="36"/>
        <v/>
      </c>
      <c r="F306" s="10" t="str">
        <f t="shared" si="37"/>
        <v/>
      </c>
      <c r="G306" s="10" t="str">
        <f t="shared" si="39"/>
        <v xml:space="preserve"> </v>
      </c>
      <c r="H306" s="16" t="str">
        <f t="shared" si="38"/>
        <v/>
      </c>
    </row>
    <row r="307" spans="1:8" x14ac:dyDescent="0.2">
      <c r="A307" s="8"/>
      <c r="B307" s="31" t="s">
        <v>292</v>
      </c>
      <c r="C307" s="28">
        <v>0</v>
      </c>
      <c r="D307" s="9">
        <v>0</v>
      </c>
      <c r="E307" s="10" t="str">
        <f t="shared" si="36"/>
        <v/>
      </c>
      <c r="F307" s="10" t="str">
        <f t="shared" si="37"/>
        <v/>
      </c>
      <c r="G307" s="10" t="str">
        <f t="shared" si="39"/>
        <v xml:space="preserve"> </v>
      </c>
      <c r="H307" s="16" t="str">
        <f t="shared" si="38"/>
        <v/>
      </c>
    </row>
    <row r="308" spans="1:8" x14ac:dyDescent="0.2">
      <c r="A308" s="8"/>
      <c r="B308" s="31" t="s">
        <v>293</v>
      </c>
      <c r="C308" s="28">
        <v>3</v>
      </c>
      <c r="D308" s="9">
        <v>0</v>
      </c>
      <c r="E308" s="10">
        <f t="shared" si="36"/>
        <v>2.4937655860349127E-3</v>
      </c>
      <c r="F308" s="10" t="str">
        <f t="shared" si="37"/>
        <v/>
      </c>
      <c r="G308" s="10">
        <f t="shared" si="39"/>
        <v>-1</v>
      </c>
      <c r="H308" s="16">
        <f t="shared" si="38"/>
        <v>-2.4937655860349127E-3</v>
      </c>
    </row>
    <row r="309" spans="1:8" x14ac:dyDescent="0.2">
      <c r="A309" s="8"/>
      <c r="B309" s="31" t="s">
        <v>294</v>
      </c>
      <c r="C309" s="28">
        <v>0</v>
      </c>
      <c r="D309" s="9">
        <v>2</v>
      </c>
      <c r="E309" s="10" t="str">
        <f t="shared" ref="E309:E340" si="40">+IF(C309=0,"",C309/C$181)</f>
        <v/>
      </c>
      <c r="F309" s="10">
        <f t="shared" ref="F309:F340" si="41">+IF(D309=0,"",D309/D$181)</f>
        <v>1.6849199663016006E-3</v>
      </c>
      <c r="G309" s="10">
        <f t="shared" si="39"/>
        <v>1</v>
      </c>
      <c r="H309" s="16" t="str">
        <f t="shared" ref="H309:H340" si="42">+IF(OR(AND(E309=""),(G309="")),"",E309*G309)</f>
        <v/>
      </c>
    </row>
    <row r="310" spans="1:8" x14ac:dyDescent="0.2">
      <c r="A310" s="8"/>
      <c r="B310" s="31" t="s">
        <v>295</v>
      </c>
      <c r="C310" s="28">
        <v>0</v>
      </c>
      <c r="D310" s="9">
        <v>0</v>
      </c>
      <c r="E310" s="10" t="str">
        <f t="shared" si="40"/>
        <v/>
      </c>
      <c r="F310" s="10" t="str">
        <f t="shared" si="41"/>
        <v/>
      </c>
      <c r="G310" s="10" t="str">
        <f t="shared" ref="G310:G341" si="43">+IF(AND(C310=0,D310=0)," ",IF(C310=0,1,IF(D310=0,-1,(D310-C310)/C310)))</f>
        <v xml:space="preserve"> </v>
      </c>
      <c r="H310" s="16" t="str">
        <f t="shared" si="42"/>
        <v/>
      </c>
    </row>
    <row r="311" spans="1:8" x14ac:dyDescent="0.2">
      <c r="A311" s="8"/>
      <c r="B311" s="31" t="s">
        <v>296</v>
      </c>
      <c r="C311" s="28">
        <v>0</v>
      </c>
      <c r="D311" s="9">
        <v>0</v>
      </c>
      <c r="E311" s="10" t="str">
        <f t="shared" si="40"/>
        <v/>
      </c>
      <c r="F311" s="10" t="str">
        <f t="shared" si="41"/>
        <v/>
      </c>
      <c r="G311" s="10" t="str">
        <f t="shared" si="43"/>
        <v xml:space="preserve"> </v>
      </c>
      <c r="H311" s="16" t="str">
        <f t="shared" si="42"/>
        <v/>
      </c>
    </row>
    <row r="312" spans="1:8" x14ac:dyDescent="0.2">
      <c r="A312" s="8" t="s">
        <v>74</v>
      </c>
      <c r="B312" s="31" t="s">
        <v>297</v>
      </c>
      <c r="C312" s="28">
        <v>0</v>
      </c>
      <c r="D312" s="9">
        <v>0</v>
      </c>
      <c r="E312" s="10" t="str">
        <f t="shared" si="40"/>
        <v/>
      </c>
      <c r="F312" s="10" t="str">
        <f t="shared" si="41"/>
        <v/>
      </c>
      <c r="G312" s="10" t="str">
        <f t="shared" si="43"/>
        <v xml:space="preserve"> </v>
      </c>
      <c r="H312" s="16" t="str">
        <f t="shared" si="42"/>
        <v/>
      </c>
    </row>
    <row r="313" spans="1:8" x14ac:dyDescent="0.2">
      <c r="A313" s="8"/>
      <c r="B313" s="31" t="s">
        <v>298</v>
      </c>
      <c r="C313" s="28">
        <v>1</v>
      </c>
      <c r="D313" s="9">
        <v>0</v>
      </c>
      <c r="E313" s="10">
        <f t="shared" si="40"/>
        <v>8.3125519534497092E-4</v>
      </c>
      <c r="F313" s="10" t="str">
        <f t="shared" si="41"/>
        <v/>
      </c>
      <c r="G313" s="10">
        <f t="shared" si="43"/>
        <v>-1</v>
      </c>
      <c r="H313" s="16">
        <f t="shared" si="42"/>
        <v>-8.3125519534497092E-4</v>
      </c>
    </row>
    <row r="314" spans="1:8" ht="25.5" x14ac:dyDescent="0.2">
      <c r="A314" s="8"/>
      <c r="B314" s="31" t="s">
        <v>299</v>
      </c>
      <c r="C314" s="28">
        <v>0</v>
      </c>
      <c r="D314" s="9">
        <v>1</v>
      </c>
      <c r="E314" s="10" t="str">
        <f t="shared" si="40"/>
        <v/>
      </c>
      <c r="F314" s="10">
        <f t="shared" si="41"/>
        <v>8.4245998315080029E-4</v>
      </c>
      <c r="G314" s="10">
        <f t="shared" si="43"/>
        <v>1</v>
      </c>
      <c r="H314" s="16" t="str">
        <f t="shared" si="42"/>
        <v/>
      </c>
    </row>
    <row r="315" spans="1:8" x14ac:dyDescent="0.2">
      <c r="A315" s="8"/>
      <c r="B315" s="31" t="s">
        <v>300</v>
      </c>
      <c r="C315" s="28">
        <v>0</v>
      </c>
      <c r="D315" s="9">
        <v>0</v>
      </c>
      <c r="E315" s="10" t="str">
        <f t="shared" si="40"/>
        <v/>
      </c>
      <c r="F315" s="10" t="str">
        <f t="shared" si="41"/>
        <v/>
      </c>
      <c r="G315" s="10" t="str">
        <f t="shared" si="43"/>
        <v xml:space="preserve"> </v>
      </c>
      <c r="H315" s="16" t="str">
        <f t="shared" si="42"/>
        <v/>
      </c>
    </row>
    <row r="316" spans="1:8" ht="25.5" x14ac:dyDescent="0.2">
      <c r="A316" s="8"/>
      <c r="B316" s="31" t="s">
        <v>301</v>
      </c>
      <c r="C316" s="28">
        <v>1</v>
      </c>
      <c r="D316" s="9">
        <v>0</v>
      </c>
      <c r="E316" s="10">
        <f t="shared" si="40"/>
        <v>8.3125519534497092E-4</v>
      </c>
      <c r="F316" s="10" t="str">
        <f t="shared" si="41"/>
        <v/>
      </c>
      <c r="G316" s="10">
        <f t="shared" si="43"/>
        <v>-1</v>
      </c>
      <c r="H316" s="16">
        <f t="shared" si="42"/>
        <v>-8.3125519534497092E-4</v>
      </c>
    </row>
    <row r="317" spans="1:8" x14ac:dyDescent="0.2">
      <c r="A317" s="8"/>
      <c r="B317" s="31" t="s">
        <v>302</v>
      </c>
      <c r="C317" s="28">
        <v>19</v>
      </c>
      <c r="D317" s="9">
        <v>8</v>
      </c>
      <c r="E317" s="10">
        <f t="shared" si="40"/>
        <v>1.5793848711554447E-2</v>
      </c>
      <c r="F317" s="10">
        <f t="shared" si="41"/>
        <v>6.7396798652064023E-3</v>
      </c>
      <c r="G317" s="10">
        <f t="shared" si="43"/>
        <v>-0.57894736842105265</v>
      </c>
      <c r="H317" s="16">
        <f t="shared" si="42"/>
        <v>-9.14380714879468E-3</v>
      </c>
    </row>
    <row r="318" spans="1:8" x14ac:dyDescent="0.2">
      <c r="A318" s="8"/>
      <c r="B318" s="31" t="s">
        <v>303</v>
      </c>
      <c r="C318" s="28">
        <v>5</v>
      </c>
      <c r="D318" s="9">
        <v>1</v>
      </c>
      <c r="E318" s="10">
        <f t="shared" si="40"/>
        <v>4.1562759767248547E-3</v>
      </c>
      <c r="F318" s="10">
        <f t="shared" si="41"/>
        <v>8.4245998315080029E-4</v>
      </c>
      <c r="G318" s="10">
        <f t="shared" si="43"/>
        <v>-0.8</v>
      </c>
      <c r="H318" s="16">
        <f t="shared" si="42"/>
        <v>-3.3250207813798841E-3</v>
      </c>
    </row>
    <row r="319" spans="1:8" x14ac:dyDescent="0.2">
      <c r="A319" s="8"/>
      <c r="B319" s="31" t="s">
        <v>304</v>
      </c>
      <c r="C319" s="28">
        <v>1</v>
      </c>
      <c r="D319" s="9">
        <v>0</v>
      </c>
      <c r="E319" s="10">
        <f t="shared" si="40"/>
        <v>8.3125519534497092E-4</v>
      </c>
      <c r="F319" s="10" t="str">
        <f t="shared" si="41"/>
        <v/>
      </c>
      <c r="G319" s="10">
        <f t="shared" si="43"/>
        <v>-1</v>
      </c>
      <c r="H319" s="16">
        <f t="shared" si="42"/>
        <v>-8.3125519534497092E-4</v>
      </c>
    </row>
    <row r="320" spans="1:8" x14ac:dyDescent="0.2">
      <c r="A320" s="8"/>
      <c r="B320" s="31" t="s">
        <v>305</v>
      </c>
      <c r="C320" s="28">
        <v>14</v>
      </c>
      <c r="D320" s="9">
        <v>18</v>
      </c>
      <c r="E320" s="10">
        <f t="shared" si="40"/>
        <v>1.1637572734829594E-2</v>
      </c>
      <c r="F320" s="10">
        <f t="shared" si="41"/>
        <v>1.5164279696714406E-2</v>
      </c>
      <c r="G320" s="10">
        <f t="shared" si="43"/>
        <v>0.2857142857142857</v>
      </c>
      <c r="H320" s="16">
        <f t="shared" si="42"/>
        <v>3.3250207813798837E-3</v>
      </c>
    </row>
    <row r="321" spans="1:8" x14ac:dyDescent="0.2">
      <c r="A321" s="8"/>
      <c r="B321" s="31" t="s">
        <v>306</v>
      </c>
      <c r="C321" s="28">
        <v>0</v>
      </c>
      <c r="D321" s="9">
        <v>0</v>
      </c>
      <c r="E321" s="10" t="str">
        <f t="shared" si="40"/>
        <v/>
      </c>
      <c r="F321" s="10" t="str">
        <f t="shared" si="41"/>
        <v/>
      </c>
      <c r="G321" s="10" t="str">
        <f t="shared" si="43"/>
        <v xml:space="preserve"> </v>
      </c>
      <c r="H321" s="16" t="str">
        <f t="shared" si="42"/>
        <v/>
      </c>
    </row>
    <row r="322" spans="1:8" x14ac:dyDescent="0.2">
      <c r="A322" s="8"/>
      <c r="B322" s="31" t="s">
        <v>307</v>
      </c>
      <c r="C322" s="28">
        <v>0</v>
      </c>
      <c r="D322" s="9">
        <v>0</v>
      </c>
      <c r="E322" s="10" t="str">
        <f t="shared" si="40"/>
        <v/>
      </c>
      <c r="F322" s="10" t="str">
        <f t="shared" si="41"/>
        <v/>
      </c>
      <c r="G322" s="10" t="str">
        <f t="shared" si="43"/>
        <v xml:space="preserve"> </v>
      </c>
      <c r="H322" s="16" t="str">
        <f t="shared" si="42"/>
        <v/>
      </c>
    </row>
    <row r="323" spans="1:8" x14ac:dyDescent="0.2">
      <c r="A323" s="8"/>
      <c r="B323" s="31" t="s">
        <v>308</v>
      </c>
      <c r="C323" s="28">
        <v>0</v>
      </c>
      <c r="D323" s="9">
        <v>0</v>
      </c>
      <c r="E323" s="10" t="str">
        <f t="shared" si="40"/>
        <v/>
      </c>
      <c r="F323" s="10" t="str">
        <f t="shared" si="41"/>
        <v/>
      </c>
      <c r="G323" s="10" t="str">
        <f t="shared" si="43"/>
        <v xml:space="preserve"> </v>
      </c>
      <c r="H323" s="16" t="str">
        <f t="shared" si="42"/>
        <v/>
      </c>
    </row>
    <row r="324" spans="1:8" ht="25.5" x14ac:dyDescent="0.2">
      <c r="A324" s="8"/>
      <c r="B324" s="31" t="s">
        <v>309</v>
      </c>
      <c r="C324" s="28">
        <v>0</v>
      </c>
      <c r="D324" s="9">
        <v>1</v>
      </c>
      <c r="E324" s="10" t="str">
        <f t="shared" si="40"/>
        <v/>
      </c>
      <c r="F324" s="10">
        <f t="shared" si="41"/>
        <v>8.4245998315080029E-4</v>
      </c>
      <c r="G324" s="10">
        <f t="shared" si="43"/>
        <v>1</v>
      </c>
      <c r="H324" s="16" t="str">
        <f t="shared" si="42"/>
        <v/>
      </c>
    </row>
    <row r="325" spans="1:8" x14ac:dyDescent="0.2">
      <c r="A325" s="8"/>
      <c r="B325" s="31" t="s">
        <v>310</v>
      </c>
      <c r="C325" s="28">
        <v>1</v>
      </c>
      <c r="D325" s="9">
        <v>13</v>
      </c>
      <c r="E325" s="10">
        <f t="shared" si="40"/>
        <v>8.3125519534497092E-4</v>
      </c>
      <c r="F325" s="10">
        <f t="shared" si="41"/>
        <v>1.0951979780960405E-2</v>
      </c>
      <c r="G325" s="10">
        <f t="shared" si="43"/>
        <v>12</v>
      </c>
      <c r="H325" s="16">
        <f t="shared" si="42"/>
        <v>9.9750623441396506E-3</v>
      </c>
    </row>
    <row r="326" spans="1:8" x14ac:dyDescent="0.2">
      <c r="A326" s="8"/>
      <c r="B326" s="31" t="s">
        <v>311</v>
      </c>
      <c r="C326" s="28">
        <v>0</v>
      </c>
      <c r="D326" s="9">
        <v>2</v>
      </c>
      <c r="E326" s="10" t="str">
        <f t="shared" si="40"/>
        <v/>
      </c>
      <c r="F326" s="10">
        <f t="shared" si="41"/>
        <v>1.6849199663016006E-3</v>
      </c>
      <c r="G326" s="10">
        <f t="shared" si="43"/>
        <v>1</v>
      </c>
      <c r="H326" s="16" t="str">
        <f t="shared" si="42"/>
        <v/>
      </c>
    </row>
    <row r="327" spans="1:8" ht="25.5" x14ac:dyDescent="0.2">
      <c r="A327" s="8"/>
      <c r="B327" s="31" t="s">
        <v>312</v>
      </c>
      <c r="C327" s="28">
        <v>0</v>
      </c>
      <c r="D327" s="9">
        <v>1</v>
      </c>
      <c r="E327" s="10" t="str">
        <f t="shared" si="40"/>
        <v/>
      </c>
      <c r="F327" s="10">
        <f t="shared" si="41"/>
        <v>8.4245998315080029E-4</v>
      </c>
      <c r="G327" s="10">
        <f t="shared" si="43"/>
        <v>1</v>
      </c>
      <c r="H327" s="16" t="str">
        <f t="shared" si="42"/>
        <v/>
      </c>
    </row>
    <row r="328" spans="1:8" x14ac:dyDescent="0.2">
      <c r="A328" s="8"/>
      <c r="B328" s="31" t="s">
        <v>313</v>
      </c>
      <c r="C328" s="28">
        <v>0</v>
      </c>
      <c r="D328" s="9">
        <v>0</v>
      </c>
      <c r="E328" s="10" t="str">
        <f t="shared" si="40"/>
        <v/>
      </c>
      <c r="F328" s="10" t="str">
        <f t="shared" si="41"/>
        <v/>
      </c>
      <c r="G328" s="10" t="str">
        <f t="shared" si="43"/>
        <v xml:space="preserve"> </v>
      </c>
      <c r="H328" s="16" t="str">
        <f t="shared" si="42"/>
        <v/>
      </c>
    </row>
    <row r="329" spans="1:8" x14ac:dyDescent="0.2">
      <c r="A329" s="8"/>
      <c r="B329" s="31" t="s">
        <v>314</v>
      </c>
      <c r="C329" s="28">
        <v>4</v>
      </c>
      <c r="D329" s="9">
        <v>2</v>
      </c>
      <c r="E329" s="10">
        <f t="shared" si="40"/>
        <v>3.3250207813798837E-3</v>
      </c>
      <c r="F329" s="10">
        <f t="shared" si="41"/>
        <v>1.6849199663016006E-3</v>
      </c>
      <c r="G329" s="10">
        <f t="shared" si="43"/>
        <v>-0.5</v>
      </c>
      <c r="H329" s="16">
        <f t="shared" si="42"/>
        <v>-1.6625103906899418E-3</v>
      </c>
    </row>
    <row r="330" spans="1:8" x14ac:dyDescent="0.2">
      <c r="A330" s="8"/>
      <c r="B330" s="31" t="s">
        <v>315</v>
      </c>
      <c r="C330" s="28">
        <v>0</v>
      </c>
      <c r="D330" s="9">
        <v>0</v>
      </c>
      <c r="E330" s="10" t="str">
        <f t="shared" si="40"/>
        <v/>
      </c>
      <c r="F330" s="10" t="str">
        <f t="shared" si="41"/>
        <v/>
      </c>
      <c r="G330" s="10" t="str">
        <f t="shared" si="43"/>
        <v xml:space="preserve"> </v>
      </c>
      <c r="H330" s="16" t="str">
        <f t="shared" si="42"/>
        <v/>
      </c>
    </row>
    <row r="331" spans="1:8" ht="25.5" x14ac:dyDescent="0.2">
      <c r="A331" s="8"/>
      <c r="B331" s="31" t="s">
        <v>316</v>
      </c>
      <c r="C331" s="28">
        <v>122</v>
      </c>
      <c r="D331" s="9">
        <v>28</v>
      </c>
      <c r="E331" s="10">
        <f t="shared" si="40"/>
        <v>0.10141313383208644</v>
      </c>
      <c r="F331" s="10">
        <f t="shared" si="41"/>
        <v>2.358887952822241E-2</v>
      </c>
      <c r="G331" s="10">
        <f t="shared" si="43"/>
        <v>-0.77049180327868849</v>
      </c>
      <c r="H331" s="16">
        <f t="shared" si="42"/>
        <v>-7.813798836242726E-2</v>
      </c>
    </row>
    <row r="332" spans="1:8" x14ac:dyDescent="0.2">
      <c r="A332" s="8"/>
      <c r="B332" s="31" t="s">
        <v>317</v>
      </c>
      <c r="C332" s="28">
        <v>0</v>
      </c>
      <c r="D332" s="9">
        <v>0</v>
      </c>
      <c r="E332" s="10" t="str">
        <f t="shared" si="40"/>
        <v/>
      </c>
      <c r="F332" s="10" t="str">
        <f t="shared" si="41"/>
        <v/>
      </c>
      <c r="G332" s="10" t="str">
        <f t="shared" si="43"/>
        <v xml:space="preserve"> </v>
      </c>
      <c r="H332" s="16" t="str">
        <f t="shared" si="42"/>
        <v/>
      </c>
    </row>
    <row r="333" spans="1:8" ht="25.5" x14ac:dyDescent="0.2">
      <c r="A333" s="8"/>
      <c r="B333" s="31" t="s">
        <v>318</v>
      </c>
      <c r="C333" s="28">
        <v>2</v>
      </c>
      <c r="D333" s="9">
        <v>0</v>
      </c>
      <c r="E333" s="10">
        <f t="shared" si="40"/>
        <v>1.6625103906899418E-3</v>
      </c>
      <c r="F333" s="10" t="str">
        <f t="shared" si="41"/>
        <v/>
      </c>
      <c r="G333" s="10">
        <f t="shared" si="43"/>
        <v>-1</v>
      </c>
      <c r="H333" s="16">
        <f t="shared" si="42"/>
        <v>-1.6625103906899418E-3</v>
      </c>
    </row>
    <row r="334" spans="1:8" x14ac:dyDescent="0.2">
      <c r="A334" s="8"/>
      <c r="B334" s="31" t="s">
        <v>319</v>
      </c>
      <c r="C334" s="28">
        <v>0</v>
      </c>
      <c r="D334" s="9">
        <v>0</v>
      </c>
      <c r="E334" s="10" t="str">
        <f t="shared" si="40"/>
        <v/>
      </c>
      <c r="F334" s="10" t="str">
        <f t="shared" si="41"/>
        <v/>
      </c>
      <c r="G334" s="10" t="str">
        <f t="shared" si="43"/>
        <v xml:space="preserve"> </v>
      </c>
      <c r="H334" s="16" t="str">
        <f t="shared" si="42"/>
        <v/>
      </c>
    </row>
    <row r="335" spans="1:8" ht="25.5" x14ac:dyDescent="0.2">
      <c r="A335" s="8"/>
      <c r="B335" s="31" t="s">
        <v>320</v>
      </c>
      <c r="C335" s="28">
        <v>0</v>
      </c>
      <c r="D335" s="9">
        <v>0</v>
      </c>
      <c r="E335" s="10" t="str">
        <f t="shared" si="40"/>
        <v/>
      </c>
      <c r="F335" s="10" t="str">
        <f t="shared" si="41"/>
        <v/>
      </c>
      <c r="G335" s="10" t="str">
        <f t="shared" si="43"/>
        <v xml:space="preserve"> </v>
      </c>
      <c r="H335" s="16" t="str">
        <f t="shared" si="42"/>
        <v/>
      </c>
    </row>
    <row r="336" spans="1:8" ht="25.5" x14ac:dyDescent="0.2">
      <c r="A336" s="8"/>
      <c r="B336" s="31" t="s">
        <v>321</v>
      </c>
      <c r="C336" s="28">
        <v>1</v>
      </c>
      <c r="D336" s="9">
        <v>1</v>
      </c>
      <c r="E336" s="10">
        <f t="shared" si="40"/>
        <v>8.3125519534497092E-4</v>
      </c>
      <c r="F336" s="10">
        <f t="shared" si="41"/>
        <v>8.4245998315080029E-4</v>
      </c>
      <c r="G336" s="10">
        <f t="shared" si="43"/>
        <v>0</v>
      </c>
      <c r="H336" s="16">
        <f t="shared" si="42"/>
        <v>0</v>
      </c>
    </row>
    <row r="337" spans="1:8" ht="25.5" x14ac:dyDescent="0.2">
      <c r="A337" s="8"/>
      <c r="B337" s="31" t="s">
        <v>322</v>
      </c>
      <c r="C337" s="28">
        <v>0</v>
      </c>
      <c r="D337" s="9">
        <v>0</v>
      </c>
      <c r="E337" s="10" t="str">
        <f t="shared" si="40"/>
        <v/>
      </c>
      <c r="F337" s="10" t="str">
        <f t="shared" si="41"/>
        <v/>
      </c>
      <c r="G337" s="10" t="str">
        <f t="shared" si="43"/>
        <v xml:space="preserve"> </v>
      </c>
      <c r="H337" s="16" t="str">
        <f t="shared" si="42"/>
        <v/>
      </c>
    </row>
    <row r="338" spans="1:8" ht="25.5" x14ac:dyDescent="0.2">
      <c r="A338" s="8"/>
      <c r="B338" s="31" t="s">
        <v>323</v>
      </c>
      <c r="C338" s="28">
        <v>1</v>
      </c>
      <c r="D338" s="9">
        <v>0</v>
      </c>
      <c r="E338" s="10">
        <f t="shared" si="40"/>
        <v>8.3125519534497092E-4</v>
      </c>
      <c r="F338" s="10" t="str">
        <f t="shared" si="41"/>
        <v/>
      </c>
      <c r="G338" s="10">
        <f t="shared" si="43"/>
        <v>-1</v>
      </c>
      <c r="H338" s="16">
        <f t="shared" si="42"/>
        <v>-8.3125519534497092E-4</v>
      </c>
    </row>
    <row r="339" spans="1:8" x14ac:dyDescent="0.2">
      <c r="A339" s="8"/>
      <c r="B339" s="31" t="s">
        <v>324</v>
      </c>
      <c r="C339" s="28">
        <v>0</v>
      </c>
      <c r="D339" s="9">
        <v>0</v>
      </c>
      <c r="E339" s="10" t="str">
        <f t="shared" si="40"/>
        <v/>
      </c>
      <c r="F339" s="10" t="str">
        <f t="shared" si="41"/>
        <v/>
      </c>
      <c r="G339" s="10" t="str">
        <f t="shared" si="43"/>
        <v xml:space="preserve"> </v>
      </c>
      <c r="H339" s="16" t="str">
        <f t="shared" si="42"/>
        <v/>
      </c>
    </row>
    <row r="340" spans="1:8" ht="25.5" x14ac:dyDescent="0.2">
      <c r="A340" s="8"/>
      <c r="B340" s="31" t="s">
        <v>325</v>
      </c>
      <c r="C340" s="28">
        <v>2</v>
      </c>
      <c r="D340" s="9">
        <v>9</v>
      </c>
      <c r="E340" s="10">
        <f t="shared" si="40"/>
        <v>1.6625103906899418E-3</v>
      </c>
      <c r="F340" s="10">
        <f t="shared" si="41"/>
        <v>7.582139848357203E-3</v>
      </c>
      <c r="G340" s="10">
        <f t="shared" si="43"/>
        <v>3.5</v>
      </c>
      <c r="H340" s="16">
        <f t="shared" si="42"/>
        <v>5.8187863674147968E-3</v>
      </c>
    </row>
    <row r="341" spans="1:8" x14ac:dyDescent="0.2">
      <c r="A341" s="8"/>
      <c r="B341" s="31" t="s">
        <v>326</v>
      </c>
      <c r="C341" s="28">
        <v>1</v>
      </c>
      <c r="D341" s="9">
        <v>0</v>
      </c>
      <c r="E341" s="10">
        <f t="shared" ref="E341:E356" si="44">+IF(C341=0,"",C341/C$181)</f>
        <v>8.3125519534497092E-4</v>
      </c>
      <c r="F341" s="10" t="str">
        <f t="shared" ref="F341:F356" si="45">+IF(D341=0,"",D341/D$181)</f>
        <v/>
      </c>
      <c r="G341" s="10">
        <f t="shared" si="43"/>
        <v>-1</v>
      </c>
      <c r="H341" s="16">
        <f t="shared" ref="H341:H372" si="46">+IF(OR(AND(E341=""),(G341="")),"",E341*G341)</f>
        <v>-8.3125519534497092E-4</v>
      </c>
    </row>
    <row r="342" spans="1:8" ht="16.5" customHeight="1" x14ac:dyDescent="0.2">
      <c r="A342" s="8"/>
      <c r="B342" s="31" t="s">
        <v>327</v>
      </c>
      <c r="C342" s="28">
        <v>0</v>
      </c>
      <c r="D342" s="9">
        <v>0</v>
      </c>
      <c r="E342" s="10" t="str">
        <f t="shared" si="44"/>
        <v/>
      </c>
      <c r="F342" s="10" t="str">
        <f t="shared" si="45"/>
        <v/>
      </c>
      <c r="G342" s="10" t="str">
        <f t="shared" ref="G342:G356" si="47">+IF(AND(C342=0,D342=0)," ",IF(C342=0,1,IF(D342=0,-1,(D342-C342)/C342)))</f>
        <v xml:space="preserve"> </v>
      </c>
      <c r="H342" s="16" t="str">
        <f t="shared" si="46"/>
        <v/>
      </c>
    </row>
    <row r="343" spans="1:8" x14ac:dyDescent="0.2">
      <c r="A343" s="8"/>
      <c r="B343" s="31" t="s">
        <v>328</v>
      </c>
      <c r="C343" s="28">
        <v>0</v>
      </c>
      <c r="D343" s="9">
        <v>0</v>
      </c>
      <c r="E343" s="10" t="str">
        <f t="shared" si="44"/>
        <v/>
      </c>
      <c r="F343" s="10" t="str">
        <f t="shared" si="45"/>
        <v/>
      </c>
      <c r="G343" s="10" t="str">
        <f t="shared" si="47"/>
        <v xml:space="preserve"> </v>
      </c>
      <c r="H343" s="16" t="str">
        <f t="shared" si="46"/>
        <v/>
      </c>
    </row>
    <row r="344" spans="1:8" x14ac:dyDescent="0.2">
      <c r="A344" s="8"/>
      <c r="B344" s="31" t="s">
        <v>329</v>
      </c>
      <c r="C344" s="28">
        <v>0</v>
      </c>
      <c r="D344" s="9">
        <v>0</v>
      </c>
      <c r="E344" s="10" t="str">
        <f t="shared" si="44"/>
        <v/>
      </c>
      <c r="F344" s="10" t="str">
        <f t="shared" si="45"/>
        <v/>
      </c>
      <c r="G344" s="10" t="str">
        <f t="shared" si="47"/>
        <v xml:space="preserve"> </v>
      </c>
      <c r="H344" s="16" t="str">
        <f t="shared" si="46"/>
        <v/>
      </c>
    </row>
    <row r="345" spans="1:8" ht="25.5" x14ac:dyDescent="0.2">
      <c r="A345" s="8"/>
      <c r="B345" s="31" t="s">
        <v>330</v>
      </c>
      <c r="C345" s="28">
        <v>0</v>
      </c>
      <c r="D345" s="9">
        <v>1</v>
      </c>
      <c r="E345" s="10" t="str">
        <f t="shared" si="44"/>
        <v/>
      </c>
      <c r="F345" s="10">
        <f t="shared" si="45"/>
        <v>8.4245998315080029E-4</v>
      </c>
      <c r="G345" s="10">
        <f t="shared" si="47"/>
        <v>1</v>
      </c>
      <c r="H345" s="16" t="str">
        <f t="shared" si="46"/>
        <v/>
      </c>
    </row>
    <row r="346" spans="1:8" ht="25.5" x14ac:dyDescent="0.2">
      <c r="A346" s="8"/>
      <c r="B346" s="31" t="s">
        <v>331</v>
      </c>
      <c r="C346" s="28">
        <v>0</v>
      </c>
      <c r="D346" s="9">
        <v>0</v>
      </c>
      <c r="E346" s="10" t="str">
        <f t="shared" si="44"/>
        <v/>
      </c>
      <c r="F346" s="10" t="str">
        <f t="shared" si="45"/>
        <v/>
      </c>
      <c r="G346" s="10" t="str">
        <f t="shared" si="47"/>
        <v xml:space="preserve"> </v>
      </c>
      <c r="H346" s="16" t="str">
        <f t="shared" si="46"/>
        <v/>
      </c>
    </row>
    <row r="347" spans="1:8" ht="25.5" x14ac:dyDescent="0.2">
      <c r="A347" s="8"/>
      <c r="B347" s="31" t="s">
        <v>332</v>
      </c>
      <c r="C347" s="28">
        <v>0</v>
      </c>
      <c r="D347" s="9">
        <v>4</v>
      </c>
      <c r="E347" s="10" t="str">
        <f t="shared" si="44"/>
        <v/>
      </c>
      <c r="F347" s="10">
        <f t="shared" si="45"/>
        <v>3.3698399326032012E-3</v>
      </c>
      <c r="G347" s="10">
        <f t="shared" si="47"/>
        <v>1</v>
      </c>
      <c r="H347" s="16" t="str">
        <f t="shared" si="46"/>
        <v/>
      </c>
    </row>
    <row r="348" spans="1:8" ht="25.5" x14ac:dyDescent="0.2">
      <c r="A348" s="8"/>
      <c r="B348" s="31" t="s">
        <v>333</v>
      </c>
      <c r="C348" s="28">
        <v>0</v>
      </c>
      <c r="D348" s="9">
        <v>0</v>
      </c>
      <c r="E348" s="10" t="str">
        <f t="shared" si="44"/>
        <v/>
      </c>
      <c r="F348" s="10" t="str">
        <f t="shared" si="45"/>
        <v/>
      </c>
      <c r="G348" s="10" t="str">
        <f t="shared" si="47"/>
        <v xml:space="preserve"> </v>
      </c>
      <c r="H348" s="16" t="str">
        <f t="shared" si="46"/>
        <v/>
      </c>
    </row>
    <row r="349" spans="1:8" x14ac:dyDescent="0.2">
      <c r="A349" s="8"/>
      <c r="B349" s="31" t="s">
        <v>334</v>
      </c>
      <c r="C349" s="28">
        <v>0</v>
      </c>
      <c r="D349" s="9">
        <v>0</v>
      </c>
      <c r="E349" s="10" t="str">
        <f t="shared" si="44"/>
        <v/>
      </c>
      <c r="F349" s="10" t="str">
        <f t="shared" si="45"/>
        <v/>
      </c>
      <c r="G349" s="10" t="str">
        <f t="shared" si="47"/>
        <v xml:space="preserve"> </v>
      </c>
      <c r="H349" s="16" t="str">
        <f t="shared" si="46"/>
        <v/>
      </c>
    </row>
    <row r="350" spans="1:8" ht="25.5" x14ac:dyDescent="0.2">
      <c r="A350" s="8"/>
      <c r="B350" s="31" t="s">
        <v>335</v>
      </c>
      <c r="C350" s="28">
        <v>0</v>
      </c>
      <c r="D350" s="9">
        <v>0</v>
      </c>
      <c r="E350" s="10" t="str">
        <f t="shared" si="44"/>
        <v/>
      </c>
      <c r="F350" s="10" t="str">
        <f t="shared" si="45"/>
        <v/>
      </c>
      <c r="G350" s="10" t="str">
        <f t="shared" si="47"/>
        <v xml:space="preserve"> </v>
      </c>
      <c r="H350" s="16" t="str">
        <f t="shared" si="46"/>
        <v/>
      </c>
    </row>
    <row r="351" spans="1:8" x14ac:dyDescent="0.2">
      <c r="A351" s="8"/>
      <c r="B351" s="31" t="s">
        <v>336</v>
      </c>
      <c r="C351" s="28">
        <v>1</v>
      </c>
      <c r="D351" s="9">
        <v>0</v>
      </c>
      <c r="E351" s="10">
        <f t="shared" si="44"/>
        <v>8.3125519534497092E-4</v>
      </c>
      <c r="F351" s="10" t="str">
        <f t="shared" si="45"/>
        <v/>
      </c>
      <c r="G351" s="10">
        <f t="shared" si="47"/>
        <v>-1</v>
      </c>
      <c r="H351" s="16">
        <f t="shared" si="46"/>
        <v>-8.3125519534497092E-4</v>
      </c>
    </row>
    <row r="352" spans="1:8" ht="25.5" x14ac:dyDescent="0.2">
      <c r="A352" s="8"/>
      <c r="B352" s="31" t="s">
        <v>337</v>
      </c>
      <c r="C352" s="28">
        <v>0</v>
      </c>
      <c r="D352" s="9">
        <v>0</v>
      </c>
      <c r="E352" s="10" t="str">
        <f t="shared" si="44"/>
        <v/>
      </c>
      <c r="F352" s="10" t="str">
        <f t="shared" si="45"/>
        <v/>
      </c>
      <c r="G352" s="10" t="str">
        <f t="shared" si="47"/>
        <v xml:space="preserve"> </v>
      </c>
      <c r="H352" s="16" t="str">
        <f t="shared" si="46"/>
        <v/>
      </c>
    </row>
    <row r="353" spans="1:8" ht="25.5" x14ac:dyDescent="0.2">
      <c r="A353" s="8"/>
      <c r="B353" s="31" t="s">
        <v>338</v>
      </c>
      <c r="C353" s="28">
        <v>0</v>
      </c>
      <c r="D353" s="9">
        <v>0</v>
      </c>
      <c r="E353" s="10" t="str">
        <f t="shared" si="44"/>
        <v/>
      </c>
      <c r="F353" s="10" t="str">
        <f t="shared" si="45"/>
        <v/>
      </c>
      <c r="G353" s="10" t="str">
        <f t="shared" si="47"/>
        <v xml:space="preserve"> </v>
      </c>
      <c r="H353" s="16" t="str">
        <f t="shared" si="46"/>
        <v/>
      </c>
    </row>
    <row r="354" spans="1:8" x14ac:dyDescent="0.2">
      <c r="A354" s="8"/>
      <c r="B354" s="31" t="s">
        <v>339</v>
      </c>
      <c r="C354" s="28">
        <v>1</v>
      </c>
      <c r="D354" s="9">
        <v>1</v>
      </c>
      <c r="E354" s="10">
        <f t="shared" si="44"/>
        <v>8.3125519534497092E-4</v>
      </c>
      <c r="F354" s="10">
        <f t="shared" si="45"/>
        <v>8.4245998315080029E-4</v>
      </c>
      <c r="G354" s="10">
        <f t="shared" si="47"/>
        <v>0</v>
      </c>
      <c r="H354" s="16">
        <f t="shared" si="46"/>
        <v>0</v>
      </c>
    </row>
    <row r="355" spans="1:8" x14ac:dyDescent="0.2">
      <c r="A355" s="8"/>
      <c r="B355" s="31" t="s">
        <v>340</v>
      </c>
      <c r="C355" s="28">
        <v>0</v>
      </c>
      <c r="D355" s="9">
        <v>0</v>
      </c>
      <c r="E355" s="10" t="str">
        <f t="shared" si="44"/>
        <v/>
      </c>
      <c r="F355" s="10" t="str">
        <f t="shared" si="45"/>
        <v/>
      </c>
      <c r="G355" s="10" t="str">
        <f t="shared" si="47"/>
        <v xml:space="preserve"> </v>
      </c>
      <c r="H355" s="16" t="str">
        <f t="shared" si="46"/>
        <v/>
      </c>
    </row>
    <row r="356" spans="1:8" ht="26.25" thickBot="1" x14ac:dyDescent="0.25">
      <c r="A356" s="8"/>
      <c r="B356" s="32" t="s">
        <v>341</v>
      </c>
      <c r="C356" s="29">
        <v>3</v>
      </c>
      <c r="D356" s="17">
        <v>1</v>
      </c>
      <c r="E356" s="18">
        <f t="shared" si="44"/>
        <v>2.4937655860349127E-3</v>
      </c>
      <c r="F356" s="18">
        <f t="shared" si="45"/>
        <v>8.4245998315080029E-4</v>
      </c>
      <c r="G356" s="18">
        <f t="shared" si="47"/>
        <v>-0.66666666666666663</v>
      </c>
      <c r="H356" s="19">
        <f t="shared" si="46"/>
        <v>-1.6625103906899416E-3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0" t="s">
        <v>3</v>
      </c>
      <c r="C360" s="22" t="s">
        <v>14</v>
      </c>
      <c r="D360" s="23"/>
      <c r="E360" s="22" t="s">
        <v>5</v>
      </c>
      <c r="F360" s="23"/>
      <c r="G360" s="25" t="s">
        <v>15</v>
      </c>
      <c r="H360" s="25" t="s">
        <v>7</v>
      </c>
    </row>
    <row r="361" spans="1:8" ht="15.75" thickBot="1" x14ac:dyDescent="0.25">
      <c r="A361" s="8"/>
      <c r="B361" s="21"/>
      <c r="C361" s="24">
        <v>2021</v>
      </c>
      <c r="D361" s="24">
        <v>2022</v>
      </c>
      <c r="E361" s="24">
        <v>2021</v>
      </c>
      <c r="F361" s="24">
        <v>2022</v>
      </c>
      <c r="G361" s="21"/>
      <c r="H361" s="21"/>
    </row>
    <row r="362" spans="1:8" ht="15.75" thickBot="1" x14ac:dyDescent="0.25">
      <c r="A362" s="8"/>
      <c r="B362" s="26" t="s">
        <v>11</v>
      </c>
      <c r="C362" s="27">
        <f>SUM(C363:C595)</f>
        <v>3772</v>
      </c>
      <c r="D362" s="27">
        <f>SUM(D363:D595)</f>
        <v>4798</v>
      </c>
      <c r="E362" s="33">
        <f t="shared" ref="E362:E425" si="48">+IF(C362=0,"",C362/C$362)</f>
        <v>1</v>
      </c>
      <c r="F362" s="33">
        <f t="shared" ref="F362:F425" si="49">+IF(D362=0,"",D362/D$362)</f>
        <v>1</v>
      </c>
      <c r="G362" s="33">
        <f>+IF(AND(C362=0,D362=0),"",IF(C362=0,1,IF(D362=0,-1,(D362-C362)/C362)))</f>
        <v>0.27200424178154825</v>
      </c>
      <c r="H362" s="33">
        <f t="shared" ref="H362:H425" si="50">+IF(OR(AND(E362=""),(G362="")),"",E362*G362)</f>
        <v>0.27200424178154825</v>
      </c>
    </row>
    <row r="363" spans="1:8" x14ac:dyDescent="0.2">
      <c r="A363" s="8"/>
      <c r="B363" s="30" t="s">
        <v>342</v>
      </c>
      <c r="C363" s="28">
        <v>7</v>
      </c>
      <c r="D363" s="9">
        <v>11</v>
      </c>
      <c r="E363" s="10">
        <f t="shared" si="48"/>
        <v>1.855779427359491E-3</v>
      </c>
      <c r="F363" s="10">
        <f t="shared" si="49"/>
        <v>2.2926219258024177E-3</v>
      </c>
      <c r="G363" s="10">
        <f t="shared" ref="G363:G426" si="51">+IF(AND(C363=0,D363=0)," ",IF(C363=0,1,IF(D363=0,-1,(D363-C363)/C363)))</f>
        <v>0.5714285714285714</v>
      </c>
      <c r="H363" s="16">
        <f t="shared" si="50"/>
        <v>1.0604453870625662E-3</v>
      </c>
    </row>
    <row r="364" spans="1:8" x14ac:dyDescent="0.2">
      <c r="A364" s="8"/>
      <c r="B364" s="31" t="s">
        <v>343</v>
      </c>
      <c r="C364" s="28">
        <v>6</v>
      </c>
      <c r="D364" s="9">
        <v>13</v>
      </c>
      <c r="E364" s="10">
        <f t="shared" si="48"/>
        <v>1.5906680805938495E-3</v>
      </c>
      <c r="F364" s="10">
        <f t="shared" si="49"/>
        <v>2.7094622759483117E-3</v>
      </c>
      <c r="G364" s="10">
        <f t="shared" si="51"/>
        <v>1.1666666666666667</v>
      </c>
      <c r="H364" s="16">
        <f t="shared" si="50"/>
        <v>1.8557794273594912E-3</v>
      </c>
    </row>
    <row r="365" spans="1:8" x14ac:dyDescent="0.2">
      <c r="A365" s="8"/>
      <c r="B365" s="31" t="s">
        <v>344</v>
      </c>
      <c r="C365" s="28">
        <v>1</v>
      </c>
      <c r="D365" s="9">
        <v>55</v>
      </c>
      <c r="E365" s="10">
        <f t="shared" si="48"/>
        <v>2.651113467656416E-4</v>
      </c>
      <c r="F365" s="10">
        <f t="shared" si="49"/>
        <v>1.1463109629012088E-2</v>
      </c>
      <c r="G365" s="10">
        <f t="shared" si="51"/>
        <v>54</v>
      </c>
      <c r="H365" s="16">
        <f t="shared" si="50"/>
        <v>1.4316012725344647E-2</v>
      </c>
    </row>
    <row r="366" spans="1:8" x14ac:dyDescent="0.2">
      <c r="A366" s="8"/>
      <c r="B366" s="31" t="s">
        <v>345</v>
      </c>
      <c r="C366" s="28">
        <v>0</v>
      </c>
      <c r="D366" s="9">
        <v>0</v>
      </c>
      <c r="E366" s="10" t="str">
        <f t="shared" si="48"/>
        <v/>
      </c>
      <c r="F366" s="10" t="str">
        <f t="shared" si="49"/>
        <v/>
      </c>
      <c r="G366" s="10" t="str">
        <f t="shared" si="51"/>
        <v xml:space="preserve"> </v>
      </c>
      <c r="H366" s="16" t="str">
        <f t="shared" si="50"/>
        <v/>
      </c>
    </row>
    <row r="367" spans="1:8" x14ac:dyDescent="0.2">
      <c r="A367" s="8"/>
      <c r="B367" s="31" t="s">
        <v>346</v>
      </c>
      <c r="C367" s="28">
        <v>0</v>
      </c>
      <c r="D367" s="9">
        <v>0</v>
      </c>
      <c r="E367" s="10" t="str">
        <f t="shared" si="48"/>
        <v/>
      </c>
      <c r="F367" s="10" t="str">
        <f t="shared" si="49"/>
        <v/>
      </c>
      <c r="G367" s="10" t="str">
        <f t="shared" si="51"/>
        <v xml:space="preserve"> </v>
      </c>
      <c r="H367" s="16" t="str">
        <f t="shared" si="50"/>
        <v/>
      </c>
    </row>
    <row r="368" spans="1:8" x14ac:dyDescent="0.2">
      <c r="A368" s="8"/>
      <c r="B368" s="31" t="s">
        <v>347</v>
      </c>
      <c r="C368" s="28">
        <v>72</v>
      </c>
      <c r="D368" s="9">
        <v>207</v>
      </c>
      <c r="E368" s="10">
        <f t="shared" si="48"/>
        <v>1.9088016967126194E-2</v>
      </c>
      <c r="F368" s="10">
        <f t="shared" si="49"/>
        <v>4.3142976240100044E-2</v>
      </c>
      <c r="G368" s="10">
        <f t="shared" si="51"/>
        <v>1.875</v>
      </c>
      <c r="H368" s="16">
        <f t="shared" si="50"/>
        <v>3.5790031813361614E-2</v>
      </c>
    </row>
    <row r="369" spans="1:8" x14ac:dyDescent="0.2">
      <c r="A369" s="8"/>
      <c r="B369" s="31" t="s">
        <v>348</v>
      </c>
      <c r="C369" s="28">
        <v>6</v>
      </c>
      <c r="D369" s="9">
        <v>0</v>
      </c>
      <c r="E369" s="10">
        <f t="shared" si="48"/>
        <v>1.5906680805938495E-3</v>
      </c>
      <c r="F369" s="10" t="str">
        <f t="shared" si="49"/>
        <v/>
      </c>
      <c r="G369" s="10">
        <f t="shared" si="51"/>
        <v>-1</v>
      </c>
      <c r="H369" s="16">
        <f t="shared" si="50"/>
        <v>-1.5906680805938495E-3</v>
      </c>
    </row>
    <row r="370" spans="1:8" x14ac:dyDescent="0.2">
      <c r="A370" s="8"/>
      <c r="B370" s="31" t="s">
        <v>349</v>
      </c>
      <c r="C370" s="28">
        <v>8</v>
      </c>
      <c r="D370" s="9">
        <v>15</v>
      </c>
      <c r="E370" s="10">
        <f t="shared" si="48"/>
        <v>2.1208907741251328E-3</v>
      </c>
      <c r="F370" s="10">
        <f t="shared" si="49"/>
        <v>3.1263026260942061E-3</v>
      </c>
      <c r="G370" s="10">
        <f t="shared" si="51"/>
        <v>0.875</v>
      </c>
      <c r="H370" s="16">
        <f t="shared" si="50"/>
        <v>1.8557794273594912E-3</v>
      </c>
    </row>
    <row r="371" spans="1:8" x14ac:dyDescent="0.2">
      <c r="A371" s="8"/>
      <c r="B371" s="31" t="s">
        <v>350</v>
      </c>
      <c r="C371" s="28">
        <v>0</v>
      </c>
      <c r="D371" s="9">
        <v>1</v>
      </c>
      <c r="E371" s="10" t="str">
        <f t="shared" si="48"/>
        <v/>
      </c>
      <c r="F371" s="10">
        <f t="shared" si="49"/>
        <v>2.0842017507294707E-4</v>
      </c>
      <c r="G371" s="10">
        <f t="shared" si="51"/>
        <v>1</v>
      </c>
      <c r="H371" s="16" t="str">
        <f t="shared" si="50"/>
        <v/>
      </c>
    </row>
    <row r="372" spans="1:8" x14ac:dyDescent="0.2">
      <c r="A372" s="8"/>
      <c r="B372" s="31" t="s">
        <v>351</v>
      </c>
      <c r="C372" s="28">
        <v>13</v>
      </c>
      <c r="D372" s="9">
        <v>5</v>
      </c>
      <c r="E372" s="10">
        <f t="shared" si="48"/>
        <v>3.4464475079533405E-3</v>
      </c>
      <c r="F372" s="10">
        <f t="shared" si="49"/>
        <v>1.0421008753647354E-3</v>
      </c>
      <c r="G372" s="10">
        <f t="shared" si="51"/>
        <v>-0.61538461538461542</v>
      </c>
      <c r="H372" s="16">
        <f t="shared" si="50"/>
        <v>-2.1208907741251328E-3</v>
      </c>
    </row>
    <row r="373" spans="1:8" x14ac:dyDescent="0.2">
      <c r="A373" s="8"/>
      <c r="B373" s="31" t="s">
        <v>352</v>
      </c>
      <c r="C373" s="28">
        <v>2</v>
      </c>
      <c r="D373" s="9">
        <v>0</v>
      </c>
      <c r="E373" s="10">
        <f t="shared" si="48"/>
        <v>5.3022269353128319E-4</v>
      </c>
      <c r="F373" s="10" t="str">
        <f t="shared" si="49"/>
        <v/>
      </c>
      <c r="G373" s="10">
        <f t="shared" si="51"/>
        <v>-1</v>
      </c>
      <c r="H373" s="16">
        <f t="shared" si="50"/>
        <v>-5.3022269353128319E-4</v>
      </c>
    </row>
    <row r="374" spans="1:8" x14ac:dyDescent="0.2">
      <c r="A374" s="8"/>
      <c r="B374" s="31" t="s">
        <v>353</v>
      </c>
      <c r="C374" s="28">
        <v>81</v>
      </c>
      <c r="D374" s="9">
        <v>385</v>
      </c>
      <c r="E374" s="10">
        <f t="shared" si="48"/>
        <v>2.1474019088016966E-2</v>
      </c>
      <c r="F374" s="10">
        <f t="shared" si="49"/>
        <v>8.0241767403084613E-2</v>
      </c>
      <c r="G374" s="10">
        <f t="shared" si="51"/>
        <v>3.7530864197530862</v>
      </c>
      <c r="H374" s="16">
        <f t="shared" si="50"/>
        <v>8.0593849416755028E-2</v>
      </c>
    </row>
    <row r="375" spans="1:8" x14ac:dyDescent="0.2">
      <c r="A375" s="8"/>
      <c r="B375" s="31" t="s">
        <v>354</v>
      </c>
      <c r="C375" s="28">
        <v>59</v>
      </c>
      <c r="D375" s="9">
        <v>25</v>
      </c>
      <c r="E375" s="10">
        <f t="shared" si="48"/>
        <v>1.5641569459172854E-2</v>
      </c>
      <c r="F375" s="10">
        <f t="shared" si="49"/>
        <v>5.2105043768236768E-3</v>
      </c>
      <c r="G375" s="10">
        <f t="shared" si="51"/>
        <v>-0.57627118644067798</v>
      </c>
      <c r="H375" s="16">
        <f t="shared" si="50"/>
        <v>-9.0137857900318141E-3</v>
      </c>
    </row>
    <row r="376" spans="1:8" x14ac:dyDescent="0.2">
      <c r="A376" s="8"/>
      <c r="B376" s="31" t="s">
        <v>355</v>
      </c>
      <c r="C376" s="28">
        <v>0</v>
      </c>
      <c r="D376" s="9">
        <v>0</v>
      </c>
      <c r="E376" s="10" t="str">
        <f t="shared" si="48"/>
        <v/>
      </c>
      <c r="F376" s="10" t="str">
        <f t="shared" si="49"/>
        <v/>
      </c>
      <c r="G376" s="10" t="str">
        <f t="shared" si="51"/>
        <v xml:space="preserve"> </v>
      </c>
      <c r="H376" s="16" t="str">
        <f t="shared" si="50"/>
        <v/>
      </c>
    </row>
    <row r="377" spans="1:8" x14ac:dyDescent="0.2">
      <c r="A377" s="8"/>
      <c r="B377" s="31" t="s">
        <v>356</v>
      </c>
      <c r="C377" s="28">
        <v>16</v>
      </c>
      <c r="D377" s="9">
        <v>4</v>
      </c>
      <c r="E377" s="10">
        <f t="shared" si="48"/>
        <v>4.2417815482502655E-3</v>
      </c>
      <c r="F377" s="10">
        <f t="shared" si="49"/>
        <v>8.3368070029178826E-4</v>
      </c>
      <c r="G377" s="10">
        <f t="shared" si="51"/>
        <v>-0.75</v>
      </c>
      <c r="H377" s="16">
        <f t="shared" si="50"/>
        <v>-3.1813361611876994E-3</v>
      </c>
    </row>
    <row r="378" spans="1:8" x14ac:dyDescent="0.2">
      <c r="A378" s="8"/>
      <c r="B378" s="31" t="s">
        <v>357</v>
      </c>
      <c r="C378" s="28">
        <v>16</v>
      </c>
      <c r="D378" s="9">
        <v>11</v>
      </c>
      <c r="E378" s="10">
        <f t="shared" si="48"/>
        <v>4.2417815482502655E-3</v>
      </c>
      <c r="F378" s="10">
        <f t="shared" si="49"/>
        <v>2.2926219258024177E-3</v>
      </c>
      <c r="G378" s="10">
        <f t="shared" si="51"/>
        <v>-0.3125</v>
      </c>
      <c r="H378" s="16">
        <f t="shared" si="50"/>
        <v>-1.3255567338282079E-3</v>
      </c>
    </row>
    <row r="379" spans="1:8" x14ac:dyDescent="0.2">
      <c r="A379" s="8"/>
      <c r="B379" s="31" t="s">
        <v>358</v>
      </c>
      <c r="C379" s="28">
        <v>1</v>
      </c>
      <c r="D379" s="9">
        <v>2</v>
      </c>
      <c r="E379" s="10">
        <f t="shared" si="48"/>
        <v>2.651113467656416E-4</v>
      </c>
      <c r="F379" s="10">
        <f t="shared" si="49"/>
        <v>4.1684035014589413E-4</v>
      </c>
      <c r="G379" s="10">
        <f t="shared" si="51"/>
        <v>1</v>
      </c>
      <c r="H379" s="16">
        <f t="shared" si="50"/>
        <v>2.651113467656416E-4</v>
      </c>
    </row>
    <row r="380" spans="1:8" x14ac:dyDescent="0.2">
      <c r="A380" s="8"/>
      <c r="B380" s="31" t="s">
        <v>359</v>
      </c>
      <c r="C380" s="28">
        <v>0</v>
      </c>
      <c r="D380" s="9">
        <v>3</v>
      </c>
      <c r="E380" s="10" t="str">
        <f t="shared" si="48"/>
        <v/>
      </c>
      <c r="F380" s="10">
        <f t="shared" si="49"/>
        <v>6.2526052521884117E-4</v>
      </c>
      <c r="G380" s="10">
        <f t="shared" si="51"/>
        <v>1</v>
      </c>
      <c r="H380" s="16" t="str">
        <f t="shared" si="50"/>
        <v/>
      </c>
    </row>
    <row r="381" spans="1:8" x14ac:dyDescent="0.2">
      <c r="A381" s="8"/>
      <c r="B381" s="31" t="s">
        <v>360</v>
      </c>
      <c r="C381" s="28">
        <v>0</v>
      </c>
      <c r="D381" s="9">
        <v>0</v>
      </c>
      <c r="E381" s="10" t="str">
        <f t="shared" si="48"/>
        <v/>
      </c>
      <c r="F381" s="10" t="str">
        <f t="shared" si="49"/>
        <v/>
      </c>
      <c r="G381" s="10" t="str">
        <f t="shared" si="51"/>
        <v xml:space="preserve"> </v>
      </c>
      <c r="H381" s="16" t="str">
        <f t="shared" si="50"/>
        <v/>
      </c>
    </row>
    <row r="382" spans="1:8" x14ac:dyDescent="0.2">
      <c r="A382" s="8"/>
      <c r="B382" s="31" t="s">
        <v>361</v>
      </c>
      <c r="C382" s="28">
        <v>697</v>
      </c>
      <c r="D382" s="9">
        <v>1591</v>
      </c>
      <c r="E382" s="10">
        <f t="shared" si="48"/>
        <v>0.18478260869565216</v>
      </c>
      <c r="F382" s="10">
        <f t="shared" si="49"/>
        <v>0.33159649854105877</v>
      </c>
      <c r="G382" s="10">
        <f t="shared" si="51"/>
        <v>1.2826398852223817</v>
      </c>
      <c r="H382" s="16">
        <f t="shared" si="50"/>
        <v>0.23700954400848356</v>
      </c>
    </row>
    <row r="383" spans="1:8" x14ac:dyDescent="0.2">
      <c r="A383" s="8"/>
      <c r="B383" s="31" t="s">
        <v>362</v>
      </c>
      <c r="C383" s="28">
        <v>0</v>
      </c>
      <c r="D383" s="9">
        <v>4</v>
      </c>
      <c r="E383" s="10" t="str">
        <f t="shared" si="48"/>
        <v/>
      </c>
      <c r="F383" s="10">
        <f t="shared" si="49"/>
        <v>8.3368070029178826E-4</v>
      </c>
      <c r="G383" s="10">
        <f t="shared" si="51"/>
        <v>1</v>
      </c>
      <c r="H383" s="16" t="str">
        <f t="shared" si="50"/>
        <v/>
      </c>
    </row>
    <row r="384" spans="1:8" x14ac:dyDescent="0.2">
      <c r="A384" s="8"/>
      <c r="B384" s="31" t="s">
        <v>363</v>
      </c>
      <c r="C384" s="28">
        <v>0</v>
      </c>
      <c r="D384" s="9">
        <v>0</v>
      </c>
      <c r="E384" s="10" t="str">
        <f t="shared" si="48"/>
        <v/>
      </c>
      <c r="F384" s="10" t="str">
        <f t="shared" si="49"/>
        <v/>
      </c>
      <c r="G384" s="10" t="str">
        <f t="shared" si="51"/>
        <v xml:space="preserve"> </v>
      </c>
      <c r="H384" s="16" t="str">
        <f t="shared" si="50"/>
        <v/>
      </c>
    </row>
    <row r="385" spans="1:8" x14ac:dyDescent="0.2">
      <c r="A385" s="8"/>
      <c r="B385" s="31" t="s">
        <v>364</v>
      </c>
      <c r="C385" s="28">
        <v>25</v>
      </c>
      <c r="D385" s="9">
        <v>52</v>
      </c>
      <c r="E385" s="10">
        <f t="shared" si="48"/>
        <v>6.6277836691410394E-3</v>
      </c>
      <c r="F385" s="10">
        <f t="shared" si="49"/>
        <v>1.0837849103793247E-2</v>
      </c>
      <c r="G385" s="10">
        <f t="shared" si="51"/>
        <v>1.08</v>
      </c>
      <c r="H385" s="16">
        <f t="shared" si="50"/>
        <v>7.1580063626723233E-3</v>
      </c>
    </row>
    <row r="386" spans="1:8" x14ac:dyDescent="0.2">
      <c r="A386" s="8"/>
      <c r="B386" s="31" t="s">
        <v>365</v>
      </c>
      <c r="C386" s="28">
        <v>61</v>
      </c>
      <c r="D386" s="9">
        <v>77</v>
      </c>
      <c r="E386" s="10">
        <f t="shared" si="48"/>
        <v>1.6171792152704135E-2</v>
      </c>
      <c r="F386" s="10">
        <f t="shared" si="49"/>
        <v>1.6048353480616923E-2</v>
      </c>
      <c r="G386" s="10">
        <f t="shared" si="51"/>
        <v>0.26229508196721313</v>
      </c>
      <c r="H386" s="16">
        <f t="shared" si="50"/>
        <v>4.2417815482502655E-3</v>
      </c>
    </row>
    <row r="387" spans="1:8" x14ac:dyDescent="0.2">
      <c r="A387" s="8"/>
      <c r="B387" s="31" t="s">
        <v>366</v>
      </c>
      <c r="C387" s="28">
        <v>5</v>
      </c>
      <c r="D387" s="9">
        <v>2</v>
      </c>
      <c r="E387" s="10">
        <f t="shared" si="48"/>
        <v>1.3255567338282079E-3</v>
      </c>
      <c r="F387" s="10">
        <f t="shared" si="49"/>
        <v>4.1684035014589413E-4</v>
      </c>
      <c r="G387" s="10">
        <f t="shared" si="51"/>
        <v>-0.6</v>
      </c>
      <c r="H387" s="16">
        <f t="shared" si="50"/>
        <v>-7.9533404029692473E-4</v>
      </c>
    </row>
    <row r="388" spans="1:8" x14ac:dyDescent="0.2">
      <c r="A388" s="8"/>
      <c r="B388" s="31" t="s">
        <v>367</v>
      </c>
      <c r="C388" s="28">
        <v>0</v>
      </c>
      <c r="D388" s="9">
        <v>1</v>
      </c>
      <c r="E388" s="10" t="str">
        <f t="shared" si="48"/>
        <v/>
      </c>
      <c r="F388" s="10">
        <f t="shared" si="49"/>
        <v>2.0842017507294707E-4</v>
      </c>
      <c r="G388" s="10">
        <f t="shared" si="51"/>
        <v>1</v>
      </c>
      <c r="H388" s="16" t="str">
        <f t="shared" si="50"/>
        <v/>
      </c>
    </row>
    <row r="389" spans="1:8" x14ac:dyDescent="0.2">
      <c r="A389" s="8"/>
      <c r="B389" s="31" t="s">
        <v>368</v>
      </c>
      <c r="C389" s="28">
        <v>1</v>
      </c>
      <c r="D389" s="9">
        <v>0</v>
      </c>
      <c r="E389" s="10">
        <f t="shared" si="48"/>
        <v>2.651113467656416E-4</v>
      </c>
      <c r="F389" s="10" t="str">
        <f t="shared" si="49"/>
        <v/>
      </c>
      <c r="G389" s="10">
        <f t="shared" si="51"/>
        <v>-1</v>
      </c>
      <c r="H389" s="16">
        <f t="shared" si="50"/>
        <v>-2.651113467656416E-4</v>
      </c>
    </row>
    <row r="390" spans="1:8" x14ac:dyDescent="0.2">
      <c r="A390" s="8"/>
      <c r="B390" s="31" t="s">
        <v>369</v>
      </c>
      <c r="C390" s="28">
        <v>0</v>
      </c>
      <c r="D390" s="9">
        <v>0</v>
      </c>
      <c r="E390" s="10" t="str">
        <f t="shared" si="48"/>
        <v/>
      </c>
      <c r="F390" s="10" t="str">
        <f t="shared" si="49"/>
        <v/>
      </c>
      <c r="G390" s="10" t="str">
        <f t="shared" si="51"/>
        <v xml:space="preserve"> </v>
      </c>
      <c r="H390" s="16" t="str">
        <f t="shared" si="50"/>
        <v/>
      </c>
    </row>
    <row r="391" spans="1:8" x14ac:dyDescent="0.2">
      <c r="A391" s="8"/>
      <c r="B391" s="31" t="s">
        <v>370</v>
      </c>
      <c r="C391" s="28">
        <v>0</v>
      </c>
      <c r="D391" s="9">
        <v>5</v>
      </c>
      <c r="E391" s="10" t="str">
        <f t="shared" si="48"/>
        <v/>
      </c>
      <c r="F391" s="10">
        <f t="shared" si="49"/>
        <v>1.0421008753647354E-3</v>
      </c>
      <c r="G391" s="10">
        <f t="shared" si="51"/>
        <v>1</v>
      </c>
      <c r="H391" s="16" t="str">
        <f t="shared" si="50"/>
        <v/>
      </c>
    </row>
    <row r="392" spans="1:8" x14ac:dyDescent="0.2">
      <c r="A392" s="8"/>
      <c r="B392" s="31" t="s">
        <v>371</v>
      </c>
      <c r="C392" s="28">
        <v>3</v>
      </c>
      <c r="D392" s="9">
        <v>15</v>
      </c>
      <c r="E392" s="10">
        <f t="shared" si="48"/>
        <v>7.9533404029692473E-4</v>
      </c>
      <c r="F392" s="10">
        <f t="shared" si="49"/>
        <v>3.1263026260942061E-3</v>
      </c>
      <c r="G392" s="10">
        <f t="shared" si="51"/>
        <v>4</v>
      </c>
      <c r="H392" s="16">
        <f t="shared" si="50"/>
        <v>3.1813361611876989E-3</v>
      </c>
    </row>
    <row r="393" spans="1:8" x14ac:dyDescent="0.2">
      <c r="A393" s="8"/>
      <c r="B393" s="31" t="s">
        <v>372</v>
      </c>
      <c r="C393" s="28">
        <v>14</v>
      </c>
      <c r="D393" s="9">
        <v>18</v>
      </c>
      <c r="E393" s="10">
        <f t="shared" si="48"/>
        <v>3.711558854718982E-3</v>
      </c>
      <c r="F393" s="10">
        <f t="shared" si="49"/>
        <v>3.751563151313047E-3</v>
      </c>
      <c r="G393" s="10">
        <f t="shared" si="51"/>
        <v>0.2857142857142857</v>
      </c>
      <c r="H393" s="16">
        <f t="shared" si="50"/>
        <v>1.0604453870625662E-3</v>
      </c>
    </row>
    <row r="394" spans="1:8" x14ac:dyDescent="0.2">
      <c r="A394" s="8"/>
      <c r="B394" s="31" t="s">
        <v>373</v>
      </c>
      <c r="C394" s="28">
        <v>0</v>
      </c>
      <c r="D394" s="9">
        <v>0</v>
      </c>
      <c r="E394" s="10" t="str">
        <f t="shared" si="48"/>
        <v/>
      </c>
      <c r="F394" s="10" t="str">
        <f t="shared" si="49"/>
        <v/>
      </c>
      <c r="G394" s="10" t="str">
        <f t="shared" si="51"/>
        <v xml:space="preserve"> </v>
      </c>
      <c r="H394" s="16" t="str">
        <f t="shared" si="50"/>
        <v/>
      </c>
    </row>
    <row r="395" spans="1:8" ht="25.5" x14ac:dyDescent="0.2">
      <c r="A395" s="8"/>
      <c r="B395" s="31" t="s">
        <v>374</v>
      </c>
      <c r="C395" s="28">
        <v>32</v>
      </c>
      <c r="D395" s="9">
        <v>17</v>
      </c>
      <c r="E395" s="10">
        <f t="shared" si="48"/>
        <v>8.483563096500531E-3</v>
      </c>
      <c r="F395" s="10">
        <f t="shared" si="49"/>
        <v>3.5431429762401E-3</v>
      </c>
      <c r="G395" s="10">
        <f t="shared" si="51"/>
        <v>-0.46875</v>
      </c>
      <c r="H395" s="16">
        <f t="shared" si="50"/>
        <v>-3.976670201484624E-3</v>
      </c>
    </row>
    <row r="396" spans="1:8" ht="25.5" x14ac:dyDescent="0.2">
      <c r="A396" s="8"/>
      <c r="B396" s="31" t="s">
        <v>375</v>
      </c>
      <c r="C396" s="28">
        <v>24</v>
      </c>
      <c r="D396" s="9">
        <v>4</v>
      </c>
      <c r="E396" s="10">
        <f t="shared" si="48"/>
        <v>6.3626723223753979E-3</v>
      </c>
      <c r="F396" s="10">
        <f t="shared" si="49"/>
        <v>8.3368070029178826E-4</v>
      </c>
      <c r="G396" s="10">
        <f t="shared" si="51"/>
        <v>-0.83333333333333337</v>
      </c>
      <c r="H396" s="16">
        <f t="shared" si="50"/>
        <v>-5.3022269353128317E-3</v>
      </c>
    </row>
    <row r="397" spans="1:8" x14ac:dyDescent="0.2">
      <c r="A397" s="8"/>
      <c r="B397" s="31" t="s">
        <v>376</v>
      </c>
      <c r="C397" s="28">
        <v>55</v>
      </c>
      <c r="D397" s="9">
        <v>101</v>
      </c>
      <c r="E397" s="10">
        <f t="shared" si="48"/>
        <v>1.4581124072110286E-2</v>
      </c>
      <c r="F397" s="10">
        <f t="shared" si="49"/>
        <v>2.1050437682367654E-2</v>
      </c>
      <c r="G397" s="10">
        <f t="shared" si="51"/>
        <v>0.83636363636363631</v>
      </c>
      <c r="H397" s="16">
        <f t="shared" si="50"/>
        <v>1.2195121951219511E-2</v>
      </c>
    </row>
    <row r="398" spans="1:8" x14ac:dyDescent="0.2">
      <c r="A398" s="8"/>
      <c r="B398" s="31" t="s">
        <v>377</v>
      </c>
      <c r="C398" s="28">
        <v>2</v>
      </c>
      <c r="D398" s="9">
        <v>9</v>
      </c>
      <c r="E398" s="10">
        <f t="shared" si="48"/>
        <v>5.3022269353128319E-4</v>
      </c>
      <c r="F398" s="10">
        <f t="shared" si="49"/>
        <v>1.8757815756565235E-3</v>
      </c>
      <c r="G398" s="10">
        <f t="shared" si="51"/>
        <v>3.5</v>
      </c>
      <c r="H398" s="16">
        <f t="shared" si="50"/>
        <v>1.8557794273594912E-3</v>
      </c>
    </row>
    <row r="399" spans="1:8" x14ac:dyDescent="0.2">
      <c r="A399" s="8"/>
      <c r="B399" s="31" t="s">
        <v>378</v>
      </c>
      <c r="C399" s="28">
        <v>13</v>
      </c>
      <c r="D399" s="9">
        <v>6</v>
      </c>
      <c r="E399" s="10">
        <f t="shared" si="48"/>
        <v>3.4464475079533405E-3</v>
      </c>
      <c r="F399" s="10">
        <f t="shared" si="49"/>
        <v>1.2505210504376823E-3</v>
      </c>
      <c r="G399" s="10">
        <f t="shared" si="51"/>
        <v>-0.53846153846153844</v>
      </c>
      <c r="H399" s="16">
        <f t="shared" si="50"/>
        <v>-1.855779427359491E-3</v>
      </c>
    </row>
    <row r="400" spans="1:8" x14ac:dyDescent="0.2">
      <c r="A400" s="8"/>
      <c r="B400" s="31" t="s">
        <v>379</v>
      </c>
      <c r="C400" s="28">
        <v>0</v>
      </c>
      <c r="D400" s="9">
        <v>0</v>
      </c>
      <c r="E400" s="10" t="str">
        <f t="shared" si="48"/>
        <v/>
      </c>
      <c r="F400" s="10" t="str">
        <f t="shared" si="49"/>
        <v/>
      </c>
      <c r="G400" s="10" t="str">
        <f t="shared" si="51"/>
        <v xml:space="preserve"> </v>
      </c>
      <c r="H400" s="16" t="str">
        <f t="shared" si="50"/>
        <v/>
      </c>
    </row>
    <row r="401" spans="1:8" x14ac:dyDescent="0.2">
      <c r="A401" s="8"/>
      <c r="B401" s="31" t="s">
        <v>380</v>
      </c>
      <c r="C401" s="28">
        <v>44</v>
      </c>
      <c r="D401" s="9">
        <v>33</v>
      </c>
      <c r="E401" s="10">
        <f t="shared" si="48"/>
        <v>1.166489925768823E-2</v>
      </c>
      <c r="F401" s="10">
        <f t="shared" si="49"/>
        <v>6.8778657774072527E-3</v>
      </c>
      <c r="G401" s="10">
        <f t="shared" si="51"/>
        <v>-0.25</v>
      </c>
      <c r="H401" s="16">
        <f t="shared" si="50"/>
        <v>-2.9162248144220574E-3</v>
      </c>
    </row>
    <row r="402" spans="1:8" x14ac:dyDescent="0.2">
      <c r="A402" s="8"/>
      <c r="B402" s="31" t="s">
        <v>381</v>
      </c>
      <c r="C402" s="28">
        <v>0</v>
      </c>
      <c r="D402" s="9">
        <v>0</v>
      </c>
      <c r="E402" s="10" t="str">
        <f t="shared" si="48"/>
        <v/>
      </c>
      <c r="F402" s="10" t="str">
        <f t="shared" si="49"/>
        <v/>
      </c>
      <c r="G402" s="10" t="str">
        <f t="shared" si="51"/>
        <v xml:space="preserve"> </v>
      </c>
      <c r="H402" s="16" t="str">
        <f t="shared" si="50"/>
        <v/>
      </c>
    </row>
    <row r="403" spans="1:8" x14ac:dyDescent="0.2">
      <c r="A403" s="8"/>
      <c r="B403" s="31" t="s">
        <v>382</v>
      </c>
      <c r="C403" s="28">
        <v>0</v>
      </c>
      <c r="D403" s="9">
        <v>0</v>
      </c>
      <c r="E403" s="10" t="str">
        <f t="shared" si="48"/>
        <v/>
      </c>
      <c r="F403" s="10" t="str">
        <f t="shared" si="49"/>
        <v/>
      </c>
      <c r="G403" s="10" t="str">
        <f t="shared" si="51"/>
        <v xml:space="preserve"> </v>
      </c>
      <c r="H403" s="16" t="str">
        <f t="shared" si="50"/>
        <v/>
      </c>
    </row>
    <row r="404" spans="1:8" x14ac:dyDescent="0.2">
      <c r="A404" s="8"/>
      <c r="B404" s="31" t="s">
        <v>383</v>
      </c>
      <c r="C404" s="28">
        <v>11</v>
      </c>
      <c r="D404" s="9">
        <v>5</v>
      </c>
      <c r="E404" s="10">
        <f t="shared" si="48"/>
        <v>2.9162248144220574E-3</v>
      </c>
      <c r="F404" s="10">
        <f t="shared" si="49"/>
        <v>1.0421008753647354E-3</v>
      </c>
      <c r="G404" s="10">
        <f t="shared" si="51"/>
        <v>-0.54545454545454541</v>
      </c>
      <c r="H404" s="16">
        <f t="shared" si="50"/>
        <v>-1.5906680805938495E-3</v>
      </c>
    </row>
    <row r="405" spans="1:8" x14ac:dyDescent="0.2">
      <c r="A405" s="8"/>
      <c r="B405" s="31" t="s">
        <v>384</v>
      </c>
      <c r="C405" s="28">
        <v>0</v>
      </c>
      <c r="D405" s="9">
        <v>0</v>
      </c>
      <c r="E405" s="10" t="str">
        <f t="shared" si="48"/>
        <v/>
      </c>
      <c r="F405" s="10" t="str">
        <f t="shared" si="49"/>
        <v/>
      </c>
      <c r="G405" s="10" t="str">
        <f t="shared" si="51"/>
        <v xml:space="preserve"> </v>
      </c>
      <c r="H405" s="16" t="str">
        <f t="shared" si="50"/>
        <v/>
      </c>
    </row>
    <row r="406" spans="1:8" x14ac:dyDescent="0.2">
      <c r="A406" s="8"/>
      <c r="B406" s="31" t="s">
        <v>385</v>
      </c>
      <c r="C406" s="28">
        <v>0</v>
      </c>
      <c r="D406" s="9">
        <v>0</v>
      </c>
      <c r="E406" s="10" t="str">
        <f t="shared" si="48"/>
        <v/>
      </c>
      <c r="F406" s="10" t="str">
        <f t="shared" si="49"/>
        <v/>
      </c>
      <c r="G406" s="10" t="str">
        <f t="shared" si="51"/>
        <v xml:space="preserve"> </v>
      </c>
      <c r="H406" s="16" t="str">
        <f t="shared" si="50"/>
        <v/>
      </c>
    </row>
    <row r="407" spans="1:8" x14ac:dyDescent="0.2">
      <c r="A407" s="8"/>
      <c r="B407" s="31" t="s">
        <v>386</v>
      </c>
      <c r="C407" s="28">
        <v>0</v>
      </c>
      <c r="D407" s="9">
        <v>0</v>
      </c>
      <c r="E407" s="10" t="str">
        <f t="shared" si="48"/>
        <v/>
      </c>
      <c r="F407" s="10" t="str">
        <f t="shared" si="49"/>
        <v/>
      </c>
      <c r="G407" s="10" t="str">
        <f t="shared" si="51"/>
        <v xml:space="preserve"> </v>
      </c>
      <c r="H407" s="16" t="str">
        <f t="shared" si="50"/>
        <v/>
      </c>
    </row>
    <row r="408" spans="1:8" x14ac:dyDescent="0.2">
      <c r="A408" s="8" t="s">
        <v>74</v>
      </c>
      <c r="B408" s="31" t="s">
        <v>387</v>
      </c>
      <c r="C408" s="28">
        <v>0</v>
      </c>
      <c r="D408" s="9">
        <v>0</v>
      </c>
      <c r="E408" s="10" t="str">
        <f t="shared" si="48"/>
        <v/>
      </c>
      <c r="F408" s="10" t="str">
        <f t="shared" si="49"/>
        <v/>
      </c>
      <c r="G408" s="10" t="str">
        <f t="shared" si="51"/>
        <v xml:space="preserve"> </v>
      </c>
      <c r="H408" s="16" t="str">
        <f t="shared" si="50"/>
        <v/>
      </c>
    </row>
    <row r="409" spans="1:8" x14ac:dyDescent="0.2">
      <c r="A409" s="8" t="s">
        <v>74</v>
      </c>
      <c r="B409" s="31" t="s">
        <v>388</v>
      </c>
      <c r="C409" s="28">
        <v>0</v>
      </c>
      <c r="D409" s="9">
        <v>0</v>
      </c>
      <c r="E409" s="10" t="str">
        <f t="shared" si="48"/>
        <v/>
      </c>
      <c r="F409" s="10" t="str">
        <f t="shared" si="49"/>
        <v/>
      </c>
      <c r="G409" s="10" t="str">
        <f t="shared" si="51"/>
        <v xml:space="preserve"> </v>
      </c>
      <c r="H409" s="16" t="str">
        <f t="shared" si="50"/>
        <v/>
      </c>
    </row>
    <row r="410" spans="1:8" x14ac:dyDescent="0.2">
      <c r="A410" s="8"/>
      <c r="B410" s="31" t="s">
        <v>389</v>
      </c>
      <c r="C410" s="28">
        <v>477</v>
      </c>
      <c r="D410" s="9">
        <v>496</v>
      </c>
      <c r="E410" s="10">
        <f t="shared" si="48"/>
        <v>0.12645811240721103</v>
      </c>
      <c r="F410" s="10">
        <f t="shared" si="49"/>
        <v>0.10337640683618174</v>
      </c>
      <c r="G410" s="10">
        <f t="shared" si="51"/>
        <v>3.9832285115303984E-2</v>
      </c>
      <c r="H410" s="16">
        <f t="shared" si="50"/>
        <v>5.0371155885471901E-3</v>
      </c>
    </row>
    <row r="411" spans="1:8" x14ac:dyDescent="0.2">
      <c r="A411" s="8"/>
      <c r="B411" s="31" t="s">
        <v>390</v>
      </c>
      <c r="C411" s="28">
        <v>0</v>
      </c>
      <c r="D411" s="9">
        <v>0</v>
      </c>
      <c r="E411" s="10" t="str">
        <f t="shared" si="48"/>
        <v/>
      </c>
      <c r="F411" s="10" t="str">
        <f t="shared" si="49"/>
        <v/>
      </c>
      <c r="G411" s="10" t="str">
        <f t="shared" si="51"/>
        <v xml:space="preserve"> </v>
      </c>
      <c r="H411" s="16" t="str">
        <f t="shared" si="50"/>
        <v/>
      </c>
    </row>
    <row r="412" spans="1:8" x14ac:dyDescent="0.2">
      <c r="A412" s="8"/>
      <c r="B412" s="31" t="s">
        <v>391</v>
      </c>
      <c r="C412" s="28">
        <v>0</v>
      </c>
      <c r="D412" s="9">
        <v>0</v>
      </c>
      <c r="E412" s="10" t="str">
        <f t="shared" si="48"/>
        <v/>
      </c>
      <c r="F412" s="10" t="str">
        <f t="shared" si="49"/>
        <v/>
      </c>
      <c r="G412" s="10" t="str">
        <f t="shared" si="51"/>
        <v xml:space="preserve"> </v>
      </c>
      <c r="H412" s="16" t="str">
        <f t="shared" si="50"/>
        <v/>
      </c>
    </row>
    <row r="413" spans="1:8" x14ac:dyDescent="0.2">
      <c r="A413" s="8"/>
      <c r="B413" s="31" t="s">
        <v>392</v>
      </c>
      <c r="C413" s="28">
        <v>9</v>
      </c>
      <c r="D413" s="9">
        <v>29</v>
      </c>
      <c r="E413" s="10">
        <f t="shared" si="48"/>
        <v>2.3860021208907743E-3</v>
      </c>
      <c r="F413" s="10">
        <f t="shared" si="49"/>
        <v>6.0441850771154647E-3</v>
      </c>
      <c r="G413" s="10">
        <f t="shared" si="51"/>
        <v>2.2222222222222223</v>
      </c>
      <c r="H413" s="16">
        <f t="shared" si="50"/>
        <v>5.3022269353128317E-3</v>
      </c>
    </row>
    <row r="414" spans="1:8" x14ac:dyDescent="0.2">
      <c r="A414" s="8"/>
      <c r="B414" s="31" t="s">
        <v>393</v>
      </c>
      <c r="C414" s="28">
        <v>618</v>
      </c>
      <c r="D414" s="9">
        <v>373</v>
      </c>
      <c r="E414" s="10">
        <f t="shared" si="48"/>
        <v>0.16383881230116648</v>
      </c>
      <c r="F414" s="10">
        <f t="shared" si="49"/>
        <v>7.7740725302209254E-2</v>
      </c>
      <c r="G414" s="10">
        <f t="shared" si="51"/>
        <v>-0.3964401294498382</v>
      </c>
      <c r="H414" s="16">
        <f t="shared" si="50"/>
        <v>-6.4952279957582182E-2</v>
      </c>
    </row>
    <row r="415" spans="1:8" x14ac:dyDescent="0.2">
      <c r="A415" s="8"/>
      <c r="B415" s="31" t="s">
        <v>394</v>
      </c>
      <c r="C415" s="28">
        <v>55</v>
      </c>
      <c r="D415" s="9">
        <v>18</v>
      </c>
      <c r="E415" s="10">
        <f t="shared" si="48"/>
        <v>1.4581124072110286E-2</v>
      </c>
      <c r="F415" s="10">
        <f t="shared" si="49"/>
        <v>3.751563151313047E-3</v>
      </c>
      <c r="G415" s="10">
        <f t="shared" si="51"/>
        <v>-0.67272727272727273</v>
      </c>
      <c r="H415" s="16">
        <f t="shared" si="50"/>
        <v>-9.8091198303287379E-3</v>
      </c>
    </row>
    <row r="416" spans="1:8" x14ac:dyDescent="0.2">
      <c r="A416" s="8"/>
      <c r="B416" s="31" t="s">
        <v>395</v>
      </c>
      <c r="C416" s="28">
        <v>0</v>
      </c>
      <c r="D416" s="9">
        <v>0</v>
      </c>
      <c r="E416" s="10" t="str">
        <f t="shared" si="48"/>
        <v/>
      </c>
      <c r="F416" s="10" t="str">
        <f t="shared" si="49"/>
        <v/>
      </c>
      <c r="G416" s="10" t="str">
        <f t="shared" si="51"/>
        <v xml:space="preserve"> </v>
      </c>
      <c r="H416" s="16" t="str">
        <f t="shared" si="50"/>
        <v/>
      </c>
    </row>
    <row r="417" spans="1:8" x14ac:dyDescent="0.2">
      <c r="A417" s="8"/>
      <c r="B417" s="31" t="s">
        <v>396</v>
      </c>
      <c r="C417" s="28">
        <v>1</v>
      </c>
      <c r="D417" s="9">
        <v>1</v>
      </c>
      <c r="E417" s="10">
        <f t="shared" si="48"/>
        <v>2.651113467656416E-4</v>
      </c>
      <c r="F417" s="10">
        <f t="shared" si="49"/>
        <v>2.0842017507294707E-4</v>
      </c>
      <c r="G417" s="10">
        <f t="shared" si="51"/>
        <v>0</v>
      </c>
      <c r="H417" s="16">
        <f t="shared" si="50"/>
        <v>0</v>
      </c>
    </row>
    <row r="418" spans="1:8" ht="25.5" x14ac:dyDescent="0.2">
      <c r="A418" s="8"/>
      <c r="B418" s="31" t="s">
        <v>397</v>
      </c>
      <c r="C418" s="28">
        <v>0</v>
      </c>
      <c r="D418" s="9">
        <v>0</v>
      </c>
      <c r="E418" s="10" t="str">
        <f t="shared" si="48"/>
        <v/>
      </c>
      <c r="F418" s="10" t="str">
        <f t="shared" si="49"/>
        <v/>
      </c>
      <c r="G418" s="10" t="str">
        <f t="shared" si="51"/>
        <v xml:space="preserve"> </v>
      </c>
      <c r="H418" s="16" t="str">
        <f t="shared" si="50"/>
        <v/>
      </c>
    </row>
    <row r="419" spans="1:8" x14ac:dyDescent="0.2">
      <c r="A419" s="8"/>
      <c r="B419" s="31" t="s">
        <v>398</v>
      </c>
      <c r="C419" s="28">
        <v>1</v>
      </c>
      <c r="D419" s="9">
        <v>3</v>
      </c>
      <c r="E419" s="10">
        <f t="shared" si="48"/>
        <v>2.651113467656416E-4</v>
      </c>
      <c r="F419" s="10">
        <f t="shared" si="49"/>
        <v>6.2526052521884117E-4</v>
      </c>
      <c r="G419" s="10">
        <f t="shared" si="51"/>
        <v>2</v>
      </c>
      <c r="H419" s="16">
        <f t="shared" si="50"/>
        <v>5.3022269353128319E-4</v>
      </c>
    </row>
    <row r="420" spans="1:8" x14ac:dyDescent="0.2">
      <c r="A420" s="8"/>
      <c r="B420" s="31" t="s">
        <v>399</v>
      </c>
      <c r="C420" s="28">
        <v>0</v>
      </c>
      <c r="D420" s="9">
        <v>1</v>
      </c>
      <c r="E420" s="10" t="str">
        <f t="shared" si="48"/>
        <v/>
      </c>
      <c r="F420" s="10">
        <f t="shared" si="49"/>
        <v>2.0842017507294707E-4</v>
      </c>
      <c r="G420" s="10">
        <f t="shared" si="51"/>
        <v>1</v>
      </c>
      <c r="H420" s="16" t="str">
        <f t="shared" si="50"/>
        <v/>
      </c>
    </row>
    <row r="421" spans="1:8" x14ac:dyDescent="0.2">
      <c r="A421" s="8"/>
      <c r="B421" s="31" t="s">
        <v>400</v>
      </c>
      <c r="C421" s="28">
        <v>0</v>
      </c>
      <c r="D421" s="9">
        <v>0</v>
      </c>
      <c r="E421" s="10" t="str">
        <f t="shared" si="48"/>
        <v/>
      </c>
      <c r="F421" s="10" t="str">
        <f t="shared" si="49"/>
        <v/>
      </c>
      <c r="G421" s="10" t="str">
        <f t="shared" si="51"/>
        <v xml:space="preserve"> </v>
      </c>
      <c r="H421" s="16" t="str">
        <f t="shared" si="50"/>
        <v/>
      </c>
    </row>
    <row r="422" spans="1:8" x14ac:dyDescent="0.2">
      <c r="A422" s="8"/>
      <c r="B422" s="31" t="s">
        <v>401</v>
      </c>
      <c r="C422" s="28">
        <v>0</v>
      </c>
      <c r="D422" s="9">
        <v>0</v>
      </c>
      <c r="E422" s="10" t="str">
        <f t="shared" si="48"/>
        <v/>
      </c>
      <c r="F422" s="10" t="str">
        <f t="shared" si="49"/>
        <v/>
      </c>
      <c r="G422" s="10" t="str">
        <f t="shared" si="51"/>
        <v xml:space="preserve"> </v>
      </c>
      <c r="H422" s="16" t="str">
        <f t="shared" si="50"/>
        <v/>
      </c>
    </row>
    <row r="423" spans="1:8" ht="25.5" x14ac:dyDescent="0.2">
      <c r="A423" s="8"/>
      <c r="B423" s="31" t="s">
        <v>402</v>
      </c>
      <c r="C423" s="28">
        <v>0</v>
      </c>
      <c r="D423" s="9">
        <v>0</v>
      </c>
      <c r="E423" s="10" t="str">
        <f t="shared" si="48"/>
        <v/>
      </c>
      <c r="F423" s="10" t="str">
        <f t="shared" si="49"/>
        <v/>
      </c>
      <c r="G423" s="10" t="str">
        <f t="shared" si="51"/>
        <v xml:space="preserve"> </v>
      </c>
      <c r="H423" s="16" t="str">
        <f t="shared" si="50"/>
        <v/>
      </c>
    </row>
    <row r="424" spans="1:8" ht="25.5" x14ac:dyDescent="0.2">
      <c r="A424" s="8"/>
      <c r="B424" s="31" t="s">
        <v>403</v>
      </c>
      <c r="C424" s="28">
        <v>1</v>
      </c>
      <c r="D424" s="9">
        <v>0</v>
      </c>
      <c r="E424" s="10">
        <f t="shared" si="48"/>
        <v>2.651113467656416E-4</v>
      </c>
      <c r="F424" s="10" t="str">
        <f t="shared" si="49"/>
        <v/>
      </c>
      <c r="G424" s="10">
        <f t="shared" si="51"/>
        <v>-1</v>
      </c>
      <c r="H424" s="16">
        <f t="shared" si="50"/>
        <v>-2.651113467656416E-4</v>
      </c>
    </row>
    <row r="425" spans="1:8" x14ac:dyDescent="0.2">
      <c r="A425" s="8"/>
      <c r="B425" s="31" t="s">
        <v>404</v>
      </c>
      <c r="C425" s="28">
        <v>5</v>
      </c>
      <c r="D425" s="9">
        <v>18</v>
      </c>
      <c r="E425" s="10">
        <f t="shared" si="48"/>
        <v>1.3255567338282079E-3</v>
      </c>
      <c r="F425" s="10">
        <f t="shared" si="49"/>
        <v>3.751563151313047E-3</v>
      </c>
      <c r="G425" s="10">
        <f t="shared" si="51"/>
        <v>2.6</v>
      </c>
      <c r="H425" s="16">
        <f t="shared" si="50"/>
        <v>3.4464475079533409E-3</v>
      </c>
    </row>
    <row r="426" spans="1:8" x14ac:dyDescent="0.2">
      <c r="A426" s="8"/>
      <c r="B426" s="31" t="s">
        <v>405</v>
      </c>
      <c r="C426" s="28">
        <v>33</v>
      </c>
      <c r="D426" s="9">
        <v>13</v>
      </c>
      <c r="E426" s="10">
        <f t="shared" ref="E426:E489" si="52">+IF(C426=0,"",C426/C$362)</f>
        <v>8.7486744432661717E-3</v>
      </c>
      <c r="F426" s="10">
        <f t="shared" ref="F426:F489" si="53">+IF(D426=0,"",D426/D$362)</f>
        <v>2.7094622759483117E-3</v>
      </c>
      <c r="G426" s="10">
        <f t="shared" si="51"/>
        <v>-0.60606060606060608</v>
      </c>
      <c r="H426" s="16">
        <f t="shared" ref="H426:H489" si="54">+IF(OR(AND(E426=""),(G426="")),"",E426*G426)</f>
        <v>-5.3022269353128317E-3</v>
      </c>
    </row>
    <row r="427" spans="1:8" x14ac:dyDescent="0.2">
      <c r="A427" s="8"/>
      <c r="B427" s="31" t="s">
        <v>406</v>
      </c>
      <c r="C427" s="28">
        <v>5</v>
      </c>
      <c r="D427" s="9">
        <v>2</v>
      </c>
      <c r="E427" s="10">
        <f t="shared" si="52"/>
        <v>1.3255567338282079E-3</v>
      </c>
      <c r="F427" s="10">
        <f t="shared" si="53"/>
        <v>4.1684035014589413E-4</v>
      </c>
      <c r="G427" s="10">
        <f t="shared" ref="G427:G490" si="55">+IF(AND(C427=0,D427=0)," ",IF(C427=0,1,IF(D427=0,-1,(D427-C427)/C427)))</f>
        <v>-0.6</v>
      </c>
      <c r="H427" s="16">
        <f t="shared" si="54"/>
        <v>-7.9533404029692473E-4</v>
      </c>
    </row>
    <row r="428" spans="1:8" x14ac:dyDescent="0.2">
      <c r="A428" s="8"/>
      <c r="B428" s="31" t="s">
        <v>407</v>
      </c>
      <c r="C428" s="28">
        <v>5</v>
      </c>
      <c r="D428" s="9">
        <v>16</v>
      </c>
      <c r="E428" s="10">
        <f t="shared" si="52"/>
        <v>1.3255567338282079E-3</v>
      </c>
      <c r="F428" s="10">
        <f t="shared" si="53"/>
        <v>3.3347228011671531E-3</v>
      </c>
      <c r="G428" s="10">
        <f t="shared" si="55"/>
        <v>2.2000000000000002</v>
      </c>
      <c r="H428" s="16">
        <f t="shared" si="54"/>
        <v>2.9162248144220578E-3</v>
      </c>
    </row>
    <row r="429" spans="1:8" x14ac:dyDescent="0.2">
      <c r="A429" s="8"/>
      <c r="B429" s="31" t="s">
        <v>408</v>
      </c>
      <c r="C429" s="28">
        <v>1</v>
      </c>
      <c r="D429" s="9">
        <v>8</v>
      </c>
      <c r="E429" s="10">
        <f t="shared" si="52"/>
        <v>2.651113467656416E-4</v>
      </c>
      <c r="F429" s="10">
        <f t="shared" si="53"/>
        <v>1.6673614005835765E-3</v>
      </c>
      <c r="G429" s="10">
        <f t="shared" si="55"/>
        <v>7</v>
      </c>
      <c r="H429" s="16">
        <f t="shared" si="54"/>
        <v>1.8557794273594912E-3</v>
      </c>
    </row>
    <row r="430" spans="1:8" x14ac:dyDescent="0.2">
      <c r="A430" s="8" t="s">
        <v>74</v>
      </c>
      <c r="B430" s="31" t="s">
        <v>409</v>
      </c>
      <c r="C430" s="28">
        <v>0</v>
      </c>
      <c r="D430" s="9">
        <v>0</v>
      </c>
      <c r="E430" s="10" t="str">
        <f t="shared" si="52"/>
        <v/>
      </c>
      <c r="F430" s="10" t="str">
        <f t="shared" si="53"/>
        <v/>
      </c>
      <c r="G430" s="10" t="str">
        <f t="shared" si="55"/>
        <v xml:space="preserve"> </v>
      </c>
      <c r="H430" s="16" t="str">
        <f t="shared" si="54"/>
        <v/>
      </c>
    </row>
    <row r="431" spans="1:8" x14ac:dyDescent="0.2">
      <c r="A431" s="8"/>
      <c r="B431" s="31" t="s">
        <v>410</v>
      </c>
      <c r="C431" s="28">
        <v>0</v>
      </c>
      <c r="D431" s="9">
        <v>0</v>
      </c>
      <c r="E431" s="10" t="str">
        <f t="shared" si="52"/>
        <v/>
      </c>
      <c r="F431" s="10" t="str">
        <f t="shared" si="53"/>
        <v/>
      </c>
      <c r="G431" s="10" t="str">
        <f t="shared" si="55"/>
        <v xml:space="preserve"> </v>
      </c>
      <c r="H431" s="16" t="str">
        <f t="shared" si="54"/>
        <v/>
      </c>
    </row>
    <row r="432" spans="1:8" x14ac:dyDescent="0.2">
      <c r="A432" s="8"/>
      <c r="B432" s="31" t="s">
        <v>411</v>
      </c>
      <c r="C432" s="28">
        <v>0</v>
      </c>
      <c r="D432" s="9">
        <v>1</v>
      </c>
      <c r="E432" s="10" t="str">
        <f t="shared" si="52"/>
        <v/>
      </c>
      <c r="F432" s="10">
        <f t="shared" si="53"/>
        <v>2.0842017507294707E-4</v>
      </c>
      <c r="G432" s="10">
        <f t="shared" si="55"/>
        <v>1</v>
      </c>
      <c r="H432" s="16" t="str">
        <f t="shared" si="54"/>
        <v/>
      </c>
    </row>
    <row r="433" spans="1:8" x14ac:dyDescent="0.2">
      <c r="A433" s="8"/>
      <c r="B433" s="31" t="s">
        <v>412</v>
      </c>
      <c r="C433" s="28">
        <v>0</v>
      </c>
      <c r="D433" s="9">
        <v>0</v>
      </c>
      <c r="E433" s="10" t="str">
        <f t="shared" si="52"/>
        <v/>
      </c>
      <c r="F433" s="10" t="str">
        <f t="shared" si="53"/>
        <v/>
      </c>
      <c r="G433" s="10" t="str">
        <f t="shared" si="55"/>
        <v xml:space="preserve"> </v>
      </c>
      <c r="H433" s="16" t="str">
        <f t="shared" si="54"/>
        <v/>
      </c>
    </row>
    <row r="434" spans="1:8" x14ac:dyDescent="0.2">
      <c r="A434" s="8"/>
      <c r="B434" s="31" t="s">
        <v>413</v>
      </c>
      <c r="C434" s="28">
        <v>0</v>
      </c>
      <c r="D434" s="9">
        <v>0</v>
      </c>
      <c r="E434" s="10" t="str">
        <f t="shared" si="52"/>
        <v/>
      </c>
      <c r="F434" s="10" t="str">
        <f t="shared" si="53"/>
        <v/>
      </c>
      <c r="G434" s="10" t="str">
        <f t="shared" si="55"/>
        <v xml:space="preserve"> </v>
      </c>
      <c r="H434" s="16" t="str">
        <f t="shared" si="54"/>
        <v/>
      </c>
    </row>
    <row r="435" spans="1:8" x14ac:dyDescent="0.2">
      <c r="A435" s="8"/>
      <c r="B435" s="31" t="s">
        <v>414</v>
      </c>
      <c r="C435" s="28">
        <v>0</v>
      </c>
      <c r="D435" s="9">
        <v>0</v>
      </c>
      <c r="E435" s="10" t="str">
        <f t="shared" si="52"/>
        <v/>
      </c>
      <c r="F435" s="10" t="str">
        <f t="shared" si="53"/>
        <v/>
      </c>
      <c r="G435" s="10" t="str">
        <f t="shared" si="55"/>
        <v xml:space="preserve"> </v>
      </c>
      <c r="H435" s="16" t="str">
        <f t="shared" si="54"/>
        <v/>
      </c>
    </row>
    <row r="436" spans="1:8" x14ac:dyDescent="0.2">
      <c r="A436" s="8"/>
      <c r="B436" s="31" t="s">
        <v>415</v>
      </c>
      <c r="C436" s="28">
        <v>0</v>
      </c>
      <c r="D436" s="9">
        <v>0</v>
      </c>
      <c r="E436" s="10" t="str">
        <f t="shared" si="52"/>
        <v/>
      </c>
      <c r="F436" s="10" t="str">
        <f t="shared" si="53"/>
        <v/>
      </c>
      <c r="G436" s="10" t="str">
        <f t="shared" si="55"/>
        <v xml:space="preserve"> </v>
      </c>
      <c r="H436" s="16" t="str">
        <f t="shared" si="54"/>
        <v/>
      </c>
    </row>
    <row r="437" spans="1:8" x14ac:dyDescent="0.2">
      <c r="A437" s="8"/>
      <c r="B437" s="31" t="s">
        <v>416</v>
      </c>
      <c r="C437" s="28">
        <v>16</v>
      </c>
      <c r="D437" s="9">
        <v>36</v>
      </c>
      <c r="E437" s="10">
        <f t="shared" si="52"/>
        <v>4.2417815482502655E-3</v>
      </c>
      <c r="F437" s="10">
        <f t="shared" si="53"/>
        <v>7.503126302626094E-3</v>
      </c>
      <c r="G437" s="10">
        <f t="shared" si="55"/>
        <v>1.25</v>
      </c>
      <c r="H437" s="16">
        <f t="shared" si="54"/>
        <v>5.3022269353128317E-3</v>
      </c>
    </row>
    <row r="438" spans="1:8" x14ac:dyDescent="0.2">
      <c r="A438" s="8"/>
      <c r="B438" s="31" t="s">
        <v>417</v>
      </c>
      <c r="C438" s="28">
        <v>0</v>
      </c>
      <c r="D438" s="9">
        <v>0</v>
      </c>
      <c r="E438" s="10" t="str">
        <f t="shared" si="52"/>
        <v/>
      </c>
      <c r="F438" s="10" t="str">
        <f t="shared" si="53"/>
        <v/>
      </c>
      <c r="G438" s="10" t="str">
        <f t="shared" si="55"/>
        <v xml:space="preserve"> </v>
      </c>
      <c r="H438" s="16" t="str">
        <f t="shared" si="54"/>
        <v/>
      </c>
    </row>
    <row r="439" spans="1:8" x14ac:dyDescent="0.2">
      <c r="A439" s="8"/>
      <c r="B439" s="31" t="s">
        <v>418</v>
      </c>
      <c r="C439" s="28">
        <v>0</v>
      </c>
      <c r="D439" s="9">
        <v>0</v>
      </c>
      <c r="E439" s="10" t="str">
        <f t="shared" si="52"/>
        <v/>
      </c>
      <c r="F439" s="10" t="str">
        <f t="shared" si="53"/>
        <v/>
      </c>
      <c r="G439" s="10" t="str">
        <f t="shared" si="55"/>
        <v xml:space="preserve"> </v>
      </c>
      <c r="H439" s="16" t="str">
        <f t="shared" si="54"/>
        <v/>
      </c>
    </row>
    <row r="440" spans="1:8" x14ac:dyDescent="0.2">
      <c r="A440" s="8"/>
      <c r="B440" s="31" t="s">
        <v>419</v>
      </c>
      <c r="C440" s="28">
        <v>0</v>
      </c>
      <c r="D440" s="9">
        <v>0</v>
      </c>
      <c r="E440" s="10" t="str">
        <f t="shared" si="52"/>
        <v/>
      </c>
      <c r="F440" s="10" t="str">
        <f t="shared" si="53"/>
        <v/>
      </c>
      <c r="G440" s="10" t="str">
        <f t="shared" si="55"/>
        <v xml:space="preserve"> </v>
      </c>
      <c r="H440" s="16" t="str">
        <f t="shared" si="54"/>
        <v/>
      </c>
    </row>
    <row r="441" spans="1:8" x14ac:dyDescent="0.2">
      <c r="A441" s="8"/>
      <c r="B441" s="31" t="s">
        <v>420</v>
      </c>
      <c r="C441" s="28">
        <v>3</v>
      </c>
      <c r="D441" s="9">
        <v>3</v>
      </c>
      <c r="E441" s="10">
        <f t="shared" si="52"/>
        <v>7.9533404029692473E-4</v>
      </c>
      <c r="F441" s="10">
        <f t="shared" si="53"/>
        <v>6.2526052521884117E-4</v>
      </c>
      <c r="G441" s="10">
        <f t="shared" si="55"/>
        <v>0</v>
      </c>
      <c r="H441" s="16">
        <f t="shared" si="54"/>
        <v>0</v>
      </c>
    </row>
    <row r="442" spans="1:8" x14ac:dyDescent="0.2">
      <c r="A442" s="8"/>
      <c r="B442" s="31" t="s">
        <v>421</v>
      </c>
      <c r="C442" s="28">
        <v>0</v>
      </c>
      <c r="D442" s="9">
        <v>3</v>
      </c>
      <c r="E442" s="10" t="str">
        <f t="shared" si="52"/>
        <v/>
      </c>
      <c r="F442" s="10">
        <f t="shared" si="53"/>
        <v>6.2526052521884117E-4</v>
      </c>
      <c r="G442" s="10">
        <f t="shared" si="55"/>
        <v>1</v>
      </c>
      <c r="H442" s="16" t="str">
        <f t="shared" si="54"/>
        <v/>
      </c>
    </row>
    <row r="443" spans="1:8" x14ac:dyDescent="0.2">
      <c r="A443" s="8"/>
      <c r="B443" s="31" t="s">
        <v>422</v>
      </c>
      <c r="C443" s="28">
        <v>0</v>
      </c>
      <c r="D443" s="9">
        <v>0</v>
      </c>
      <c r="E443" s="10" t="str">
        <f t="shared" si="52"/>
        <v/>
      </c>
      <c r="F443" s="10" t="str">
        <f t="shared" si="53"/>
        <v/>
      </c>
      <c r="G443" s="10" t="str">
        <f t="shared" si="55"/>
        <v xml:space="preserve"> </v>
      </c>
      <c r="H443" s="16" t="str">
        <f t="shared" si="54"/>
        <v/>
      </c>
    </row>
    <row r="444" spans="1:8" x14ac:dyDescent="0.2">
      <c r="A444" s="8"/>
      <c r="B444" s="31" t="s">
        <v>423</v>
      </c>
      <c r="C444" s="28">
        <v>0</v>
      </c>
      <c r="D444" s="9">
        <v>0</v>
      </c>
      <c r="E444" s="10" t="str">
        <f t="shared" si="52"/>
        <v/>
      </c>
      <c r="F444" s="10" t="str">
        <f t="shared" si="53"/>
        <v/>
      </c>
      <c r="G444" s="10" t="str">
        <f t="shared" si="55"/>
        <v xml:space="preserve"> </v>
      </c>
      <c r="H444" s="16" t="str">
        <f t="shared" si="54"/>
        <v/>
      </c>
    </row>
    <row r="445" spans="1:8" x14ac:dyDescent="0.2">
      <c r="A445" s="8"/>
      <c r="B445" s="31" t="s">
        <v>424</v>
      </c>
      <c r="C445" s="28">
        <v>2</v>
      </c>
      <c r="D445" s="9">
        <v>6</v>
      </c>
      <c r="E445" s="10">
        <f t="shared" si="52"/>
        <v>5.3022269353128319E-4</v>
      </c>
      <c r="F445" s="10">
        <f t="shared" si="53"/>
        <v>1.2505210504376823E-3</v>
      </c>
      <c r="G445" s="10">
        <f t="shared" si="55"/>
        <v>2</v>
      </c>
      <c r="H445" s="16">
        <f t="shared" si="54"/>
        <v>1.0604453870625664E-3</v>
      </c>
    </row>
    <row r="446" spans="1:8" x14ac:dyDescent="0.2">
      <c r="A446" s="8"/>
      <c r="B446" s="31" t="s">
        <v>425</v>
      </c>
      <c r="C446" s="28">
        <v>1</v>
      </c>
      <c r="D446" s="9">
        <v>0</v>
      </c>
      <c r="E446" s="10">
        <f t="shared" si="52"/>
        <v>2.651113467656416E-4</v>
      </c>
      <c r="F446" s="10" t="str">
        <f t="shared" si="53"/>
        <v/>
      </c>
      <c r="G446" s="10">
        <f t="shared" si="55"/>
        <v>-1</v>
      </c>
      <c r="H446" s="16">
        <f t="shared" si="54"/>
        <v>-2.651113467656416E-4</v>
      </c>
    </row>
    <row r="447" spans="1:8" x14ac:dyDescent="0.2">
      <c r="A447" s="8"/>
      <c r="B447" s="31" t="s">
        <v>426</v>
      </c>
      <c r="C447" s="28">
        <v>0</v>
      </c>
      <c r="D447" s="9">
        <v>0</v>
      </c>
      <c r="E447" s="10" t="str">
        <f t="shared" si="52"/>
        <v/>
      </c>
      <c r="F447" s="10" t="str">
        <f t="shared" si="53"/>
        <v/>
      </c>
      <c r="G447" s="10" t="str">
        <f t="shared" si="55"/>
        <v xml:space="preserve"> </v>
      </c>
      <c r="H447" s="16" t="str">
        <f t="shared" si="54"/>
        <v/>
      </c>
    </row>
    <row r="448" spans="1:8" x14ac:dyDescent="0.2">
      <c r="A448" s="8"/>
      <c r="B448" s="31" t="s">
        <v>427</v>
      </c>
      <c r="C448" s="28">
        <v>0</v>
      </c>
      <c r="D448" s="9">
        <v>0</v>
      </c>
      <c r="E448" s="10" t="str">
        <f t="shared" si="52"/>
        <v/>
      </c>
      <c r="F448" s="10" t="str">
        <f t="shared" si="53"/>
        <v/>
      </c>
      <c r="G448" s="10" t="str">
        <f t="shared" si="55"/>
        <v xml:space="preserve"> </v>
      </c>
      <c r="H448" s="16" t="str">
        <f t="shared" si="54"/>
        <v/>
      </c>
    </row>
    <row r="449" spans="1:8" x14ac:dyDescent="0.2">
      <c r="A449" s="8"/>
      <c r="B449" s="31" t="s">
        <v>428</v>
      </c>
      <c r="C449" s="28">
        <v>0</v>
      </c>
      <c r="D449" s="9">
        <v>0</v>
      </c>
      <c r="E449" s="10" t="str">
        <f t="shared" si="52"/>
        <v/>
      </c>
      <c r="F449" s="10" t="str">
        <f t="shared" si="53"/>
        <v/>
      </c>
      <c r="G449" s="10" t="str">
        <f t="shared" si="55"/>
        <v xml:space="preserve"> </v>
      </c>
      <c r="H449" s="16" t="str">
        <f t="shared" si="54"/>
        <v/>
      </c>
    </row>
    <row r="450" spans="1:8" x14ac:dyDescent="0.2">
      <c r="A450" s="8"/>
      <c r="B450" s="31" t="s">
        <v>429</v>
      </c>
      <c r="C450" s="28">
        <v>0</v>
      </c>
      <c r="D450" s="9">
        <v>0</v>
      </c>
      <c r="E450" s="10" t="str">
        <f t="shared" si="52"/>
        <v/>
      </c>
      <c r="F450" s="10" t="str">
        <f t="shared" si="53"/>
        <v/>
      </c>
      <c r="G450" s="10" t="str">
        <f t="shared" si="55"/>
        <v xml:space="preserve"> </v>
      </c>
      <c r="H450" s="16" t="str">
        <f t="shared" si="54"/>
        <v/>
      </c>
    </row>
    <row r="451" spans="1:8" ht="25.5" x14ac:dyDescent="0.2">
      <c r="A451" s="8"/>
      <c r="B451" s="31" t="s">
        <v>430</v>
      </c>
      <c r="C451" s="28">
        <v>0</v>
      </c>
      <c r="D451" s="9">
        <v>7</v>
      </c>
      <c r="E451" s="10" t="str">
        <f t="shared" si="52"/>
        <v/>
      </c>
      <c r="F451" s="10">
        <f t="shared" si="53"/>
        <v>1.4589412255106293E-3</v>
      </c>
      <c r="G451" s="10">
        <f t="shared" si="55"/>
        <v>1</v>
      </c>
      <c r="H451" s="16" t="str">
        <f t="shared" si="54"/>
        <v/>
      </c>
    </row>
    <row r="452" spans="1:8" x14ac:dyDescent="0.2">
      <c r="A452" s="8"/>
      <c r="B452" s="31" t="s">
        <v>431</v>
      </c>
      <c r="C452" s="28">
        <v>0</v>
      </c>
      <c r="D452" s="9">
        <v>4</v>
      </c>
      <c r="E452" s="10" t="str">
        <f t="shared" si="52"/>
        <v/>
      </c>
      <c r="F452" s="10">
        <f t="shared" si="53"/>
        <v>8.3368070029178826E-4</v>
      </c>
      <c r="G452" s="10">
        <f t="shared" si="55"/>
        <v>1</v>
      </c>
      <c r="H452" s="16" t="str">
        <f t="shared" si="54"/>
        <v/>
      </c>
    </row>
    <row r="453" spans="1:8" ht="25.5" x14ac:dyDescent="0.2">
      <c r="A453" s="8"/>
      <c r="B453" s="31" t="s">
        <v>432</v>
      </c>
      <c r="C453" s="28">
        <v>0</v>
      </c>
      <c r="D453" s="9">
        <v>0</v>
      </c>
      <c r="E453" s="10" t="str">
        <f t="shared" si="52"/>
        <v/>
      </c>
      <c r="F453" s="10" t="str">
        <f t="shared" si="53"/>
        <v/>
      </c>
      <c r="G453" s="10" t="str">
        <f t="shared" si="55"/>
        <v xml:space="preserve"> </v>
      </c>
      <c r="H453" s="16" t="str">
        <f t="shared" si="54"/>
        <v/>
      </c>
    </row>
    <row r="454" spans="1:8" ht="25.5" x14ac:dyDescent="0.2">
      <c r="A454" s="8"/>
      <c r="B454" s="31" t="s">
        <v>433</v>
      </c>
      <c r="C454" s="28">
        <v>0</v>
      </c>
      <c r="D454" s="9">
        <v>1</v>
      </c>
      <c r="E454" s="10" t="str">
        <f t="shared" si="52"/>
        <v/>
      </c>
      <c r="F454" s="10">
        <f t="shared" si="53"/>
        <v>2.0842017507294707E-4</v>
      </c>
      <c r="G454" s="10">
        <f t="shared" si="55"/>
        <v>1</v>
      </c>
      <c r="H454" s="16" t="str">
        <f t="shared" si="54"/>
        <v/>
      </c>
    </row>
    <row r="455" spans="1:8" x14ac:dyDescent="0.2">
      <c r="A455" s="8"/>
      <c r="B455" s="31" t="s">
        <v>434</v>
      </c>
      <c r="C455" s="28">
        <v>0</v>
      </c>
      <c r="D455" s="9">
        <v>3</v>
      </c>
      <c r="E455" s="10" t="str">
        <f t="shared" si="52"/>
        <v/>
      </c>
      <c r="F455" s="10">
        <f t="shared" si="53"/>
        <v>6.2526052521884117E-4</v>
      </c>
      <c r="G455" s="10">
        <f t="shared" si="55"/>
        <v>1</v>
      </c>
      <c r="H455" s="16" t="str">
        <f t="shared" si="54"/>
        <v/>
      </c>
    </row>
    <row r="456" spans="1:8" x14ac:dyDescent="0.2">
      <c r="A456" s="8"/>
      <c r="B456" s="31" t="s">
        <v>435</v>
      </c>
      <c r="C456" s="28">
        <v>0</v>
      </c>
      <c r="D456" s="9">
        <v>0</v>
      </c>
      <c r="E456" s="10" t="str">
        <f t="shared" si="52"/>
        <v/>
      </c>
      <c r="F456" s="10" t="str">
        <f t="shared" si="53"/>
        <v/>
      </c>
      <c r="G456" s="10" t="str">
        <f t="shared" si="55"/>
        <v xml:space="preserve"> </v>
      </c>
      <c r="H456" s="16" t="str">
        <f t="shared" si="54"/>
        <v/>
      </c>
    </row>
    <row r="457" spans="1:8" x14ac:dyDescent="0.2">
      <c r="A457" s="8"/>
      <c r="B457" s="31" t="s">
        <v>436</v>
      </c>
      <c r="C457" s="28">
        <v>0</v>
      </c>
      <c r="D457" s="9">
        <v>0</v>
      </c>
      <c r="E457" s="10" t="str">
        <f t="shared" si="52"/>
        <v/>
      </c>
      <c r="F457" s="10" t="str">
        <f t="shared" si="53"/>
        <v/>
      </c>
      <c r="G457" s="10" t="str">
        <f t="shared" si="55"/>
        <v xml:space="preserve"> </v>
      </c>
      <c r="H457" s="16" t="str">
        <f t="shared" si="54"/>
        <v/>
      </c>
    </row>
    <row r="458" spans="1:8" x14ac:dyDescent="0.2">
      <c r="A458" s="8"/>
      <c r="B458" s="31" t="s">
        <v>437</v>
      </c>
      <c r="C458" s="28">
        <v>0</v>
      </c>
      <c r="D458" s="9">
        <v>0</v>
      </c>
      <c r="E458" s="10" t="str">
        <f t="shared" si="52"/>
        <v/>
      </c>
      <c r="F458" s="10" t="str">
        <f t="shared" si="53"/>
        <v/>
      </c>
      <c r="G458" s="10" t="str">
        <f t="shared" si="55"/>
        <v xml:space="preserve"> </v>
      </c>
      <c r="H458" s="16" t="str">
        <f t="shared" si="54"/>
        <v/>
      </c>
    </row>
    <row r="459" spans="1:8" x14ac:dyDescent="0.2">
      <c r="A459" s="8"/>
      <c r="B459" s="31" t="s">
        <v>438</v>
      </c>
      <c r="C459" s="28">
        <v>0</v>
      </c>
      <c r="D459" s="9">
        <v>0</v>
      </c>
      <c r="E459" s="10" t="str">
        <f t="shared" si="52"/>
        <v/>
      </c>
      <c r="F459" s="10" t="str">
        <f t="shared" si="53"/>
        <v/>
      </c>
      <c r="G459" s="10" t="str">
        <f t="shared" si="55"/>
        <v xml:space="preserve"> </v>
      </c>
      <c r="H459" s="16" t="str">
        <f t="shared" si="54"/>
        <v/>
      </c>
    </row>
    <row r="460" spans="1:8" x14ac:dyDescent="0.2">
      <c r="A460" s="8"/>
      <c r="B460" s="31" t="s">
        <v>439</v>
      </c>
      <c r="C460" s="28">
        <v>15</v>
      </c>
      <c r="D460" s="9">
        <v>0</v>
      </c>
      <c r="E460" s="10">
        <f t="shared" si="52"/>
        <v>3.9766702014846231E-3</v>
      </c>
      <c r="F460" s="10" t="str">
        <f t="shared" si="53"/>
        <v/>
      </c>
      <c r="G460" s="10">
        <f t="shared" si="55"/>
        <v>-1</v>
      </c>
      <c r="H460" s="16">
        <f t="shared" si="54"/>
        <v>-3.9766702014846231E-3</v>
      </c>
    </row>
    <row r="461" spans="1:8" x14ac:dyDescent="0.2">
      <c r="A461" s="8"/>
      <c r="B461" s="31" t="s">
        <v>440</v>
      </c>
      <c r="C461" s="28">
        <v>10</v>
      </c>
      <c r="D461" s="9">
        <v>71</v>
      </c>
      <c r="E461" s="10">
        <f t="shared" si="52"/>
        <v>2.6511134676564158E-3</v>
      </c>
      <c r="F461" s="10">
        <f t="shared" si="53"/>
        <v>1.4797832430179242E-2</v>
      </c>
      <c r="G461" s="10">
        <f t="shared" si="55"/>
        <v>6.1</v>
      </c>
      <c r="H461" s="16">
        <f t="shared" si="54"/>
        <v>1.6171792152704135E-2</v>
      </c>
    </row>
    <row r="462" spans="1:8" x14ac:dyDescent="0.2">
      <c r="A462" s="8"/>
      <c r="B462" s="31" t="s">
        <v>441</v>
      </c>
      <c r="C462" s="28">
        <v>24</v>
      </c>
      <c r="D462" s="9">
        <v>12</v>
      </c>
      <c r="E462" s="10">
        <f t="shared" si="52"/>
        <v>6.3626723223753979E-3</v>
      </c>
      <c r="F462" s="10">
        <f t="shared" si="53"/>
        <v>2.5010421008753647E-3</v>
      </c>
      <c r="G462" s="10">
        <f t="shared" si="55"/>
        <v>-0.5</v>
      </c>
      <c r="H462" s="16">
        <f t="shared" si="54"/>
        <v>-3.1813361611876989E-3</v>
      </c>
    </row>
    <row r="463" spans="1:8" x14ac:dyDescent="0.2">
      <c r="A463" s="8"/>
      <c r="B463" s="31" t="s">
        <v>442</v>
      </c>
      <c r="C463" s="28">
        <v>0</v>
      </c>
      <c r="D463" s="9">
        <v>0</v>
      </c>
      <c r="E463" s="10" t="str">
        <f t="shared" si="52"/>
        <v/>
      </c>
      <c r="F463" s="10" t="str">
        <f t="shared" si="53"/>
        <v/>
      </c>
      <c r="G463" s="10" t="str">
        <f t="shared" si="55"/>
        <v xml:space="preserve"> </v>
      </c>
      <c r="H463" s="16" t="str">
        <f t="shared" si="54"/>
        <v/>
      </c>
    </row>
    <row r="464" spans="1:8" x14ac:dyDescent="0.2">
      <c r="A464" s="8"/>
      <c r="B464" s="31" t="s">
        <v>443</v>
      </c>
      <c r="C464" s="28">
        <v>16</v>
      </c>
      <c r="D464" s="9">
        <v>9</v>
      </c>
      <c r="E464" s="10">
        <f t="shared" si="52"/>
        <v>4.2417815482502655E-3</v>
      </c>
      <c r="F464" s="10">
        <f t="shared" si="53"/>
        <v>1.8757815756565235E-3</v>
      </c>
      <c r="G464" s="10">
        <f t="shared" si="55"/>
        <v>-0.4375</v>
      </c>
      <c r="H464" s="16">
        <f t="shared" si="54"/>
        <v>-1.8557794273594912E-3</v>
      </c>
    </row>
    <row r="465" spans="1:8" x14ac:dyDescent="0.2">
      <c r="A465" s="8"/>
      <c r="B465" s="31" t="s">
        <v>444</v>
      </c>
      <c r="C465" s="28">
        <v>0</v>
      </c>
      <c r="D465" s="9">
        <v>0</v>
      </c>
      <c r="E465" s="10" t="str">
        <f t="shared" si="52"/>
        <v/>
      </c>
      <c r="F465" s="10" t="str">
        <f t="shared" si="53"/>
        <v/>
      </c>
      <c r="G465" s="10" t="str">
        <f t="shared" si="55"/>
        <v xml:space="preserve"> </v>
      </c>
      <c r="H465" s="16" t="str">
        <f t="shared" si="54"/>
        <v/>
      </c>
    </row>
    <row r="466" spans="1:8" x14ac:dyDescent="0.2">
      <c r="A466" s="8"/>
      <c r="B466" s="31" t="s">
        <v>445</v>
      </c>
      <c r="C466" s="28">
        <v>0</v>
      </c>
      <c r="D466" s="9">
        <v>0</v>
      </c>
      <c r="E466" s="10" t="str">
        <f t="shared" si="52"/>
        <v/>
      </c>
      <c r="F466" s="10" t="str">
        <f t="shared" si="53"/>
        <v/>
      </c>
      <c r="G466" s="10" t="str">
        <f t="shared" si="55"/>
        <v xml:space="preserve"> </v>
      </c>
      <c r="H466" s="16" t="str">
        <f t="shared" si="54"/>
        <v/>
      </c>
    </row>
    <row r="467" spans="1:8" x14ac:dyDescent="0.2">
      <c r="A467" s="8"/>
      <c r="B467" s="31" t="s">
        <v>446</v>
      </c>
      <c r="C467" s="28">
        <v>0</v>
      </c>
      <c r="D467" s="9">
        <v>0</v>
      </c>
      <c r="E467" s="10" t="str">
        <f t="shared" si="52"/>
        <v/>
      </c>
      <c r="F467" s="10" t="str">
        <f t="shared" si="53"/>
        <v/>
      </c>
      <c r="G467" s="10" t="str">
        <f t="shared" si="55"/>
        <v xml:space="preserve"> </v>
      </c>
      <c r="H467" s="16" t="str">
        <f t="shared" si="54"/>
        <v/>
      </c>
    </row>
    <row r="468" spans="1:8" x14ac:dyDescent="0.2">
      <c r="A468" s="8"/>
      <c r="B468" s="31" t="s">
        <v>447</v>
      </c>
      <c r="C468" s="28">
        <v>0</v>
      </c>
      <c r="D468" s="9">
        <v>0</v>
      </c>
      <c r="E468" s="10" t="str">
        <f t="shared" si="52"/>
        <v/>
      </c>
      <c r="F468" s="10" t="str">
        <f t="shared" si="53"/>
        <v/>
      </c>
      <c r="G468" s="10" t="str">
        <f t="shared" si="55"/>
        <v xml:space="preserve"> </v>
      </c>
      <c r="H468" s="16" t="str">
        <f t="shared" si="54"/>
        <v/>
      </c>
    </row>
    <row r="469" spans="1:8" x14ac:dyDescent="0.2">
      <c r="A469" s="8"/>
      <c r="B469" s="31" t="s">
        <v>448</v>
      </c>
      <c r="C469" s="28">
        <v>0</v>
      </c>
      <c r="D469" s="9">
        <v>0</v>
      </c>
      <c r="E469" s="10" t="str">
        <f t="shared" si="52"/>
        <v/>
      </c>
      <c r="F469" s="10" t="str">
        <f t="shared" si="53"/>
        <v/>
      </c>
      <c r="G469" s="10" t="str">
        <f t="shared" si="55"/>
        <v xml:space="preserve"> </v>
      </c>
      <c r="H469" s="16" t="str">
        <f t="shared" si="54"/>
        <v/>
      </c>
    </row>
    <row r="470" spans="1:8" x14ac:dyDescent="0.2">
      <c r="A470" s="8"/>
      <c r="B470" s="31" t="s">
        <v>449</v>
      </c>
      <c r="C470" s="28">
        <v>0</v>
      </c>
      <c r="D470" s="9">
        <v>0</v>
      </c>
      <c r="E470" s="10" t="str">
        <f t="shared" si="52"/>
        <v/>
      </c>
      <c r="F470" s="10" t="str">
        <f t="shared" si="53"/>
        <v/>
      </c>
      <c r="G470" s="10" t="str">
        <f t="shared" si="55"/>
        <v xml:space="preserve"> </v>
      </c>
      <c r="H470" s="16" t="str">
        <f t="shared" si="54"/>
        <v/>
      </c>
    </row>
    <row r="471" spans="1:8" x14ac:dyDescent="0.2">
      <c r="A471" s="8"/>
      <c r="B471" s="31" t="s">
        <v>450</v>
      </c>
      <c r="C471" s="28">
        <v>0</v>
      </c>
      <c r="D471" s="9">
        <v>0</v>
      </c>
      <c r="E471" s="10" t="str">
        <f t="shared" si="52"/>
        <v/>
      </c>
      <c r="F471" s="10" t="str">
        <f t="shared" si="53"/>
        <v/>
      </c>
      <c r="G471" s="10" t="str">
        <f t="shared" si="55"/>
        <v xml:space="preserve"> </v>
      </c>
      <c r="H471" s="16" t="str">
        <f t="shared" si="54"/>
        <v/>
      </c>
    </row>
    <row r="472" spans="1:8" x14ac:dyDescent="0.2">
      <c r="A472" s="8"/>
      <c r="B472" s="31" t="s">
        <v>451</v>
      </c>
      <c r="C472" s="28">
        <v>21</v>
      </c>
      <c r="D472" s="9">
        <v>79</v>
      </c>
      <c r="E472" s="10">
        <f t="shared" si="52"/>
        <v>5.5673382820784732E-3</v>
      </c>
      <c r="F472" s="10">
        <f t="shared" si="53"/>
        <v>1.6465193830762819E-2</v>
      </c>
      <c r="G472" s="10">
        <f t="shared" si="55"/>
        <v>2.7619047619047619</v>
      </c>
      <c r="H472" s="16">
        <f t="shared" si="54"/>
        <v>1.5376458112407211E-2</v>
      </c>
    </row>
    <row r="473" spans="1:8" x14ac:dyDescent="0.2">
      <c r="A473" s="8"/>
      <c r="B473" s="31" t="s">
        <v>452</v>
      </c>
      <c r="C473" s="28">
        <v>0</v>
      </c>
      <c r="D473" s="9">
        <v>0</v>
      </c>
      <c r="E473" s="10" t="str">
        <f t="shared" si="52"/>
        <v/>
      </c>
      <c r="F473" s="10" t="str">
        <f t="shared" si="53"/>
        <v/>
      </c>
      <c r="G473" s="10" t="str">
        <f t="shared" si="55"/>
        <v xml:space="preserve"> </v>
      </c>
      <c r="H473" s="16" t="str">
        <f t="shared" si="54"/>
        <v/>
      </c>
    </row>
    <row r="474" spans="1:8" x14ac:dyDescent="0.2">
      <c r="A474" s="8"/>
      <c r="B474" s="31" t="s">
        <v>453</v>
      </c>
      <c r="C474" s="28">
        <v>10</v>
      </c>
      <c r="D474" s="9">
        <v>34</v>
      </c>
      <c r="E474" s="10">
        <f t="shared" si="52"/>
        <v>2.6511134676564158E-3</v>
      </c>
      <c r="F474" s="10">
        <f t="shared" si="53"/>
        <v>7.0862859524802001E-3</v>
      </c>
      <c r="G474" s="10">
        <f t="shared" si="55"/>
        <v>2.4</v>
      </c>
      <c r="H474" s="16">
        <f t="shared" si="54"/>
        <v>6.3626723223753979E-3</v>
      </c>
    </row>
    <row r="475" spans="1:8" x14ac:dyDescent="0.2">
      <c r="A475" s="8"/>
      <c r="B475" s="31" t="s">
        <v>454</v>
      </c>
      <c r="C475" s="28">
        <v>4</v>
      </c>
      <c r="D475" s="9">
        <v>15</v>
      </c>
      <c r="E475" s="10">
        <f t="shared" si="52"/>
        <v>1.0604453870625664E-3</v>
      </c>
      <c r="F475" s="10">
        <f t="shared" si="53"/>
        <v>3.1263026260942061E-3</v>
      </c>
      <c r="G475" s="10">
        <f t="shared" si="55"/>
        <v>2.75</v>
      </c>
      <c r="H475" s="16">
        <f t="shared" si="54"/>
        <v>2.9162248144220574E-3</v>
      </c>
    </row>
    <row r="476" spans="1:8" x14ac:dyDescent="0.2">
      <c r="A476" s="8"/>
      <c r="B476" s="31" t="s">
        <v>455</v>
      </c>
      <c r="C476" s="28">
        <v>5</v>
      </c>
      <c r="D476" s="9">
        <v>4</v>
      </c>
      <c r="E476" s="10">
        <f t="shared" si="52"/>
        <v>1.3255567338282079E-3</v>
      </c>
      <c r="F476" s="10">
        <f t="shared" si="53"/>
        <v>8.3368070029178826E-4</v>
      </c>
      <c r="G476" s="10">
        <f t="shared" si="55"/>
        <v>-0.2</v>
      </c>
      <c r="H476" s="16">
        <f t="shared" si="54"/>
        <v>-2.651113467656416E-4</v>
      </c>
    </row>
    <row r="477" spans="1:8" ht="25.5" x14ac:dyDescent="0.2">
      <c r="A477" s="8"/>
      <c r="B477" s="31" t="s">
        <v>456</v>
      </c>
      <c r="C477" s="28">
        <v>5</v>
      </c>
      <c r="D477" s="9">
        <v>20</v>
      </c>
      <c r="E477" s="10">
        <f t="shared" si="52"/>
        <v>1.3255567338282079E-3</v>
      </c>
      <c r="F477" s="10">
        <f t="shared" si="53"/>
        <v>4.1684035014589414E-3</v>
      </c>
      <c r="G477" s="10">
        <f t="shared" si="55"/>
        <v>3</v>
      </c>
      <c r="H477" s="16">
        <f t="shared" si="54"/>
        <v>3.976670201484624E-3</v>
      </c>
    </row>
    <row r="478" spans="1:8" ht="25.5" x14ac:dyDescent="0.2">
      <c r="A478" s="8"/>
      <c r="B478" s="31" t="s">
        <v>457</v>
      </c>
      <c r="C478" s="28">
        <v>4</v>
      </c>
      <c r="D478" s="9">
        <v>20</v>
      </c>
      <c r="E478" s="10">
        <f t="shared" si="52"/>
        <v>1.0604453870625664E-3</v>
      </c>
      <c r="F478" s="10">
        <f t="shared" si="53"/>
        <v>4.1684035014589414E-3</v>
      </c>
      <c r="G478" s="10">
        <f t="shared" si="55"/>
        <v>4</v>
      </c>
      <c r="H478" s="16">
        <f t="shared" si="54"/>
        <v>4.2417815482502655E-3</v>
      </c>
    </row>
    <row r="479" spans="1:8" ht="25.5" x14ac:dyDescent="0.2">
      <c r="A479" s="8"/>
      <c r="B479" s="31" t="s">
        <v>458</v>
      </c>
      <c r="C479" s="28">
        <v>0</v>
      </c>
      <c r="D479" s="9">
        <v>0</v>
      </c>
      <c r="E479" s="10" t="str">
        <f t="shared" si="52"/>
        <v/>
      </c>
      <c r="F479" s="10" t="str">
        <f t="shared" si="53"/>
        <v/>
      </c>
      <c r="G479" s="10" t="str">
        <f t="shared" si="55"/>
        <v xml:space="preserve"> </v>
      </c>
      <c r="H479" s="16" t="str">
        <f t="shared" si="54"/>
        <v/>
      </c>
    </row>
    <row r="480" spans="1:8" x14ac:dyDescent="0.2">
      <c r="A480" s="8"/>
      <c r="B480" s="31" t="s">
        <v>459</v>
      </c>
      <c r="C480" s="28">
        <v>2</v>
      </c>
      <c r="D480" s="9">
        <v>1</v>
      </c>
      <c r="E480" s="10">
        <f t="shared" si="52"/>
        <v>5.3022269353128319E-4</v>
      </c>
      <c r="F480" s="10">
        <f t="shared" si="53"/>
        <v>2.0842017507294707E-4</v>
      </c>
      <c r="G480" s="10">
        <f t="shared" si="55"/>
        <v>-0.5</v>
      </c>
      <c r="H480" s="16">
        <f t="shared" si="54"/>
        <v>-2.651113467656416E-4</v>
      </c>
    </row>
    <row r="481" spans="1:8" ht="25.5" x14ac:dyDescent="0.2">
      <c r="A481" s="8"/>
      <c r="B481" s="31" t="s">
        <v>460</v>
      </c>
      <c r="C481" s="28">
        <v>0</v>
      </c>
      <c r="D481" s="9">
        <v>1</v>
      </c>
      <c r="E481" s="10" t="str">
        <f t="shared" si="52"/>
        <v/>
      </c>
      <c r="F481" s="10">
        <f t="shared" si="53"/>
        <v>2.0842017507294707E-4</v>
      </c>
      <c r="G481" s="10">
        <f t="shared" si="55"/>
        <v>1</v>
      </c>
      <c r="H481" s="16" t="str">
        <f t="shared" si="54"/>
        <v/>
      </c>
    </row>
    <row r="482" spans="1:8" x14ac:dyDescent="0.2">
      <c r="A482" s="8"/>
      <c r="B482" s="31" t="s">
        <v>461</v>
      </c>
      <c r="C482" s="28">
        <v>3</v>
      </c>
      <c r="D482" s="9">
        <v>1</v>
      </c>
      <c r="E482" s="10">
        <f t="shared" si="52"/>
        <v>7.9533404029692473E-4</v>
      </c>
      <c r="F482" s="10">
        <f t="shared" si="53"/>
        <v>2.0842017507294707E-4</v>
      </c>
      <c r="G482" s="10">
        <f t="shared" si="55"/>
        <v>-0.66666666666666663</v>
      </c>
      <c r="H482" s="16">
        <f t="shared" si="54"/>
        <v>-5.3022269353128308E-4</v>
      </c>
    </row>
    <row r="483" spans="1:8" x14ac:dyDescent="0.2">
      <c r="A483" s="8"/>
      <c r="B483" s="31" t="s">
        <v>462</v>
      </c>
      <c r="C483" s="28">
        <v>0</v>
      </c>
      <c r="D483" s="9">
        <v>0</v>
      </c>
      <c r="E483" s="10" t="str">
        <f t="shared" si="52"/>
        <v/>
      </c>
      <c r="F483" s="10" t="str">
        <f t="shared" si="53"/>
        <v/>
      </c>
      <c r="G483" s="10" t="str">
        <f t="shared" si="55"/>
        <v xml:space="preserve"> </v>
      </c>
      <c r="H483" s="16" t="str">
        <f t="shared" si="54"/>
        <v/>
      </c>
    </row>
    <row r="484" spans="1:8" x14ac:dyDescent="0.2">
      <c r="A484" s="8"/>
      <c r="B484" s="31" t="s">
        <v>463</v>
      </c>
      <c r="C484" s="28">
        <v>12</v>
      </c>
      <c r="D484" s="9">
        <v>44</v>
      </c>
      <c r="E484" s="10">
        <f t="shared" si="52"/>
        <v>3.1813361611876989E-3</v>
      </c>
      <c r="F484" s="10">
        <f t="shared" si="53"/>
        <v>9.1704877032096708E-3</v>
      </c>
      <c r="G484" s="10">
        <f t="shared" si="55"/>
        <v>2.6666666666666665</v>
      </c>
      <c r="H484" s="16">
        <f t="shared" si="54"/>
        <v>8.4835630965005293E-3</v>
      </c>
    </row>
    <row r="485" spans="1:8" x14ac:dyDescent="0.2">
      <c r="A485" s="8"/>
      <c r="B485" s="31" t="s">
        <v>464</v>
      </c>
      <c r="C485" s="28">
        <v>0</v>
      </c>
      <c r="D485" s="9">
        <v>7</v>
      </c>
      <c r="E485" s="10" t="str">
        <f t="shared" si="52"/>
        <v/>
      </c>
      <c r="F485" s="10">
        <f t="shared" si="53"/>
        <v>1.4589412255106293E-3</v>
      </c>
      <c r="G485" s="10">
        <f t="shared" si="55"/>
        <v>1</v>
      </c>
      <c r="H485" s="16" t="str">
        <f t="shared" si="54"/>
        <v/>
      </c>
    </row>
    <row r="486" spans="1:8" x14ac:dyDescent="0.2">
      <c r="A486" s="8"/>
      <c r="B486" s="31" t="s">
        <v>465</v>
      </c>
      <c r="C486" s="28">
        <v>0</v>
      </c>
      <c r="D486" s="9">
        <v>0</v>
      </c>
      <c r="E486" s="10" t="str">
        <f t="shared" si="52"/>
        <v/>
      </c>
      <c r="F486" s="10" t="str">
        <f t="shared" si="53"/>
        <v/>
      </c>
      <c r="G486" s="10" t="str">
        <f t="shared" si="55"/>
        <v xml:space="preserve"> </v>
      </c>
      <c r="H486" s="16" t="str">
        <f t="shared" si="54"/>
        <v/>
      </c>
    </row>
    <row r="487" spans="1:8" x14ac:dyDescent="0.2">
      <c r="A487" s="8"/>
      <c r="B487" s="31" t="s">
        <v>466</v>
      </c>
      <c r="C487" s="28">
        <v>2</v>
      </c>
      <c r="D487" s="9">
        <v>0</v>
      </c>
      <c r="E487" s="10">
        <f t="shared" si="52"/>
        <v>5.3022269353128319E-4</v>
      </c>
      <c r="F487" s="10" t="str">
        <f t="shared" si="53"/>
        <v/>
      </c>
      <c r="G487" s="10">
        <f t="shared" si="55"/>
        <v>-1</v>
      </c>
      <c r="H487" s="16">
        <f t="shared" si="54"/>
        <v>-5.3022269353128319E-4</v>
      </c>
    </row>
    <row r="488" spans="1:8" x14ac:dyDescent="0.2">
      <c r="A488" s="8"/>
      <c r="B488" s="31" t="s">
        <v>467</v>
      </c>
      <c r="C488" s="28">
        <v>11</v>
      </c>
      <c r="D488" s="9">
        <v>22</v>
      </c>
      <c r="E488" s="10">
        <f t="shared" si="52"/>
        <v>2.9162248144220574E-3</v>
      </c>
      <c r="F488" s="10">
        <f t="shared" si="53"/>
        <v>4.5852438516048354E-3</v>
      </c>
      <c r="G488" s="10">
        <f t="shared" si="55"/>
        <v>1</v>
      </c>
      <c r="H488" s="16">
        <f t="shared" si="54"/>
        <v>2.9162248144220574E-3</v>
      </c>
    </row>
    <row r="489" spans="1:8" x14ac:dyDescent="0.2">
      <c r="A489" s="8"/>
      <c r="B489" s="31" t="s">
        <v>468</v>
      </c>
      <c r="C489" s="28">
        <v>0</v>
      </c>
      <c r="D489" s="9">
        <v>0</v>
      </c>
      <c r="E489" s="10" t="str">
        <f t="shared" si="52"/>
        <v/>
      </c>
      <c r="F489" s="10" t="str">
        <f t="shared" si="53"/>
        <v/>
      </c>
      <c r="G489" s="10" t="str">
        <f t="shared" si="55"/>
        <v xml:space="preserve"> </v>
      </c>
      <c r="H489" s="16" t="str">
        <f t="shared" si="54"/>
        <v/>
      </c>
    </row>
    <row r="490" spans="1:8" x14ac:dyDescent="0.2">
      <c r="A490" s="8"/>
      <c r="B490" s="31" t="s">
        <v>469</v>
      </c>
      <c r="C490" s="28">
        <v>176</v>
      </c>
      <c r="D490" s="9">
        <v>96</v>
      </c>
      <c r="E490" s="10">
        <f t="shared" ref="E490:E553" si="56">+IF(C490=0,"",C490/C$362)</f>
        <v>4.6659597030752918E-2</v>
      </c>
      <c r="F490" s="10">
        <f t="shared" ref="F490:F553" si="57">+IF(D490=0,"",D490/D$362)</f>
        <v>2.0008336807002917E-2</v>
      </c>
      <c r="G490" s="10">
        <f t="shared" si="55"/>
        <v>-0.45454545454545453</v>
      </c>
      <c r="H490" s="16">
        <f t="shared" ref="H490:H553" si="58">+IF(OR(AND(E490=""),(G490="")),"",E490*G490)</f>
        <v>-2.1208907741251327E-2</v>
      </c>
    </row>
    <row r="491" spans="1:8" x14ac:dyDescent="0.2">
      <c r="A491" s="8"/>
      <c r="B491" s="31" t="s">
        <v>470</v>
      </c>
      <c r="C491" s="28">
        <v>0</v>
      </c>
      <c r="D491" s="9">
        <v>0</v>
      </c>
      <c r="E491" s="10" t="str">
        <f t="shared" si="56"/>
        <v/>
      </c>
      <c r="F491" s="10" t="str">
        <f t="shared" si="57"/>
        <v/>
      </c>
      <c r="G491" s="10" t="str">
        <f t="shared" ref="G491:G554" si="59">+IF(AND(C491=0,D491=0)," ",IF(C491=0,1,IF(D491=0,-1,(D491-C491)/C491)))</f>
        <v xml:space="preserve"> </v>
      </c>
      <c r="H491" s="16" t="str">
        <f t="shared" si="58"/>
        <v/>
      </c>
    </row>
    <row r="492" spans="1:8" x14ac:dyDescent="0.2">
      <c r="A492" s="8"/>
      <c r="B492" s="31" t="s">
        <v>471</v>
      </c>
      <c r="C492" s="28">
        <v>0</v>
      </c>
      <c r="D492" s="9">
        <v>0</v>
      </c>
      <c r="E492" s="10" t="str">
        <f t="shared" si="56"/>
        <v/>
      </c>
      <c r="F492" s="10" t="str">
        <f t="shared" si="57"/>
        <v/>
      </c>
      <c r="G492" s="10" t="str">
        <f t="shared" si="59"/>
        <v xml:space="preserve"> </v>
      </c>
      <c r="H492" s="16" t="str">
        <f t="shared" si="58"/>
        <v/>
      </c>
    </row>
    <row r="493" spans="1:8" x14ac:dyDescent="0.2">
      <c r="A493" s="8"/>
      <c r="B493" s="31" t="s">
        <v>472</v>
      </c>
      <c r="C493" s="28">
        <v>0</v>
      </c>
      <c r="D493" s="9">
        <v>0</v>
      </c>
      <c r="E493" s="10" t="str">
        <f t="shared" si="56"/>
        <v/>
      </c>
      <c r="F493" s="10" t="str">
        <f t="shared" si="57"/>
        <v/>
      </c>
      <c r="G493" s="10" t="str">
        <f t="shared" si="59"/>
        <v xml:space="preserve"> </v>
      </c>
      <c r="H493" s="16" t="str">
        <f t="shared" si="58"/>
        <v/>
      </c>
    </row>
    <row r="494" spans="1:8" x14ac:dyDescent="0.2">
      <c r="A494" s="8"/>
      <c r="B494" s="31" t="s">
        <v>473</v>
      </c>
      <c r="C494" s="28">
        <v>2</v>
      </c>
      <c r="D494" s="9">
        <v>0</v>
      </c>
      <c r="E494" s="10">
        <f t="shared" si="56"/>
        <v>5.3022269353128319E-4</v>
      </c>
      <c r="F494" s="10" t="str">
        <f t="shared" si="57"/>
        <v/>
      </c>
      <c r="G494" s="10">
        <f t="shared" si="59"/>
        <v>-1</v>
      </c>
      <c r="H494" s="16">
        <f t="shared" si="58"/>
        <v>-5.3022269353128319E-4</v>
      </c>
    </row>
    <row r="495" spans="1:8" x14ac:dyDescent="0.2">
      <c r="A495" s="8"/>
      <c r="B495" s="31" t="s">
        <v>474</v>
      </c>
      <c r="C495" s="28">
        <v>6</v>
      </c>
      <c r="D495" s="9">
        <v>56</v>
      </c>
      <c r="E495" s="10">
        <f t="shared" si="56"/>
        <v>1.5906680805938495E-3</v>
      </c>
      <c r="F495" s="10">
        <f t="shared" si="57"/>
        <v>1.1671529804085035E-2</v>
      </c>
      <c r="G495" s="10">
        <f t="shared" si="59"/>
        <v>8.3333333333333339</v>
      </c>
      <c r="H495" s="16">
        <f t="shared" si="58"/>
        <v>1.3255567338282081E-2</v>
      </c>
    </row>
    <row r="496" spans="1:8" x14ac:dyDescent="0.2">
      <c r="A496" s="8"/>
      <c r="B496" s="31" t="s">
        <v>475</v>
      </c>
      <c r="C496" s="28">
        <v>0</v>
      </c>
      <c r="D496" s="9">
        <v>0</v>
      </c>
      <c r="E496" s="10" t="str">
        <f t="shared" si="56"/>
        <v/>
      </c>
      <c r="F496" s="10" t="str">
        <f t="shared" si="57"/>
        <v/>
      </c>
      <c r="G496" s="10" t="str">
        <f t="shared" si="59"/>
        <v xml:space="preserve"> </v>
      </c>
      <c r="H496" s="16" t="str">
        <f t="shared" si="58"/>
        <v/>
      </c>
    </row>
    <row r="497" spans="1:8" x14ac:dyDescent="0.2">
      <c r="A497" s="8"/>
      <c r="B497" s="31" t="s">
        <v>476</v>
      </c>
      <c r="C497" s="28">
        <v>0</v>
      </c>
      <c r="D497" s="9">
        <v>0</v>
      </c>
      <c r="E497" s="10" t="str">
        <f t="shared" si="56"/>
        <v/>
      </c>
      <c r="F497" s="10" t="str">
        <f t="shared" si="57"/>
        <v/>
      </c>
      <c r="G497" s="10" t="str">
        <f t="shared" si="59"/>
        <v xml:space="preserve"> </v>
      </c>
      <c r="H497" s="16" t="str">
        <f t="shared" si="58"/>
        <v/>
      </c>
    </row>
    <row r="498" spans="1:8" x14ac:dyDescent="0.2">
      <c r="A498" s="8"/>
      <c r="B498" s="31" t="s">
        <v>477</v>
      </c>
      <c r="C498" s="28">
        <v>27</v>
      </c>
      <c r="D498" s="9">
        <v>82</v>
      </c>
      <c r="E498" s="10">
        <f t="shared" si="56"/>
        <v>7.1580063626723225E-3</v>
      </c>
      <c r="F498" s="10">
        <f t="shared" si="57"/>
        <v>1.7090454355981659E-2</v>
      </c>
      <c r="G498" s="10">
        <f t="shared" si="59"/>
        <v>2.0370370370370372</v>
      </c>
      <c r="H498" s="16">
        <f t="shared" si="58"/>
        <v>1.4581124072110287E-2</v>
      </c>
    </row>
    <row r="499" spans="1:8" ht="25.5" x14ac:dyDescent="0.2">
      <c r="A499" s="8"/>
      <c r="B499" s="31" t="s">
        <v>478</v>
      </c>
      <c r="C499" s="28">
        <v>1</v>
      </c>
      <c r="D499" s="9">
        <v>0</v>
      </c>
      <c r="E499" s="10">
        <f t="shared" si="56"/>
        <v>2.651113467656416E-4</v>
      </c>
      <c r="F499" s="10" t="str">
        <f t="shared" si="57"/>
        <v/>
      </c>
      <c r="G499" s="10">
        <f t="shared" si="59"/>
        <v>-1</v>
      </c>
      <c r="H499" s="16">
        <f t="shared" si="58"/>
        <v>-2.651113467656416E-4</v>
      </c>
    </row>
    <row r="500" spans="1:8" x14ac:dyDescent="0.2">
      <c r="A500" s="8"/>
      <c r="B500" s="31" t="s">
        <v>479</v>
      </c>
      <c r="C500" s="28">
        <v>8</v>
      </c>
      <c r="D500" s="9">
        <v>5</v>
      </c>
      <c r="E500" s="10">
        <f t="shared" si="56"/>
        <v>2.1208907741251328E-3</v>
      </c>
      <c r="F500" s="10">
        <f t="shared" si="57"/>
        <v>1.0421008753647354E-3</v>
      </c>
      <c r="G500" s="10">
        <f t="shared" si="59"/>
        <v>-0.375</v>
      </c>
      <c r="H500" s="16">
        <f t="shared" si="58"/>
        <v>-7.9533404029692484E-4</v>
      </c>
    </row>
    <row r="501" spans="1:8" x14ac:dyDescent="0.2">
      <c r="A501" s="8"/>
      <c r="B501" s="31" t="s">
        <v>480</v>
      </c>
      <c r="C501" s="28">
        <v>0</v>
      </c>
      <c r="D501" s="9">
        <v>0</v>
      </c>
      <c r="E501" s="10" t="str">
        <f t="shared" si="56"/>
        <v/>
      </c>
      <c r="F501" s="10" t="str">
        <f t="shared" si="57"/>
        <v/>
      </c>
      <c r="G501" s="10" t="str">
        <f t="shared" si="59"/>
        <v xml:space="preserve"> </v>
      </c>
      <c r="H501" s="16" t="str">
        <f t="shared" si="58"/>
        <v/>
      </c>
    </row>
    <row r="502" spans="1:8" x14ac:dyDescent="0.2">
      <c r="A502" s="8"/>
      <c r="B502" s="31" t="s">
        <v>481</v>
      </c>
      <c r="C502" s="28">
        <v>1</v>
      </c>
      <c r="D502" s="9">
        <v>1</v>
      </c>
      <c r="E502" s="10">
        <f t="shared" si="56"/>
        <v>2.651113467656416E-4</v>
      </c>
      <c r="F502" s="10">
        <f t="shared" si="57"/>
        <v>2.0842017507294707E-4</v>
      </c>
      <c r="G502" s="10">
        <f t="shared" si="59"/>
        <v>0</v>
      </c>
      <c r="H502" s="16">
        <f t="shared" si="58"/>
        <v>0</v>
      </c>
    </row>
    <row r="503" spans="1:8" x14ac:dyDescent="0.2">
      <c r="A503" s="8"/>
      <c r="B503" s="31" t="s">
        <v>482</v>
      </c>
      <c r="C503" s="28">
        <v>16</v>
      </c>
      <c r="D503" s="9">
        <v>35</v>
      </c>
      <c r="E503" s="10">
        <f t="shared" si="56"/>
        <v>4.2417815482502655E-3</v>
      </c>
      <c r="F503" s="10">
        <f t="shared" si="57"/>
        <v>7.2947061275531475E-3</v>
      </c>
      <c r="G503" s="10">
        <f t="shared" si="59"/>
        <v>1.1875</v>
      </c>
      <c r="H503" s="16">
        <f t="shared" si="58"/>
        <v>5.0371155885471901E-3</v>
      </c>
    </row>
    <row r="504" spans="1:8" x14ac:dyDescent="0.2">
      <c r="A504" s="8"/>
      <c r="B504" s="31" t="s">
        <v>483</v>
      </c>
      <c r="C504" s="28">
        <v>0</v>
      </c>
      <c r="D504" s="9">
        <v>0</v>
      </c>
      <c r="E504" s="10" t="str">
        <f t="shared" si="56"/>
        <v/>
      </c>
      <c r="F504" s="10" t="str">
        <f t="shared" si="57"/>
        <v/>
      </c>
      <c r="G504" s="10" t="str">
        <f t="shared" si="59"/>
        <v xml:space="preserve"> </v>
      </c>
      <c r="H504" s="16" t="str">
        <f t="shared" si="58"/>
        <v/>
      </c>
    </row>
    <row r="505" spans="1:8" x14ac:dyDescent="0.2">
      <c r="A505" s="8"/>
      <c r="B505" s="31" t="s">
        <v>484</v>
      </c>
      <c r="C505" s="28">
        <v>3</v>
      </c>
      <c r="D505" s="9">
        <v>4</v>
      </c>
      <c r="E505" s="10">
        <f t="shared" si="56"/>
        <v>7.9533404029692473E-4</v>
      </c>
      <c r="F505" s="10">
        <f t="shared" si="57"/>
        <v>8.3368070029178826E-4</v>
      </c>
      <c r="G505" s="10">
        <f t="shared" si="59"/>
        <v>0.33333333333333331</v>
      </c>
      <c r="H505" s="16">
        <f t="shared" si="58"/>
        <v>2.6511134676564154E-4</v>
      </c>
    </row>
    <row r="506" spans="1:8" x14ac:dyDescent="0.2">
      <c r="A506" s="8"/>
      <c r="B506" s="31" t="s">
        <v>485</v>
      </c>
      <c r="C506" s="28">
        <v>0</v>
      </c>
      <c r="D506" s="9">
        <v>0</v>
      </c>
      <c r="E506" s="10" t="str">
        <f t="shared" si="56"/>
        <v/>
      </c>
      <c r="F506" s="10" t="str">
        <f t="shared" si="57"/>
        <v/>
      </c>
      <c r="G506" s="10" t="str">
        <f t="shared" si="59"/>
        <v xml:space="preserve"> </v>
      </c>
      <c r="H506" s="16" t="str">
        <f t="shared" si="58"/>
        <v/>
      </c>
    </row>
    <row r="507" spans="1:8" x14ac:dyDescent="0.2">
      <c r="A507" s="8"/>
      <c r="B507" s="31" t="s">
        <v>486</v>
      </c>
      <c r="C507" s="28">
        <v>0</v>
      </c>
      <c r="D507" s="9">
        <v>0</v>
      </c>
      <c r="E507" s="10" t="str">
        <f t="shared" si="56"/>
        <v/>
      </c>
      <c r="F507" s="10" t="str">
        <f t="shared" si="57"/>
        <v/>
      </c>
      <c r="G507" s="10" t="str">
        <f t="shared" si="59"/>
        <v xml:space="preserve"> </v>
      </c>
      <c r="H507" s="16" t="str">
        <f t="shared" si="58"/>
        <v/>
      </c>
    </row>
    <row r="508" spans="1:8" x14ac:dyDescent="0.2">
      <c r="A508" s="8"/>
      <c r="B508" s="31" t="s">
        <v>487</v>
      </c>
      <c r="C508" s="28">
        <v>5</v>
      </c>
      <c r="D508" s="9">
        <v>26</v>
      </c>
      <c r="E508" s="10">
        <f t="shared" si="56"/>
        <v>1.3255567338282079E-3</v>
      </c>
      <c r="F508" s="10">
        <f t="shared" si="57"/>
        <v>5.4189245518966233E-3</v>
      </c>
      <c r="G508" s="10">
        <f t="shared" si="59"/>
        <v>4.2</v>
      </c>
      <c r="H508" s="16">
        <f t="shared" si="58"/>
        <v>5.5673382820784732E-3</v>
      </c>
    </row>
    <row r="509" spans="1:8" x14ac:dyDescent="0.2">
      <c r="A509" s="8"/>
      <c r="B509" s="31" t="s">
        <v>488</v>
      </c>
      <c r="C509" s="28">
        <v>13</v>
      </c>
      <c r="D509" s="9">
        <v>17</v>
      </c>
      <c r="E509" s="10">
        <f t="shared" si="56"/>
        <v>3.4464475079533405E-3</v>
      </c>
      <c r="F509" s="10">
        <f t="shared" si="57"/>
        <v>3.5431429762401E-3</v>
      </c>
      <c r="G509" s="10">
        <f t="shared" si="59"/>
        <v>0.30769230769230771</v>
      </c>
      <c r="H509" s="16">
        <f t="shared" si="58"/>
        <v>1.0604453870625664E-3</v>
      </c>
    </row>
    <row r="510" spans="1:8" x14ac:dyDescent="0.2">
      <c r="A510" s="8"/>
      <c r="B510" s="31" t="s">
        <v>489</v>
      </c>
      <c r="C510" s="28">
        <v>0</v>
      </c>
      <c r="D510" s="9">
        <v>0</v>
      </c>
      <c r="E510" s="10" t="str">
        <f t="shared" si="56"/>
        <v/>
      </c>
      <c r="F510" s="10" t="str">
        <f t="shared" si="57"/>
        <v/>
      </c>
      <c r="G510" s="10" t="str">
        <f t="shared" si="59"/>
        <v xml:space="preserve"> </v>
      </c>
      <c r="H510" s="16" t="str">
        <f t="shared" si="58"/>
        <v/>
      </c>
    </row>
    <row r="511" spans="1:8" ht="25.5" x14ac:dyDescent="0.2">
      <c r="A511" s="8"/>
      <c r="B511" s="31" t="s">
        <v>490</v>
      </c>
      <c r="C511" s="28">
        <v>0</v>
      </c>
      <c r="D511" s="9">
        <v>0</v>
      </c>
      <c r="E511" s="10" t="str">
        <f t="shared" si="56"/>
        <v/>
      </c>
      <c r="F511" s="10" t="str">
        <f t="shared" si="57"/>
        <v/>
      </c>
      <c r="G511" s="10" t="str">
        <f t="shared" si="59"/>
        <v xml:space="preserve"> </v>
      </c>
      <c r="H511" s="16" t="str">
        <f t="shared" si="58"/>
        <v/>
      </c>
    </row>
    <row r="512" spans="1:8" x14ac:dyDescent="0.2">
      <c r="A512" s="8"/>
      <c r="B512" s="31" t="s">
        <v>491</v>
      </c>
      <c r="C512" s="28">
        <v>0</v>
      </c>
      <c r="D512" s="9">
        <v>0</v>
      </c>
      <c r="E512" s="10" t="str">
        <f t="shared" si="56"/>
        <v/>
      </c>
      <c r="F512" s="10" t="str">
        <f t="shared" si="57"/>
        <v/>
      </c>
      <c r="G512" s="10" t="str">
        <f t="shared" si="59"/>
        <v xml:space="preserve"> </v>
      </c>
      <c r="H512" s="16" t="str">
        <f t="shared" si="58"/>
        <v/>
      </c>
    </row>
    <row r="513" spans="1:8" ht="25.5" x14ac:dyDescent="0.2">
      <c r="A513" s="8"/>
      <c r="B513" s="31" t="s">
        <v>492</v>
      </c>
      <c r="C513" s="28">
        <v>0</v>
      </c>
      <c r="D513" s="9">
        <v>0</v>
      </c>
      <c r="E513" s="10" t="str">
        <f t="shared" si="56"/>
        <v/>
      </c>
      <c r="F513" s="10" t="str">
        <f t="shared" si="57"/>
        <v/>
      </c>
      <c r="G513" s="10" t="str">
        <f t="shared" si="59"/>
        <v xml:space="preserve"> </v>
      </c>
      <c r="H513" s="16" t="str">
        <f t="shared" si="58"/>
        <v/>
      </c>
    </row>
    <row r="514" spans="1:8" x14ac:dyDescent="0.2">
      <c r="A514" s="8"/>
      <c r="B514" s="31" t="s">
        <v>493</v>
      </c>
      <c r="C514" s="28">
        <v>2</v>
      </c>
      <c r="D514" s="9">
        <v>13</v>
      </c>
      <c r="E514" s="10">
        <f t="shared" si="56"/>
        <v>5.3022269353128319E-4</v>
      </c>
      <c r="F514" s="10">
        <f t="shared" si="57"/>
        <v>2.7094622759483117E-3</v>
      </c>
      <c r="G514" s="10">
        <f t="shared" si="59"/>
        <v>5.5</v>
      </c>
      <c r="H514" s="16">
        <f t="shared" si="58"/>
        <v>2.9162248144220574E-3</v>
      </c>
    </row>
    <row r="515" spans="1:8" ht="25.5" x14ac:dyDescent="0.2">
      <c r="A515" s="8"/>
      <c r="B515" s="31" t="s">
        <v>494</v>
      </c>
      <c r="C515" s="28">
        <v>0</v>
      </c>
      <c r="D515" s="9">
        <v>0</v>
      </c>
      <c r="E515" s="10" t="str">
        <f t="shared" si="56"/>
        <v/>
      </c>
      <c r="F515" s="10" t="str">
        <f t="shared" si="57"/>
        <v/>
      </c>
      <c r="G515" s="10" t="str">
        <f t="shared" si="59"/>
        <v xml:space="preserve"> </v>
      </c>
      <c r="H515" s="16" t="str">
        <f t="shared" si="58"/>
        <v/>
      </c>
    </row>
    <row r="516" spans="1:8" x14ac:dyDescent="0.2">
      <c r="A516" s="8"/>
      <c r="B516" s="31" t="s">
        <v>495</v>
      </c>
      <c r="C516" s="28">
        <v>0</v>
      </c>
      <c r="D516" s="9">
        <v>0</v>
      </c>
      <c r="E516" s="10" t="str">
        <f t="shared" si="56"/>
        <v/>
      </c>
      <c r="F516" s="10" t="str">
        <f t="shared" si="57"/>
        <v/>
      </c>
      <c r="G516" s="10" t="str">
        <f t="shared" si="59"/>
        <v xml:space="preserve"> </v>
      </c>
      <c r="H516" s="16" t="str">
        <f t="shared" si="58"/>
        <v/>
      </c>
    </row>
    <row r="517" spans="1:8" ht="25.5" x14ac:dyDescent="0.2">
      <c r="A517" s="8"/>
      <c r="B517" s="31" t="s">
        <v>496</v>
      </c>
      <c r="C517" s="28">
        <v>3</v>
      </c>
      <c r="D517" s="9">
        <v>0</v>
      </c>
      <c r="E517" s="10">
        <f t="shared" si="56"/>
        <v>7.9533404029692473E-4</v>
      </c>
      <c r="F517" s="10" t="str">
        <f t="shared" si="57"/>
        <v/>
      </c>
      <c r="G517" s="10">
        <f t="shared" si="59"/>
        <v>-1</v>
      </c>
      <c r="H517" s="16">
        <f t="shared" si="58"/>
        <v>-7.9533404029692473E-4</v>
      </c>
    </row>
    <row r="518" spans="1:8" ht="25.5" x14ac:dyDescent="0.2">
      <c r="A518" s="8"/>
      <c r="B518" s="31" t="s">
        <v>497</v>
      </c>
      <c r="C518" s="28">
        <v>4</v>
      </c>
      <c r="D518" s="9">
        <v>0</v>
      </c>
      <c r="E518" s="10">
        <f t="shared" si="56"/>
        <v>1.0604453870625664E-3</v>
      </c>
      <c r="F518" s="10" t="str">
        <f t="shared" si="57"/>
        <v/>
      </c>
      <c r="G518" s="10">
        <f t="shared" si="59"/>
        <v>-1</v>
      </c>
      <c r="H518" s="16">
        <f t="shared" si="58"/>
        <v>-1.0604453870625664E-3</v>
      </c>
    </row>
    <row r="519" spans="1:8" x14ac:dyDescent="0.2">
      <c r="A519" s="8"/>
      <c r="B519" s="31" t="s">
        <v>498</v>
      </c>
      <c r="C519" s="28">
        <v>1</v>
      </c>
      <c r="D519" s="9">
        <v>6</v>
      </c>
      <c r="E519" s="10">
        <f t="shared" si="56"/>
        <v>2.651113467656416E-4</v>
      </c>
      <c r="F519" s="10">
        <f t="shared" si="57"/>
        <v>1.2505210504376823E-3</v>
      </c>
      <c r="G519" s="10">
        <f t="shared" si="59"/>
        <v>5</v>
      </c>
      <c r="H519" s="16">
        <f t="shared" si="58"/>
        <v>1.3255567338282079E-3</v>
      </c>
    </row>
    <row r="520" spans="1:8" x14ac:dyDescent="0.2">
      <c r="A520" s="8" t="s">
        <v>74</v>
      </c>
      <c r="B520" s="31" t="s">
        <v>499</v>
      </c>
      <c r="C520" s="28">
        <v>0</v>
      </c>
      <c r="D520" s="9">
        <v>0</v>
      </c>
      <c r="E520" s="10" t="str">
        <f t="shared" si="56"/>
        <v/>
      </c>
      <c r="F520" s="10" t="str">
        <f t="shared" si="57"/>
        <v/>
      </c>
      <c r="G520" s="10" t="str">
        <f t="shared" si="59"/>
        <v xml:space="preserve"> </v>
      </c>
      <c r="H520" s="16" t="str">
        <f t="shared" si="58"/>
        <v/>
      </c>
    </row>
    <row r="521" spans="1:8" ht="25.5" x14ac:dyDescent="0.2">
      <c r="A521" s="8"/>
      <c r="B521" s="31" t="s">
        <v>500</v>
      </c>
      <c r="C521" s="28">
        <v>2</v>
      </c>
      <c r="D521" s="9">
        <v>2</v>
      </c>
      <c r="E521" s="10">
        <f t="shared" si="56"/>
        <v>5.3022269353128319E-4</v>
      </c>
      <c r="F521" s="10">
        <f t="shared" si="57"/>
        <v>4.1684035014589413E-4</v>
      </c>
      <c r="G521" s="10">
        <f t="shared" si="59"/>
        <v>0</v>
      </c>
      <c r="H521" s="16">
        <f t="shared" si="58"/>
        <v>0</v>
      </c>
    </row>
    <row r="522" spans="1:8" ht="18" customHeight="1" x14ac:dyDescent="0.2">
      <c r="A522" s="8"/>
      <c r="B522" s="31" t="s">
        <v>501</v>
      </c>
      <c r="C522" s="28">
        <v>0</v>
      </c>
      <c r="D522" s="9">
        <v>0</v>
      </c>
      <c r="E522" s="10" t="str">
        <f t="shared" si="56"/>
        <v/>
      </c>
      <c r="F522" s="10" t="str">
        <f t="shared" si="57"/>
        <v/>
      </c>
      <c r="G522" s="10" t="str">
        <f t="shared" si="59"/>
        <v xml:space="preserve"> </v>
      </c>
      <c r="H522" s="16" t="str">
        <f t="shared" si="58"/>
        <v/>
      </c>
    </row>
    <row r="523" spans="1:8" x14ac:dyDescent="0.2">
      <c r="A523" s="8"/>
      <c r="B523" s="31" t="s">
        <v>502</v>
      </c>
      <c r="C523" s="28">
        <v>0</v>
      </c>
      <c r="D523" s="9">
        <v>0</v>
      </c>
      <c r="E523" s="10" t="str">
        <f t="shared" si="56"/>
        <v/>
      </c>
      <c r="F523" s="10" t="str">
        <f t="shared" si="57"/>
        <v/>
      </c>
      <c r="G523" s="10" t="str">
        <f t="shared" si="59"/>
        <v xml:space="preserve"> </v>
      </c>
      <c r="H523" s="16" t="str">
        <f t="shared" si="58"/>
        <v/>
      </c>
    </row>
    <row r="524" spans="1:8" ht="25.5" x14ac:dyDescent="0.2">
      <c r="A524" s="8"/>
      <c r="B524" s="31" t="s">
        <v>503</v>
      </c>
      <c r="C524" s="28">
        <v>0</v>
      </c>
      <c r="D524" s="9">
        <v>0</v>
      </c>
      <c r="E524" s="10" t="str">
        <f t="shared" si="56"/>
        <v/>
      </c>
      <c r="F524" s="10" t="str">
        <f t="shared" si="57"/>
        <v/>
      </c>
      <c r="G524" s="10" t="str">
        <f t="shared" si="59"/>
        <v xml:space="preserve"> </v>
      </c>
      <c r="H524" s="16" t="str">
        <f t="shared" si="58"/>
        <v/>
      </c>
    </row>
    <row r="525" spans="1:8" ht="25.5" x14ac:dyDescent="0.2">
      <c r="A525" s="8"/>
      <c r="B525" s="31" t="s">
        <v>504</v>
      </c>
      <c r="C525" s="28">
        <v>0</v>
      </c>
      <c r="D525" s="9">
        <v>0</v>
      </c>
      <c r="E525" s="10" t="str">
        <f t="shared" si="56"/>
        <v/>
      </c>
      <c r="F525" s="10" t="str">
        <f t="shared" si="57"/>
        <v/>
      </c>
      <c r="G525" s="10" t="str">
        <f t="shared" si="59"/>
        <v xml:space="preserve"> </v>
      </c>
      <c r="H525" s="16" t="str">
        <f t="shared" si="58"/>
        <v/>
      </c>
    </row>
    <row r="526" spans="1:8" ht="25.5" x14ac:dyDescent="0.2">
      <c r="A526" s="8"/>
      <c r="B526" s="31" t="s">
        <v>505</v>
      </c>
      <c r="C526" s="28">
        <v>0</v>
      </c>
      <c r="D526" s="9">
        <v>0</v>
      </c>
      <c r="E526" s="10" t="str">
        <f t="shared" si="56"/>
        <v/>
      </c>
      <c r="F526" s="10" t="str">
        <f t="shared" si="57"/>
        <v/>
      </c>
      <c r="G526" s="10" t="str">
        <f t="shared" si="59"/>
        <v xml:space="preserve"> </v>
      </c>
      <c r="H526" s="16" t="str">
        <f t="shared" si="58"/>
        <v/>
      </c>
    </row>
    <row r="527" spans="1:8" x14ac:dyDescent="0.2">
      <c r="A527" s="8"/>
      <c r="B527" s="31" t="s">
        <v>506</v>
      </c>
      <c r="C527" s="28">
        <v>0</v>
      </c>
      <c r="D527" s="9">
        <v>0</v>
      </c>
      <c r="E527" s="10" t="str">
        <f t="shared" si="56"/>
        <v/>
      </c>
      <c r="F527" s="10" t="str">
        <f t="shared" si="57"/>
        <v/>
      </c>
      <c r="G527" s="10" t="str">
        <f t="shared" si="59"/>
        <v xml:space="preserve"> </v>
      </c>
      <c r="H527" s="16" t="str">
        <f t="shared" si="58"/>
        <v/>
      </c>
    </row>
    <row r="528" spans="1:8" ht="25.5" x14ac:dyDescent="0.2">
      <c r="A528" s="8"/>
      <c r="B528" s="31" t="s">
        <v>507</v>
      </c>
      <c r="C528" s="28">
        <v>0</v>
      </c>
      <c r="D528" s="9">
        <v>1</v>
      </c>
      <c r="E528" s="10" t="str">
        <f t="shared" si="56"/>
        <v/>
      </c>
      <c r="F528" s="10">
        <f t="shared" si="57"/>
        <v>2.0842017507294707E-4</v>
      </c>
      <c r="G528" s="10">
        <f t="shared" si="59"/>
        <v>1</v>
      </c>
      <c r="H528" s="16" t="str">
        <f t="shared" si="58"/>
        <v/>
      </c>
    </row>
    <row r="529" spans="1:8" x14ac:dyDescent="0.2">
      <c r="A529" s="8"/>
      <c r="B529" s="31" t="s">
        <v>508</v>
      </c>
      <c r="C529" s="28">
        <v>0</v>
      </c>
      <c r="D529" s="9">
        <v>0</v>
      </c>
      <c r="E529" s="10" t="str">
        <f t="shared" si="56"/>
        <v/>
      </c>
      <c r="F529" s="10" t="str">
        <f t="shared" si="57"/>
        <v/>
      </c>
      <c r="G529" s="10" t="str">
        <f t="shared" si="59"/>
        <v xml:space="preserve"> </v>
      </c>
      <c r="H529" s="16" t="str">
        <f t="shared" si="58"/>
        <v/>
      </c>
    </row>
    <row r="530" spans="1:8" x14ac:dyDescent="0.2">
      <c r="A530" s="8"/>
      <c r="B530" s="31" t="s">
        <v>509</v>
      </c>
      <c r="C530" s="28">
        <v>355</v>
      </c>
      <c r="D530" s="9">
        <v>85</v>
      </c>
      <c r="E530" s="10">
        <f t="shared" si="56"/>
        <v>9.4114528101802764E-2</v>
      </c>
      <c r="F530" s="10">
        <f t="shared" si="57"/>
        <v>1.7715714881200502E-2</v>
      </c>
      <c r="G530" s="10">
        <f t="shared" si="59"/>
        <v>-0.76056338028169013</v>
      </c>
      <c r="H530" s="16">
        <f t="shared" si="58"/>
        <v>-7.1580063626723228E-2</v>
      </c>
    </row>
    <row r="531" spans="1:8" x14ac:dyDescent="0.2">
      <c r="A531" s="8"/>
      <c r="B531" s="31" t="s">
        <v>510</v>
      </c>
      <c r="C531" s="28">
        <v>1</v>
      </c>
      <c r="D531" s="9">
        <v>2</v>
      </c>
      <c r="E531" s="10">
        <f t="shared" si="56"/>
        <v>2.651113467656416E-4</v>
      </c>
      <c r="F531" s="10">
        <f t="shared" si="57"/>
        <v>4.1684035014589413E-4</v>
      </c>
      <c r="G531" s="10">
        <f t="shared" si="59"/>
        <v>1</v>
      </c>
      <c r="H531" s="16">
        <f t="shared" si="58"/>
        <v>2.651113467656416E-4</v>
      </c>
    </row>
    <row r="532" spans="1:8" ht="30" customHeight="1" x14ac:dyDescent="0.2">
      <c r="A532" s="8"/>
      <c r="B532" s="31" t="s">
        <v>511</v>
      </c>
      <c r="C532" s="28">
        <v>5</v>
      </c>
      <c r="D532" s="9">
        <v>0</v>
      </c>
      <c r="E532" s="10">
        <f t="shared" si="56"/>
        <v>1.3255567338282079E-3</v>
      </c>
      <c r="F532" s="10" t="str">
        <f t="shared" si="57"/>
        <v/>
      </c>
      <c r="G532" s="10">
        <f t="shared" si="59"/>
        <v>-1</v>
      </c>
      <c r="H532" s="16">
        <f t="shared" si="58"/>
        <v>-1.3255567338282079E-3</v>
      </c>
    </row>
    <row r="533" spans="1:8" x14ac:dyDescent="0.2">
      <c r="A533" s="8"/>
      <c r="B533" s="31" t="s">
        <v>512</v>
      </c>
      <c r="C533" s="28">
        <v>0</v>
      </c>
      <c r="D533" s="9">
        <v>0</v>
      </c>
      <c r="E533" s="10" t="str">
        <f t="shared" si="56"/>
        <v/>
      </c>
      <c r="F533" s="10" t="str">
        <f t="shared" si="57"/>
        <v/>
      </c>
      <c r="G533" s="10" t="str">
        <f t="shared" si="59"/>
        <v xml:space="preserve"> </v>
      </c>
      <c r="H533" s="16" t="str">
        <f t="shared" si="58"/>
        <v/>
      </c>
    </row>
    <row r="534" spans="1:8" ht="25.5" x14ac:dyDescent="0.2">
      <c r="A534" s="8"/>
      <c r="B534" s="31" t="s">
        <v>513</v>
      </c>
      <c r="C534" s="28">
        <v>7</v>
      </c>
      <c r="D534" s="9">
        <v>6</v>
      </c>
      <c r="E534" s="10">
        <f t="shared" si="56"/>
        <v>1.855779427359491E-3</v>
      </c>
      <c r="F534" s="10">
        <f t="shared" si="57"/>
        <v>1.2505210504376823E-3</v>
      </c>
      <c r="G534" s="10">
        <f t="shared" si="59"/>
        <v>-0.14285714285714285</v>
      </c>
      <c r="H534" s="16">
        <f t="shared" si="58"/>
        <v>-2.6511134676564154E-4</v>
      </c>
    </row>
    <row r="535" spans="1:8" ht="25.5" x14ac:dyDescent="0.2">
      <c r="A535" s="8"/>
      <c r="B535" s="31" t="s">
        <v>514</v>
      </c>
      <c r="C535" s="28">
        <v>7</v>
      </c>
      <c r="D535" s="9">
        <v>17</v>
      </c>
      <c r="E535" s="10">
        <f t="shared" si="56"/>
        <v>1.855779427359491E-3</v>
      </c>
      <c r="F535" s="10">
        <f t="shared" si="57"/>
        <v>3.5431429762401E-3</v>
      </c>
      <c r="G535" s="10">
        <f t="shared" si="59"/>
        <v>1.4285714285714286</v>
      </c>
      <c r="H535" s="16">
        <f t="shared" si="58"/>
        <v>2.6511134676564158E-3</v>
      </c>
    </row>
    <row r="536" spans="1:8" x14ac:dyDescent="0.2">
      <c r="A536" s="8"/>
      <c r="B536" s="31" t="s">
        <v>515</v>
      </c>
      <c r="C536" s="28">
        <v>0</v>
      </c>
      <c r="D536" s="9">
        <v>0</v>
      </c>
      <c r="E536" s="10" t="str">
        <f t="shared" si="56"/>
        <v/>
      </c>
      <c r="F536" s="10" t="str">
        <f t="shared" si="57"/>
        <v/>
      </c>
      <c r="G536" s="10" t="str">
        <f t="shared" si="59"/>
        <v xml:space="preserve"> </v>
      </c>
      <c r="H536" s="16" t="str">
        <f t="shared" si="58"/>
        <v/>
      </c>
    </row>
    <row r="537" spans="1:8" ht="25.5" x14ac:dyDescent="0.2">
      <c r="A537" s="8"/>
      <c r="B537" s="31" t="s">
        <v>516</v>
      </c>
      <c r="C537" s="28">
        <v>2</v>
      </c>
      <c r="D537" s="9">
        <v>3</v>
      </c>
      <c r="E537" s="10">
        <f t="shared" si="56"/>
        <v>5.3022269353128319E-4</v>
      </c>
      <c r="F537" s="10">
        <f t="shared" si="57"/>
        <v>6.2526052521884117E-4</v>
      </c>
      <c r="G537" s="10">
        <f t="shared" si="59"/>
        <v>0.5</v>
      </c>
      <c r="H537" s="16">
        <f t="shared" si="58"/>
        <v>2.651113467656416E-4</v>
      </c>
    </row>
    <row r="538" spans="1:8" ht="25.5" x14ac:dyDescent="0.2">
      <c r="A538" s="8"/>
      <c r="B538" s="31" t="s">
        <v>517</v>
      </c>
      <c r="C538" s="28">
        <v>0</v>
      </c>
      <c r="D538" s="9">
        <v>0</v>
      </c>
      <c r="E538" s="10" t="str">
        <f t="shared" si="56"/>
        <v/>
      </c>
      <c r="F538" s="10" t="str">
        <f t="shared" si="57"/>
        <v/>
      </c>
      <c r="G538" s="10" t="str">
        <f t="shared" si="59"/>
        <v xml:space="preserve"> </v>
      </c>
      <c r="H538" s="16" t="str">
        <f t="shared" si="58"/>
        <v/>
      </c>
    </row>
    <row r="539" spans="1:8" x14ac:dyDescent="0.2">
      <c r="A539" s="8"/>
      <c r="B539" s="31" t="s">
        <v>518</v>
      </c>
      <c r="C539" s="28">
        <v>0</v>
      </c>
      <c r="D539" s="9">
        <v>0</v>
      </c>
      <c r="E539" s="10" t="str">
        <f t="shared" si="56"/>
        <v/>
      </c>
      <c r="F539" s="10" t="str">
        <f t="shared" si="57"/>
        <v/>
      </c>
      <c r="G539" s="10" t="str">
        <f t="shared" si="59"/>
        <v xml:space="preserve"> </v>
      </c>
      <c r="H539" s="16" t="str">
        <f t="shared" si="58"/>
        <v/>
      </c>
    </row>
    <row r="540" spans="1:8" x14ac:dyDescent="0.2">
      <c r="A540" s="8"/>
      <c r="B540" s="31" t="s">
        <v>519</v>
      </c>
      <c r="C540" s="28">
        <v>0</v>
      </c>
      <c r="D540" s="9">
        <v>0</v>
      </c>
      <c r="E540" s="10" t="str">
        <f t="shared" si="56"/>
        <v/>
      </c>
      <c r="F540" s="10" t="str">
        <f t="shared" si="57"/>
        <v/>
      </c>
      <c r="G540" s="10" t="str">
        <f t="shared" si="59"/>
        <v xml:space="preserve"> </v>
      </c>
      <c r="H540" s="16" t="str">
        <f t="shared" si="58"/>
        <v/>
      </c>
    </row>
    <row r="541" spans="1:8" x14ac:dyDescent="0.2">
      <c r="A541" s="8"/>
      <c r="B541" s="31" t="s">
        <v>520</v>
      </c>
      <c r="C541" s="28">
        <v>0</v>
      </c>
      <c r="D541" s="9">
        <v>1</v>
      </c>
      <c r="E541" s="10" t="str">
        <f t="shared" si="56"/>
        <v/>
      </c>
      <c r="F541" s="10">
        <f t="shared" si="57"/>
        <v>2.0842017507294707E-4</v>
      </c>
      <c r="G541" s="10">
        <f t="shared" si="59"/>
        <v>1</v>
      </c>
      <c r="H541" s="16" t="str">
        <f t="shared" si="58"/>
        <v/>
      </c>
    </row>
    <row r="542" spans="1:8" ht="25.5" x14ac:dyDescent="0.2">
      <c r="A542" s="8"/>
      <c r="B542" s="31" t="s">
        <v>521</v>
      </c>
      <c r="C542" s="28">
        <v>2</v>
      </c>
      <c r="D542" s="9">
        <v>0</v>
      </c>
      <c r="E542" s="10">
        <f t="shared" si="56"/>
        <v>5.3022269353128319E-4</v>
      </c>
      <c r="F542" s="10" t="str">
        <f t="shared" si="57"/>
        <v/>
      </c>
      <c r="G542" s="10">
        <f t="shared" si="59"/>
        <v>-1</v>
      </c>
      <c r="H542" s="16">
        <f t="shared" si="58"/>
        <v>-5.3022269353128319E-4</v>
      </c>
    </row>
    <row r="543" spans="1:8" ht="25.5" x14ac:dyDescent="0.2">
      <c r="A543" s="8"/>
      <c r="B543" s="31" t="s">
        <v>522</v>
      </c>
      <c r="C543" s="28">
        <v>0</v>
      </c>
      <c r="D543" s="9">
        <v>0</v>
      </c>
      <c r="E543" s="10" t="str">
        <f t="shared" si="56"/>
        <v/>
      </c>
      <c r="F543" s="10" t="str">
        <f t="shared" si="57"/>
        <v/>
      </c>
      <c r="G543" s="10" t="str">
        <f t="shared" si="59"/>
        <v xml:space="preserve"> </v>
      </c>
      <c r="H543" s="16" t="str">
        <f t="shared" si="58"/>
        <v/>
      </c>
    </row>
    <row r="544" spans="1:8" ht="25.5" x14ac:dyDescent="0.2">
      <c r="A544" s="8"/>
      <c r="B544" s="31" t="s">
        <v>523</v>
      </c>
      <c r="C544" s="28">
        <v>0</v>
      </c>
      <c r="D544" s="9">
        <v>0</v>
      </c>
      <c r="E544" s="10" t="str">
        <f t="shared" si="56"/>
        <v/>
      </c>
      <c r="F544" s="10" t="str">
        <f t="shared" si="57"/>
        <v/>
      </c>
      <c r="G544" s="10" t="str">
        <f t="shared" si="59"/>
        <v xml:space="preserve"> </v>
      </c>
      <c r="H544" s="16" t="str">
        <f t="shared" si="58"/>
        <v/>
      </c>
    </row>
    <row r="545" spans="1:8" ht="25.5" x14ac:dyDescent="0.2">
      <c r="A545" s="8"/>
      <c r="B545" s="31" t="s">
        <v>524</v>
      </c>
      <c r="C545" s="28">
        <v>0</v>
      </c>
      <c r="D545" s="9">
        <v>0</v>
      </c>
      <c r="E545" s="10" t="str">
        <f t="shared" si="56"/>
        <v/>
      </c>
      <c r="F545" s="10" t="str">
        <f t="shared" si="57"/>
        <v/>
      </c>
      <c r="G545" s="10" t="str">
        <f t="shared" si="59"/>
        <v xml:space="preserve"> </v>
      </c>
      <c r="H545" s="16" t="str">
        <f t="shared" si="58"/>
        <v/>
      </c>
    </row>
    <row r="546" spans="1:8" ht="25.5" x14ac:dyDescent="0.2">
      <c r="A546" s="8"/>
      <c r="B546" s="31" t="s">
        <v>525</v>
      </c>
      <c r="C546" s="28">
        <v>1</v>
      </c>
      <c r="D546" s="9">
        <v>0</v>
      </c>
      <c r="E546" s="10">
        <f t="shared" si="56"/>
        <v>2.651113467656416E-4</v>
      </c>
      <c r="F546" s="10" t="str">
        <f t="shared" si="57"/>
        <v/>
      </c>
      <c r="G546" s="10">
        <f t="shared" si="59"/>
        <v>-1</v>
      </c>
      <c r="H546" s="16">
        <f t="shared" si="58"/>
        <v>-2.651113467656416E-4</v>
      </c>
    </row>
    <row r="547" spans="1:8" x14ac:dyDescent="0.2">
      <c r="A547" s="8"/>
      <c r="B547" s="31" t="s">
        <v>526</v>
      </c>
      <c r="C547" s="28">
        <v>0</v>
      </c>
      <c r="D547" s="9">
        <v>0</v>
      </c>
      <c r="E547" s="10" t="str">
        <f t="shared" si="56"/>
        <v/>
      </c>
      <c r="F547" s="10" t="str">
        <f t="shared" si="57"/>
        <v/>
      </c>
      <c r="G547" s="10" t="str">
        <f t="shared" si="59"/>
        <v xml:space="preserve"> </v>
      </c>
      <c r="H547" s="16" t="str">
        <f t="shared" si="58"/>
        <v/>
      </c>
    </row>
    <row r="548" spans="1:8" ht="25.5" x14ac:dyDescent="0.2">
      <c r="A548" s="8"/>
      <c r="B548" s="31" t="s">
        <v>527</v>
      </c>
      <c r="C548" s="28">
        <v>2</v>
      </c>
      <c r="D548" s="9">
        <v>0</v>
      </c>
      <c r="E548" s="10">
        <f t="shared" si="56"/>
        <v>5.3022269353128319E-4</v>
      </c>
      <c r="F548" s="10" t="str">
        <f t="shared" si="57"/>
        <v/>
      </c>
      <c r="G548" s="10">
        <f t="shared" si="59"/>
        <v>-1</v>
      </c>
      <c r="H548" s="16">
        <f t="shared" si="58"/>
        <v>-5.3022269353128319E-4</v>
      </c>
    </row>
    <row r="549" spans="1:8" x14ac:dyDescent="0.2">
      <c r="A549" s="8"/>
      <c r="B549" s="31" t="s">
        <v>528</v>
      </c>
      <c r="C549" s="28">
        <v>0</v>
      </c>
      <c r="D549" s="9">
        <v>1</v>
      </c>
      <c r="E549" s="10" t="str">
        <f t="shared" si="56"/>
        <v/>
      </c>
      <c r="F549" s="10">
        <f t="shared" si="57"/>
        <v>2.0842017507294707E-4</v>
      </c>
      <c r="G549" s="10">
        <f t="shared" si="59"/>
        <v>1</v>
      </c>
      <c r="H549" s="16" t="str">
        <f t="shared" si="58"/>
        <v/>
      </c>
    </row>
    <row r="550" spans="1:8" x14ac:dyDescent="0.2">
      <c r="A550" s="8"/>
      <c r="B550" s="31" t="s">
        <v>529</v>
      </c>
      <c r="C550" s="28">
        <v>2</v>
      </c>
      <c r="D550" s="9">
        <v>13</v>
      </c>
      <c r="E550" s="10">
        <f t="shared" si="56"/>
        <v>5.3022269353128319E-4</v>
      </c>
      <c r="F550" s="10">
        <f t="shared" si="57"/>
        <v>2.7094622759483117E-3</v>
      </c>
      <c r="G550" s="10">
        <f t="shared" si="59"/>
        <v>5.5</v>
      </c>
      <c r="H550" s="16">
        <f t="shared" si="58"/>
        <v>2.9162248144220574E-3</v>
      </c>
    </row>
    <row r="551" spans="1:8" ht="25.5" x14ac:dyDescent="0.2">
      <c r="A551" s="8"/>
      <c r="B551" s="31" t="s">
        <v>530</v>
      </c>
      <c r="C551" s="28">
        <v>0</v>
      </c>
      <c r="D551" s="9">
        <v>0</v>
      </c>
      <c r="E551" s="10" t="str">
        <f t="shared" si="56"/>
        <v/>
      </c>
      <c r="F551" s="10" t="str">
        <f t="shared" si="57"/>
        <v/>
      </c>
      <c r="G551" s="10" t="str">
        <f t="shared" si="59"/>
        <v xml:space="preserve"> </v>
      </c>
      <c r="H551" s="16" t="str">
        <f t="shared" si="58"/>
        <v/>
      </c>
    </row>
    <row r="552" spans="1:8" x14ac:dyDescent="0.2">
      <c r="A552" s="8"/>
      <c r="B552" s="31" t="s">
        <v>531</v>
      </c>
      <c r="C552" s="28">
        <v>2</v>
      </c>
      <c r="D552" s="9">
        <v>2</v>
      </c>
      <c r="E552" s="10">
        <f t="shared" si="56"/>
        <v>5.3022269353128319E-4</v>
      </c>
      <c r="F552" s="10">
        <f t="shared" si="57"/>
        <v>4.1684035014589413E-4</v>
      </c>
      <c r="G552" s="10">
        <f t="shared" si="59"/>
        <v>0</v>
      </c>
      <c r="H552" s="16">
        <f t="shared" si="58"/>
        <v>0</v>
      </c>
    </row>
    <row r="553" spans="1:8" x14ac:dyDescent="0.2">
      <c r="A553" s="8"/>
      <c r="B553" s="31" t="s">
        <v>532</v>
      </c>
      <c r="C553" s="28">
        <v>0</v>
      </c>
      <c r="D553" s="9">
        <v>0</v>
      </c>
      <c r="E553" s="10" t="str">
        <f t="shared" si="56"/>
        <v/>
      </c>
      <c r="F553" s="10" t="str">
        <f t="shared" si="57"/>
        <v/>
      </c>
      <c r="G553" s="10" t="str">
        <f t="shared" si="59"/>
        <v xml:space="preserve"> </v>
      </c>
      <c r="H553" s="16" t="str">
        <f t="shared" si="58"/>
        <v/>
      </c>
    </row>
    <row r="554" spans="1:8" x14ac:dyDescent="0.2">
      <c r="A554" s="8"/>
      <c r="B554" s="31" t="s">
        <v>533</v>
      </c>
      <c r="C554" s="28">
        <v>4</v>
      </c>
      <c r="D554" s="9">
        <v>5</v>
      </c>
      <c r="E554" s="10">
        <f t="shared" ref="E554:E595" si="60">+IF(C554=0,"",C554/C$362)</f>
        <v>1.0604453870625664E-3</v>
      </c>
      <c r="F554" s="10">
        <f t="shared" ref="F554:F595" si="61">+IF(D554=0,"",D554/D$362)</f>
        <v>1.0421008753647354E-3</v>
      </c>
      <c r="G554" s="10">
        <f t="shared" si="59"/>
        <v>0.25</v>
      </c>
      <c r="H554" s="16">
        <f t="shared" ref="H554:H617" si="62">+IF(OR(AND(E554=""),(G554="")),"",E554*G554)</f>
        <v>2.651113467656416E-4</v>
      </c>
    </row>
    <row r="555" spans="1:8" x14ac:dyDescent="0.2">
      <c r="A555" s="8"/>
      <c r="B555" s="31" t="s">
        <v>534</v>
      </c>
      <c r="C555" s="28">
        <v>20</v>
      </c>
      <c r="D555" s="9">
        <v>7</v>
      </c>
      <c r="E555" s="10">
        <f t="shared" si="60"/>
        <v>5.3022269353128317E-3</v>
      </c>
      <c r="F555" s="10">
        <f t="shared" si="61"/>
        <v>1.4589412255106293E-3</v>
      </c>
      <c r="G555" s="10">
        <f t="shared" ref="G555:G595" si="63">+IF(AND(C555=0,D555=0)," ",IF(C555=0,1,IF(D555=0,-1,(D555-C555)/C555)))</f>
        <v>-0.65</v>
      </c>
      <c r="H555" s="16">
        <f t="shared" si="62"/>
        <v>-3.4464475079533409E-3</v>
      </c>
    </row>
    <row r="556" spans="1:8" ht="25.5" x14ac:dyDescent="0.2">
      <c r="A556" s="8"/>
      <c r="B556" s="31" t="s">
        <v>535</v>
      </c>
      <c r="C556" s="28">
        <v>0</v>
      </c>
      <c r="D556" s="9">
        <v>0</v>
      </c>
      <c r="E556" s="10" t="str">
        <f t="shared" si="60"/>
        <v/>
      </c>
      <c r="F556" s="10" t="str">
        <f t="shared" si="61"/>
        <v/>
      </c>
      <c r="G556" s="10" t="str">
        <f t="shared" si="63"/>
        <v xml:space="preserve"> </v>
      </c>
      <c r="H556" s="16" t="str">
        <f t="shared" si="62"/>
        <v/>
      </c>
    </row>
    <row r="557" spans="1:8" x14ac:dyDescent="0.2">
      <c r="A557" s="8"/>
      <c r="B557" s="31" t="s">
        <v>536</v>
      </c>
      <c r="C557" s="28">
        <v>1</v>
      </c>
      <c r="D557" s="9">
        <v>0</v>
      </c>
      <c r="E557" s="10">
        <f t="shared" si="60"/>
        <v>2.651113467656416E-4</v>
      </c>
      <c r="F557" s="10" t="str">
        <f t="shared" si="61"/>
        <v/>
      </c>
      <c r="G557" s="10">
        <f t="shared" si="63"/>
        <v>-1</v>
      </c>
      <c r="H557" s="16">
        <f t="shared" si="62"/>
        <v>-2.651113467656416E-4</v>
      </c>
    </row>
    <row r="558" spans="1:8" x14ac:dyDescent="0.2">
      <c r="A558" s="8"/>
      <c r="B558" s="31" t="s">
        <v>537</v>
      </c>
      <c r="C558" s="28">
        <v>6</v>
      </c>
      <c r="D558" s="9">
        <v>45</v>
      </c>
      <c r="E558" s="10">
        <f t="shared" si="60"/>
        <v>1.5906680805938495E-3</v>
      </c>
      <c r="F558" s="10">
        <f t="shared" si="61"/>
        <v>9.3789078782826173E-3</v>
      </c>
      <c r="G558" s="10">
        <f t="shared" si="63"/>
        <v>6.5</v>
      </c>
      <c r="H558" s="16">
        <f t="shared" si="62"/>
        <v>1.0339342523860021E-2</v>
      </c>
    </row>
    <row r="559" spans="1:8" x14ac:dyDescent="0.2">
      <c r="A559" s="8"/>
      <c r="B559" s="31" t="s">
        <v>538</v>
      </c>
      <c r="C559" s="28">
        <v>20</v>
      </c>
      <c r="D559" s="9">
        <v>15</v>
      </c>
      <c r="E559" s="10">
        <f t="shared" si="60"/>
        <v>5.3022269353128317E-3</v>
      </c>
      <c r="F559" s="10">
        <f t="shared" si="61"/>
        <v>3.1263026260942061E-3</v>
      </c>
      <c r="G559" s="10">
        <f t="shared" si="63"/>
        <v>-0.25</v>
      </c>
      <c r="H559" s="16">
        <f t="shared" si="62"/>
        <v>-1.3255567338282079E-3</v>
      </c>
    </row>
    <row r="560" spans="1:8" x14ac:dyDescent="0.2">
      <c r="A560" s="8"/>
      <c r="B560" s="31" t="s">
        <v>539</v>
      </c>
      <c r="C560" s="28">
        <v>2</v>
      </c>
      <c r="D560" s="9">
        <v>0</v>
      </c>
      <c r="E560" s="10">
        <f t="shared" si="60"/>
        <v>5.3022269353128319E-4</v>
      </c>
      <c r="F560" s="10" t="str">
        <f t="shared" si="61"/>
        <v/>
      </c>
      <c r="G560" s="10">
        <f t="shared" si="63"/>
        <v>-1</v>
      </c>
      <c r="H560" s="16">
        <f t="shared" si="62"/>
        <v>-5.3022269353128319E-4</v>
      </c>
    </row>
    <row r="561" spans="1:8" x14ac:dyDescent="0.2">
      <c r="A561" s="8"/>
      <c r="B561" s="31" t="s">
        <v>540</v>
      </c>
      <c r="C561" s="28">
        <v>0</v>
      </c>
      <c r="D561" s="9">
        <v>0</v>
      </c>
      <c r="E561" s="10" t="str">
        <f t="shared" si="60"/>
        <v/>
      </c>
      <c r="F561" s="10" t="str">
        <f t="shared" si="61"/>
        <v/>
      </c>
      <c r="G561" s="10" t="str">
        <f t="shared" si="63"/>
        <v xml:space="preserve"> </v>
      </c>
      <c r="H561" s="16" t="str">
        <f t="shared" si="62"/>
        <v/>
      </c>
    </row>
    <row r="562" spans="1:8" x14ac:dyDescent="0.2">
      <c r="A562" s="8"/>
      <c r="B562" s="31" t="s">
        <v>541</v>
      </c>
      <c r="C562" s="28">
        <v>0</v>
      </c>
      <c r="D562" s="9">
        <v>1</v>
      </c>
      <c r="E562" s="10" t="str">
        <f t="shared" si="60"/>
        <v/>
      </c>
      <c r="F562" s="10">
        <f t="shared" si="61"/>
        <v>2.0842017507294707E-4</v>
      </c>
      <c r="G562" s="10">
        <f t="shared" si="63"/>
        <v>1</v>
      </c>
      <c r="H562" s="16" t="str">
        <f t="shared" si="62"/>
        <v/>
      </c>
    </row>
    <row r="563" spans="1:8" x14ac:dyDescent="0.2">
      <c r="A563" s="8"/>
      <c r="B563" s="31" t="s">
        <v>542</v>
      </c>
      <c r="C563" s="28">
        <v>0</v>
      </c>
      <c r="D563" s="9">
        <v>0</v>
      </c>
      <c r="E563" s="10" t="str">
        <f t="shared" si="60"/>
        <v/>
      </c>
      <c r="F563" s="10" t="str">
        <f t="shared" si="61"/>
        <v/>
      </c>
      <c r="G563" s="10" t="str">
        <f t="shared" si="63"/>
        <v xml:space="preserve"> </v>
      </c>
      <c r="H563" s="16" t="str">
        <f t="shared" si="62"/>
        <v/>
      </c>
    </row>
    <row r="564" spans="1:8" x14ac:dyDescent="0.2">
      <c r="A564" s="8"/>
      <c r="B564" s="31" t="s">
        <v>543</v>
      </c>
      <c r="C564" s="28">
        <v>0</v>
      </c>
      <c r="D564" s="9">
        <v>2</v>
      </c>
      <c r="E564" s="10" t="str">
        <f t="shared" si="60"/>
        <v/>
      </c>
      <c r="F564" s="10">
        <f t="shared" si="61"/>
        <v>4.1684035014589413E-4</v>
      </c>
      <c r="G564" s="10">
        <f t="shared" si="63"/>
        <v>1</v>
      </c>
      <c r="H564" s="16" t="str">
        <f t="shared" si="62"/>
        <v/>
      </c>
    </row>
    <row r="565" spans="1:8" x14ac:dyDescent="0.2">
      <c r="A565" s="8"/>
      <c r="B565" s="31" t="s">
        <v>544</v>
      </c>
      <c r="C565" s="28">
        <v>0</v>
      </c>
      <c r="D565" s="9">
        <v>0</v>
      </c>
      <c r="E565" s="10" t="str">
        <f t="shared" si="60"/>
        <v/>
      </c>
      <c r="F565" s="10" t="str">
        <f t="shared" si="61"/>
        <v/>
      </c>
      <c r="G565" s="10" t="str">
        <f t="shared" si="63"/>
        <v xml:space="preserve"> </v>
      </c>
      <c r="H565" s="16" t="str">
        <f t="shared" si="62"/>
        <v/>
      </c>
    </row>
    <row r="566" spans="1:8" x14ac:dyDescent="0.2">
      <c r="A566" s="8"/>
      <c r="B566" s="31" t="s">
        <v>545</v>
      </c>
      <c r="C566" s="28">
        <v>0</v>
      </c>
      <c r="D566" s="9">
        <v>0</v>
      </c>
      <c r="E566" s="10" t="str">
        <f t="shared" si="60"/>
        <v/>
      </c>
      <c r="F566" s="10" t="str">
        <f t="shared" si="61"/>
        <v/>
      </c>
      <c r="G566" s="10" t="str">
        <f t="shared" si="63"/>
        <v xml:space="preserve"> </v>
      </c>
      <c r="H566" s="16" t="str">
        <f t="shared" si="62"/>
        <v/>
      </c>
    </row>
    <row r="567" spans="1:8" x14ac:dyDescent="0.2">
      <c r="A567" s="8"/>
      <c r="B567" s="31" t="s">
        <v>546</v>
      </c>
      <c r="C567" s="28">
        <v>0</v>
      </c>
      <c r="D567" s="9">
        <v>0</v>
      </c>
      <c r="E567" s="10" t="str">
        <f t="shared" si="60"/>
        <v/>
      </c>
      <c r="F567" s="10" t="str">
        <f t="shared" si="61"/>
        <v/>
      </c>
      <c r="G567" s="10" t="str">
        <f t="shared" si="63"/>
        <v xml:space="preserve"> </v>
      </c>
      <c r="H567" s="16" t="str">
        <f t="shared" si="62"/>
        <v/>
      </c>
    </row>
    <row r="568" spans="1:8" ht="25.5" x14ac:dyDescent="0.2">
      <c r="A568" s="8"/>
      <c r="B568" s="31" t="s">
        <v>547</v>
      </c>
      <c r="C568" s="28">
        <v>200</v>
      </c>
      <c r="D568" s="9">
        <v>6</v>
      </c>
      <c r="E568" s="10">
        <f t="shared" si="60"/>
        <v>5.3022269353128315E-2</v>
      </c>
      <c r="F568" s="10">
        <f t="shared" si="61"/>
        <v>1.2505210504376823E-3</v>
      </c>
      <c r="G568" s="10">
        <f t="shared" si="63"/>
        <v>-0.97</v>
      </c>
      <c r="H568" s="16">
        <f t="shared" si="62"/>
        <v>-5.1431601272534468E-2</v>
      </c>
    </row>
    <row r="569" spans="1:8" ht="25.5" x14ac:dyDescent="0.2">
      <c r="A569" s="8"/>
      <c r="B569" s="31" t="s">
        <v>548</v>
      </c>
      <c r="C569" s="28">
        <v>0</v>
      </c>
      <c r="D569" s="9">
        <v>0</v>
      </c>
      <c r="E569" s="10" t="str">
        <f t="shared" si="60"/>
        <v/>
      </c>
      <c r="F569" s="10" t="str">
        <f t="shared" si="61"/>
        <v/>
      </c>
      <c r="G569" s="10" t="str">
        <f t="shared" si="63"/>
        <v xml:space="preserve"> </v>
      </c>
      <c r="H569" s="16" t="str">
        <f t="shared" si="62"/>
        <v/>
      </c>
    </row>
    <row r="570" spans="1:8" x14ac:dyDescent="0.2">
      <c r="A570" s="8"/>
      <c r="B570" s="31" t="s">
        <v>549</v>
      </c>
      <c r="C570" s="28">
        <v>0</v>
      </c>
      <c r="D570" s="9">
        <v>0</v>
      </c>
      <c r="E570" s="10" t="str">
        <f t="shared" si="60"/>
        <v/>
      </c>
      <c r="F570" s="10" t="str">
        <f t="shared" si="61"/>
        <v/>
      </c>
      <c r="G570" s="10" t="str">
        <f t="shared" si="63"/>
        <v xml:space="preserve"> </v>
      </c>
      <c r="H570" s="16" t="str">
        <f t="shared" si="62"/>
        <v/>
      </c>
    </row>
    <row r="571" spans="1:8" x14ac:dyDescent="0.2">
      <c r="A571" s="8"/>
      <c r="B571" s="31" t="s">
        <v>550</v>
      </c>
      <c r="C571" s="28">
        <v>9</v>
      </c>
      <c r="D571" s="9">
        <v>2</v>
      </c>
      <c r="E571" s="10">
        <f t="shared" si="60"/>
        <v>2.3860021208907743E-3</v>
      </c>
      <c r="F571" s="10">
        <f t="shared" si="61"/>
        <v>4.1684035014589413E-4</v>
      </c>
      <c r="G571" s="10">
        <f t="shared" si="63"/>
        <v>-0.77777777777777779</v>
      </c>
      <c r="H571" s="16">
        <f t="shared" si="62"/>
        <v>-1.8557794273594912E-3</v>
      </c>
    </row>
    <row r="572" spans="1:8" ht="25.5" x14ac:dyDescent="0.2">
      <c r="A572" s="8"/>
      <c r="B572" s="31" t="s">
        <v>551</v>
      </c>
      <c r="C572" s="28">
        <v>0</v>
      </c>
      <c r="D572" s="9">
        <v>0</v>
      </c>
      <c r="E572" s="10" t="str">
        <f t="shared" si="60"/>
        <v/>
      </c>
      <c r="F572" s="10" t="str">
        <f t="shared" si="61"/>
        <v/>
      </c>
      <c r="G572" s="10" t="str">
        <f t="shared" si="63"/>
        <v xml:space="preserve"> </v>
      </c>
      <c r="H572" s="16" t="str">
        <f t="shared" si="62"/>
        <v/>
      </c>
    </row>
    <row r="573" spans="1:8" x14ac:dyDescent="0.2">
      <c r="A573" s="8"/>
      <c r="B573" s="31" t="s">
        <v>552</v>
      </c>
      <c r="C573" s="28">
        <v>0</v>
      </c>
      <c r="D573" s="9">
        <v>0</v>
      </c>
      <c r="E573" s="10" t="str">
        <f t="shared" si="60"/>
        <v/>
      </c>
      <c r="F573" s="10" t="str">
        <f t="shared" si="61"/>
        <v/>
      </c>
      <c r="G573" s="10" t="str">
        <f t="shared" si="63"/>
        <v xml:space="preserve"> </v>
      </c>
      <c r="H573" s="16" t="str">
        <f t="shared" si="62"/>
        <v/>
      </c>
    </row>
    <row r="574" spans="1:8" x14ac:dyDescent="0.2">
      <c r="A574" s="8"/>
      <c r="B574" s="31" t="s">
        <v>553</v>
      </c>
      <c r="C574" s="28">
        <v>43</v>
      </c>
      <c r="D574" s="9">
        <v>27</v>
      </c>
      <c r="E574" s="10">
        <f t="shared" si="60"/>
        <v>1.1399787910922587E-2</v>
      </c>
      <c r="F574" s="10">
        <f t="shared" si="61"/>
        <v>5.6273447269695707E-3</v>
      </c>
      <c r="G574" s="10">
        <f t="shared" si="63"/>
        <v>-0.37209302325581395</v>
      </c>
      <c r="H574" s="16">
        <f t="shared" si="62"/>
        <v>-4.2417815482502647E-3</v>
      </c>
    </row>
    <row r="575" spans="1:8" ht="25.5" x14ac:dyDescent="0.2">
      <c r="A575" s="8"/>
      <c r="B575" s="31" t="s">
        <v>554</v>
      </c>
      <c r="C575" s="28">
        <v>0</v>
      </c>
      <c r="D575" s="9">
        <v>0</v>
      </c>
      <c r="E575" s="10" t="str">
        <f t="shared" si="60"/>
        <v/>
      </c>
      <c r="F575" s="10" t="str">
        <f t="shared" si="61"/>
        <v/>
      </c>
      <c r="G575" s="10" t="str">
        <f t="shared" si="63"/>
        <v xml:space="preserve"> </v>
      </c>
      <c r="H575" s="16" t="str">
        <f t="shared" si="62"/>
        <v/>
      </c>
    </row>
    <row r="576" spans="1:8" x14ac:dyDescent="0.2">
      <c r="A576" s="8"/>
      <c r="B576" s="31" t="s">
        <v>555</v>
      </c>
      <c r="C576" s="28">
        <v>0</v>
      </c>
      <c r="D576" s="9">
        <v>0</v>
      </c>
      <c r="E576" s="10" t="str">
        <f t="shared" si="60"/>
        <v/>
      </c>
      <c r="F576" s="10" t="str">
        <f t="shared" si="61"/>
        <v/>
      </c>
      <c r="G576" s="10" t="str">
        <f t="shared" si="63"/>
        <v xml:space="preserve"> </v>
      </c>
      <c r="H576" s="16" t="str">
        <f t="shared" si="62"/>
        <v/>
      </c>
    </row>
    <row r="577" spans="1:8" x14ac:dyDescent="0.2">
      <c r="A577" s="8"/>
      <c r="B577" s="31" t="s">
        <v>556</v>
      </c>
      <c r="C577" s="28">
        <v>0</v>
      </c>
      <c r="D577" s="9">
        <v>0</v>
      </c>
      <c r="E577" s="10" t="str">
        <f t="shared" si="60"/>
        <v/>
      </c>
      <c r="F577" s="10" t="str">
        <f t="shared" si="61"/>
        <v/>
      </c>
      <c r="G577" s="10" t="str">
        <f t="shared" si="63"/>
        <v xml:space="preserve"> </v>
      </c>
      <c r="H577" s="16" t="str">
        <f t="shared" si="62"/>
        <v/>
      </c>
    </row>
    <row r="578" spans="1:8" x14ac:dyDescent="0.2">
      <c r="A578" s="8"/>
      <c r="B578" s="31" t="s">
        <v>557</v>
      </c>
      <c r="C578" s="28">
        <v>0</v>
      </c>
      <c r="D578" s="9">
        <v>0</v>
      </c>
      <c r="E578" s="10" t="str">
        <f t="shared" si="60"/>
        <v/>
      </c>
      <c r="F578" s="10" t="str">
        <f t="shared" si="61"/>
        <v/>
      </c>
      <c r="G578" s="10" t="str">
        <f t="shared" si="63"/>
        <v xml:space="preserve"> </v>
      </c>
      <c r="H578" s="16" t="str">
        <f t="shared" si="62"/>
        <v/>
      </c>
    </row>
    <row r="579" spans="1:8" x14ac:dyDescent="0.2">
      <c r="A579" s="8"/>
      <c r="B579" s="31" t="s">
        <v>558</v>
      </c>
      <c r="C579" s="28">
        <v>56</v>
      </c>
      <c r="D579" s="9">
        <v>80</v>
      </c>
      <c r="E579" s="10">
        <f t="shared" si="60"/>
        <v>1.4846235418875928E-2</v>
      </c>
      <c r="F579" s="10">
        <f t="shared" si="61"/>
        <v>1.6673614005835766E-2</v>
      </c>
      <c r="G579" s="10">
        <f t="shared" si="63"/>
        <v>0.42857142857142855</v>
      </c>
      <c r="H579" s="16">
        <f t="shared" si="62"/>
        <v>6.362672322375397E-3</v>
      </c>
    </row>
    <row r="580" spans="1:8" ht="25.5" x14ac:dyDescent="0.2">
      <c r="A580" s="8"/>
      <c r="B580" s="31" t="s">
        <v>559</v>
      </c>
      <c r="C580" s="28">
        <v>21</v>
      </c>
      <c r="D580" s="9">
        <v>12</v>
      </c>
      <c r="E580" s="10">
        <f t="shared" si="60"/>
        <v>5.5673382820784732E-3</v>
      </c>
      <c r="F580" s="10">
        <f t="shared" si="61"/>
        <v>2.5010421008753647E-3</v>
      </c>
      <c r="G580" s="10">
        <f t="shared" si="63"/>
        <v>-0.42857142857142855</v>
      </c>
      <c r="H580" s="16">
        <f t="shared" si="62"/>
        <v>-2.3860021208907743E-3</v>
      </c>
    </row>
    <row r="581" spans="1:8" x14ac:dyDescent="0.2">
      <c r="A581" s="8"/>
      <c r="B581" s="31" t="s">
        <v>560</v>
      </c>
      <c r="C581" s="28">
        <v>43</v>
      </c>
      <c r="D581" s="9">
        <v>39</v>
      </c>
      <c r="E581" s="10">
        <f t="shared" si="60"/>
        <v>1.1399787910922587E-2</v>
      </c>
      <c r="F581" s="10">
        <f t="shared" si="61"/>
        <v>8.1283868278449346E-3</v>
      </c>
      <c r="G581" s="10">
        <f t="shared" si="63"/>
        <v>-9.3023255813953487E-2</v>
      </c>
      <c r="H581" s="16">
        <f t="shared" si="62"/>
        <v>-1.0604453870625662E-3</v>
      </c>
    </row>
    <row r="582" spans="1:8" x14ac:dyDescent="0.2">
      <c r="A582" s="8"/>
      <c r="B582" s="31" t="s">
        <v>561</v>
      </c>
      <c r="C582" s="28">
        <v>0</v>
      </c>
      <c r="D582" s="9">
        <v>0</v>
      </c>
      <c r="E582" s="10" t="str">
        <f t="shared" si="60"/>
        <v/>
      </c>
      <c r="F582" s="10" t="str">
        <f t="shared" si="61"/>
        <v/>
      </c>
      <c r="G582" s="10" t="str">
        <f t="shared" si="63"/>
        <v xml:space="preserve"> </v>
      </c>
      <c r="H582" s="16" t="str">
        <f t="shared" si="62"/>
        <v/>
      </c>
    </row>
    <row r="583" spans="1:8" x14ac:dyDescent="0.2">
      <c r="A583" s="8"/>
      <c r="B583" s="31" t="s">
        <v>562</v>
      </c>
      <c r="C583" s="28">
        <v>0</v>
      </c>
      <c r="D583" s="9">
        <v>0</v>
      </c>
      <c r="E583" s="10" t="str">
        <f t="shared" si="60"/>
        <v/>
      </c>
      <c r="F583" s="10" t="str">
        <f t="shared" si="61"/>
        <v/>
      </c>
      <c r="G583" s="10" t="str">
        <f t="shared" si="63"/>
        <v xml:space="preserve"> </v>
      </c>
      <c r="H583" s="16" t="str">
        <f t="shared" si="62"/>
        <v/>
      </c>
    </row>
    <row r="584" spans="1:8" x14ac:dyDescent="0.2">
      <c r="A584" s="8"/>
      <c r="B584" s="31" t="s">
        <v>563</v>
      </c>
      <c r="C584" s="28">
        <v>0</v>
      </c>
      <c r="D584" s="9">
        <v>0</v>
      </c>
      <c r="E584" s="10" t="str">
        <f t="shared" si="60"/>
        <v/>
      </c>
      <c r="F584" s="10" t="str">
        <f t="shared" si="61"/>
        <v/>
      </c>
      <c r="G584" s="10" t="str">
        <f t="shared" si="63"/>
        <v xml:space="preserve"> </v>
      </c>
      <c r="H584" s="16" t="str">
        <f t="shared" si="62"/>
        <v/>
      </c>
    </row>
    <row r="585" spans="1:8" x14ac:dyDescent="0.2">
      <c r="A585" s="8"/>
      <c r="B585" s="31" t="s">
        <v>564</v>
      </c>
      <c r="C585" s="28">
        <v>0</v>
      </c>
      <c r="D585" s="9">
        <v>0</v>
      </c>
      <c r="E585" s="10" t="str">
        <f t="shared" si="60"/>
        <v/>
      </c>
      <c r="F585" s="10" t="str">
        <f t="shared" si="61"/>
        <v/>
      </c>
      <c r="G585" s="10" t="str">
        <f t="shared" si="63"/>
        <v xml:space="preserve"> </v>
      </c>
      <c r="H585" s="16" t="str">
        <f t="shared" si="62"/>
        <v/>
      </c>
    </row>
    <row r="586" spans="1:8" x14ac:dyDescent="0.2">
      <c r="A586" s="8"/>
      <c r="B586" s="31" t="s">
        <v>565</v>
      </c>
      <c r="C586" s="28">
        <v>0</v>
      </c>
      <c r="D586" s="9">
        <v>0</v>
      </c>
      <c r="E586" s="10" t="str">
        <f t="shared" si="60"/>
        <v/>
      </c>
      <c r="F586" s="10" t="str">
        <f t="shared" si="61"/>
        <v/>
      </c>
      <c r="G586" s="10" t="str">
        <f t="shared" si="63"/>
        <v xml:space="preserve"> </v>
      </c>
      <c r="H586" s="16" t="str">
        <f t="shared" si="62"/>
        <v/>
      </c>
    </row>
    <row r="587" spans="1:8" x14ac:dyDescent="0.2">
      <c r="A587" s="8"/>
      <c r="B587" s="31" t="s">
        <v>566</v>
      </c>
      <c r="C587" s="28">
        <v>0</v>
      </c>
      <c r="D587" s="9">
        <v>0</v>
      </c>
      <c r="E587" s="10" t="str">
        <f t="shared" si="60"/>
        <v/>
      </c>
      <c r="F587" s="10" t="str">
        <f t="shared" si="61"/>
        <v/>
      </c>
      <c r="G587" s="10" t="str">
        <f t="shared" si="63"/>
        <v xml:space="preserve"> </v>
      </c>
      <c r="H587" s="16" t="str">
        <f t="shared" si="62"/>
        <v/>
      </c>
    </row>
    <row r="588" spans="1:8" x14ac:dyDescent="0.2">
      <c r="A588" s="8"/>
      <c r="B588" s="31" t="s">
        <v>567</v>
      </c>
      <c r="C588" s="28">
        <v>30</v>
      </c>
      <c r="D588" s="9">
        <v>21</v>
      </c>
      <c r="E588" s="10">
        <f t="shared" si="60"/>
        <v>7.9533404029692462E-3</v>
      </c>
      <c r="F588" s="10">
        <f t="shared" si="61"/>
        <v>4.376823676531888E-3</v>
      </c>
      <c r="G588" s="10">
        <f t="shared" si="63"/>
        <v>-0.3</v>
      </c>
      <c r="H588" s="16">
        <f t="shared" si="62"/>
        <v>-2.3860021208907739E-3</v>
      </c>
    </row>
    <row r="589" spans="1:8" x14ac:dyDescent="0.2">
      <c r="A589" s="8"/>
      <c r="B589" s="31" t="s">
        <v>568</v>
      </c>
      <c r="C589" s="28">
        <v>2</v>
      </c>
      <c r="D589" s="9">
        <v>0</v>
      </c>
      <c r="E589" s="10">
        <f t="shared" si="60"/>
        <v>5.3022269353128319E-4</v>
      </c>
      <c r="F589" s="10" t="str">
        <f t="shared" si="61"/>
        <v/>
      </c>
      <c r="G589" s="10">
        <f t="shared" si="63"/>
        <v>-1</v>
      </c>
      <c r="H589" s="16">
        <f t="shared" si="62"/>
        <v>-5.3022269353128319E-4</v>
      </c>
    </row>
    <row r="590" spans="1:8" ht="16.5" customHeight="1" x14ac:dyDescent="0.2">
      <c r="A590" s="8"/>
      <c r="B590" s="31" t="s">
        <v>569</v>
      </c>
      <c r="C590" s="28">
        <v>0</v>
      </c>
      <c r="D590" s="9">
        <v>3</v>
      </c>
      <c r="E590" s="10" t="str">
        <f t="shared" si="60"/>
        <v/>
      </c>
      <c r="F590" s="10">
        <f t="shared" si="61"/>
        <v>6.2526052521884117E-4</v>
      </c>
      <c r="G590" s="10">
        <f t="shared" si="63"/>
        <v>1</v>
      </c>
      <c r="H590" s="16" t="str">
        <f t="shared" si="62"/>
        <v/>
      </c>
    </row>
    <row r="591" spans="1:8" x14ac:dyDescent="0.2">
      <c r="A591" s="8"/>
      <c r="B591" s="31" t="s">
        <v>570</v>
      </c>
      <c r="C591" s="28">
        <v>2</v>
      </c>
      <c r="D591" s="9">
        <v>0</v>
      </c>
      <c r="E591" s="10">
        <f t="shared" si="60"/>
        <v>5.3022269353128319E-4</v>
      </c>
      <c r="F591" s="10" t="str">
        <f t="shared" si="61"/>
        <v/>
      </c>
      <c r="G591" s="10">
        <f t="shared" si="63"/>
        <v>-1</v>
      </c>
      <c r="H591" s="16">
        <f t="shared" si="62"/>
        <v>-5.3022269353128319E-4</v>
      </c>
    </row>
    <row r="592" spans="1:8" x14ac:dyDescent="0.2">
      <c r="A592" s="8"/>
      <c r="B592" s="31" t="s">
        <v>571</v>
      </c>
      <c r="C592" s="28">
        <v>0</v>
      </c>
      <c r="D592" s="9">
        <v>0</v>
      </c>
      <c r="E592" s="10" t="str">
        <f t="shared" si="60"/>
        <v/>
      </c>
      <c r="F592" s="10" t="str">
        <f t="shared" si="61"/>
        <v/>
      </c>
      <c r="G592" s="10" t="str">
        <f t="shared" si="63"/>
        <v xml:space="preserve"> </v>
      </c>
      <c r="H592" s="16" t="str">
        <f t="shared" si="62"/>
        <v/>
      </c>
    </row>
    <row r="593" spans="1:8" x14ac:dyDescent="0.2">
      <c r="A593" s="8"/>
      <c r="B593" s="31" t="s">
        <v>572</v>
      </c>
      <c r="C593" s="28">
        <v>5</v>
      </c>
      <c r="D593" s="9">
        <v>0</v>
      </c>
      <c r="E593" s="10">
        <f t="shared" si="60"/>
        <v>1.3255567338282079E-3</v>
      </c>
      <c r="F593" s="10" t="str">
        <f t="shared" si="61"/>
        <v/>
      </c>
      <c r="G593" s="10">
        <f t="shared" si="63"/>
        <v>-1</v>
      </c>
      <c r="H593" s="16">
        <f t="shared" si="62"/>
        <v>-1.3255567338282079E-3</v>
      </c>
    </row>
    <row r="594" spans="1:8" ht="25.5" x14ac:dyDescent="0.2">
      <c r="A594" s="8"/>
      <c r="B594" s="31" t="s">
        <v>573</v>
      </c>
      <c r="C594" s="28">
        <v>0</v>
      </c>
      <c r="D594" s="9">
        <v>0</v>
      </c>
      <c r="E594" s="10" t="str">
        <f t="shared" si="60"/>
        <v/>
      </c>
      <c r="F594" s="10" t="str">
        <f t="shared" si="61"/>
        <v/>
      </c>
      <c r="G594" s="10" t="str">
        <f t="shared" si="63"/>
        <v xml:space="preserve"> </v>
      </c>
      <c r="H594" s="16" t="str">
        <f t="shared" si="62"/>
        <v/>
      </c>
    </row>
    <row r="595" spans="1:8" ht="26.25" thickBot="1" x14ac:dyDescent="0.25">
      <c r="A595" s="8"/>
      <c r="B595" s="32" t="s">
        <v>574</v>
      </c>
      <c r="C595" s="29">
        <v>0</v>
      </c>
      <c r="D595" s="17">
        <v>0</v>
      </c>
      <c r="E595" s="18" t="str">
        <f t="shared" si="60"/>
        <v/>
      </c>
      <c r="F595" s="18" t="str">
        <f t="shared" si="61"/>
        <v/>
      </c>
      <c r="G595" s="18" t="str">
        <f t="shared" si="63"/>
        <v xml:space="preserve"> </v>
      </c>
      <c r="H595" s="1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0" t="s">
        <v>3</v>
      </c>
      <c r="C599" s="22" t="s">
        <v>14</v>
      </c>
      <c r="D599" s="23"/>
      <c r="E599" s="22" t="s">
        <v>5</v>
      </c>
      <c r="F599" s="23"/>
      <c r="G599" s="25" t="s">
        <v>15</v>
      </c>
      <c r="H599" s="25" t="s">
        <v>7</v>
      </c>
    </row>
    <row r="600" spans="1:8" ht="15.75" thickBot="1" x14ac:dyDescent="0.25">
      <c r="A600" s="8"/>
      <c r="B600" s="21"/>
      <c r="C600" s="24">
        <v>2021</v>
      </c>
      <c r="D600" s="24">
        <v>2022</v>
      </c>
      <c r="E600" s="24">
        <v>2021</v>
      </c>
      <c r="F600" s="24">
        <v>2022</v>
      </c>
      <c r="G600" s="21"/>
      <c r="H600" s="21"/>
    </row>
    <row r="601" spans="1:8" ht="15.75" thickBot="1" x14ac:dyDescent="0.25">
      <c r="A601" s="8"/>
      <c r="B601" s="26" t="s">
        <v>12</v>
      </c>
      <c r="C601" s="27">
        <f>SUM(C602:C629)</f>
        <v>1865</v>
      </c>
      <c r="D601" s="27">
        <f>SUM(D602:D629)</f>
        <v>2227</v>
      </c>
      <c r="E601" s="33">
        <f t="shared" ref="E601:E629" si="64">+IF(C601=0,"",C601/C$601)</f>
        <v>1</v>
      </c>
      <c r="F601" s="33">
        <f t="shared" ref="F601:F629" si="65">+IF(D601=0,"",D601/D$601)</f>
        <v>1</v>
      </c>
      <c r="G601" s="33">
        <f>+IF(AND(C601=0,D601=0),"",IF(C601=0,1,IF(D601=0,-1,(D601-C601)/C601)))</f>
        <v>0.19410187667560322</v>
      </c>
      <c r="H601" s="33">
        <f t="shared" ref="H601:H629" si="66">+IF(OR(AND(E601=""),(G601="")),"",E601*G601)</f>
        <v>0.19410187667560322</v>
      </c>
    </row>
    <row r="602" spans="1:8" x14ac:dyDescent="0.2">
      <c r="A602" s="8"/>
      <c r="B602" s="30" t="s">
        <v>575</v>
      </c>
      <c r="C602" s="28">
        <v>1</v>
      </c>
      <c r="D602" s="9">
        <v>17</v>
      </c>
      <c r="E602" s="10">
        <f t="shared" si="64"/>
        <v>5.3619302949061668E-4</v>
      </c>
      <c r="F602" s="10">
        <f t="shared" si="65"/>
        <v>7.6335877862595417E-3</v>
      </c>
      <c r="G602" s="10">
        <f t="shared" ref="G602:G629" si="67">+IF(AND(C602=0,D602=0)," ",IF(C602=0,1,IF(D602=0,-1,(D602-C602)/C602)))</f>
        <v>16</v>
      </c>
      <c r="H602" s="16">
        <f t="shared" si="66"/>
        <v>8.5790884718498668E-3</v>
      </c>
    </row>
    <row r="603" spans="1:8" x14ac:dyDescent="0.2">
      <c r="A603" s="8"/>
      <c r="B603" s="31" t="s">
        <v>576</v>
      </c>
      <c r="C603" s="28">
        <v>9</v>
      </c>
      <c r="D603" s="9">
        <v>19</v>
      </c>
      <c r="E603" s="10">
        <f t="shared" si="64"/>
        <v>4.8257372654155499E-3</v>
      </c>
      <c r="F603" s="10">
        <f t="shared" si="65"/>
        <v>8.5316569375841946E-3</v>
      </c>
      <c r="G603" s="10">
        <f t="shared" si="67"/>
        <v>1.1111111111111112</v>
      </c>
      <c r="H603" s="16">
        <f t="shared" si="66"/>
        <v>5.3619302949061663E-3</v>
      </c>
    </row>
    <row r="604" spans="1:8" ht="25.5" x14ac:dyDescent="0.2">
      <c r="A604" s="8"/>
      <c r="B604" s="31" t="s">
        <v>577</v>
      </c>
      <c r="C604" s="28">
        <v>27</v>
      </c>
      <c r="D604" s="9">
        <v>79</v>
      </c>
      <c r="E604" s="10">
        <f t="shared" si="64"/>
        <v>1.4477211796246649E-2</v>
      </c>
      <c r="F604" s="10">
        <f t="shared" si="65"/>
        <v>3.5473731477323751E-2</v>
      </c>
      <c r="G604" s="10">
        <f t="shared" si="67"/>
        <v>1.9259259259259258</v>
      </c>
      <c r="H604" s="16">
        <f t="shared" si="66"/>
        <v>2.7882037533512063E-2</v>
      </c>
    </row>
    <row r="605" spans="1:8" x14ac:dyDescent="0.2">
      <c r="A605" s="8"/>
      <c r="B605" s="31" t="s">
        <v>578</v>
      </c>
      <c r="C605" s="28">
        <v>6</v>
      </c>
      <c r="D605" s="9">
        <v>72</v>
      </c>
      <c r="E605" s="10">
        <f t="shared" si="64"/>
        <v>3.2171581769436996E-3</v>
      </c>
      <c r="F605" s="10">
        <f t="shared" si="65"/>
        <v>3.2330489447687474E-2</v>
      </c>
      <c r="G605" s="10">
        <f t="shared" si="67"/>
        <v>11</v>
      </c>
      <c r="H605" s="16">
        <f t="shared" si="66"/>
        <v>3.5388739946380698E-2</v>
      </c>
    </row>
    <row r="606" spans="1:8" x14ac:dyDescent="0.2">
      <c r="A606" s="8"/>
      <c r="B606" s="31" t="s">
        <v>579</v>
      </c>
      <c r="C606" s="28">
        <v>1</v>
      </c>
      <c r="D606" s="9">
        <v>0</v>
      </c>
      <c r="E606" s="10">
        <f t="shared" si="64"/>
        <v>5.3619302949061668E-4</v>
      </c>
      <c r="F606" s="10" t="str">
        <f t="shared" si="65"/>
        <v/>
      </c>
      <c r="G606" s="10">
        <f t="shared" si="67"/>
        <v>-1</v>
      </c>
      <c r="H606" s="16">
        <f t="shared" si="66"/>
        <v>-5.3619302949061668E-4</v>
      </c>
    </row>
    <row r="607" spans="1:8" x14ac:dyDescent="0.2">
      <c r="A607" s="8"/>
      <c r="B607" s="31" t="s">
        <v>580</v>
      </c>
      <c r="C607" s="28">
        <v>0</v>
      </c>
      <c r="D607" s="9">
        <v>0</v>
      </c>
      <c r="E607" s="10" t="str">
        <f t="shared" si="64"/>
        <v/>
      </c>
      <c r="F607" s="10" t="str">
        <f t="shared" si="65"/>
        <v/>
      </c>
      <c r="G607" s="10" t="str">
        <f t="shared" si="67"/>
        <v xml:space="preserve"> </v>
      </c>
      <c r="H607" s="16" t="str">
        <f t="shared" si="66"/>
        <v/>
      </c>
    </row>
    <row r="608" spans="1:8" x14ac:dyDescent="0.2">
      <c r="A608" s="8"/>
      <c r="B608" s="31" t="s">
        <v>581</v>
      </c>
      <c r="C608" s="28">
        <v>0</v>
      </c>
      <c r="D608" s="9">
        <v>1</v>
      </c>
      <c r="E608" s="10" t="str">
        <f t="shared" si="64"/>
        <v/>
      </c>
      <c r="F608" s="10">
        <f t="shared" si="65"/>
        <v>4.4903457566232598E-4</v>
      </c>
      <c r="G608" s="10">
        <f t="shared" si="67"/>
        <v>1</v>
      </c>
      <c r="H608" s="16" t="str">
        <f t="shared" si="66"/>
        <v/>
      </c>
    </row>
    <row r="609" spans="1:8" x14ac:dyDescent="0.2">
      <c r="A609" s="8"/>
      <c r="B609" s="31" t="s">
        <v>582</v>
      </c>
      <c r="C609" s="28">
        <v>0</v>
      </c>
      <c r="D609" s="9">
        <v>5</v>
      </c>
      <c r="E609" s="10" t="str">
        <f t="shared" si="64"/>
        <v/>
      </c>
      <c r="F609" s="10">
        <f t="shared" si="65"/>
        <v>2.2451728783116302E-3</v>
      </c>
      <c r="G609" s="10">
        <f t="shared" si="67"/>
        <v>1</v>
      </c>
      <c r="H609" s="16" t="str">
        <f t="shared" si="66"/>
        <v/>
      </c>
    </row>
    <row r="610" spans="1:8" x14ac:dyDescent="0.2">
      <c r="A610" s="8"/>
      <c r="B610" s="31" t="s">
        <v>583</v>
      </c>
      <c r="C610" s="28">
        <v>0</v>
      </c>
      <c r="D610" s="9">
        <v>0</v>
      </c>
      <c r="E610" s="10" t="str">
        <f t="shared" si="64"/>
        <v/>
      </c>
      <c r="F610" s="10" t="str">
        <f t="shared" si="65"/>
        <v/>
      </c>
      <c r="G610" s="10" t="str">
        <f t="shared" si="67"/>
        <v xml:space="preserve"> </v>
      </c>
      <c r="H610" s="16" t="str">
        <f t="shared" si="66"/>
        <v/>
      </c>
    </row>
    <row r="611" spans="1:8" x14ac:dyDescent="0.2">
      <c r="A611" s="8"/>
      <c r="B611" s="31" t="s">
        <v>584</v>
      </c>
      <c r="C611" s="28">
        <v>0</v>
      </c>
      <c r="D611" s="9">
        <v>3</v>
      </c>
      <c r="E611" s="10" t="str">
        <f t="shared" si="64"/>
        <v/>
      </c>
      <c r="F611" s="10">
        <f t="shared" si="65"/>
        <v>1.3471037269869781E-3</v>
      </c>
      <c r="G611" s="10">
        <f t="shared" si="67"/>
        <v>1</v>
      </c>
      <c r="H611" s="16" t="str">
        <f t="shared" si="66"/>
        <v/>
      </c>
    </row>
    <row r="612" spans="1:8" x14ac:dyDescent="0.2">
      <c r="A612" s="8"/>
      <c r="B612" s="31" t="s">
        <v>585</v>
      </c>
      <c r="C612" s="28">
        <v>6</v>
      </c>
      <c r="D612" s="9">
        <v>2</v>
      </c>
      <c r="E612" s="10">
        <f t="shared" si="64"/>
        <v>3.2171581769436996E-3</v>
      </c>
      <c r="F612" s="10">
        <f t="shared" si="65"/>
        <v>8.9806915132465196E-4</v>
      </c>
      <c r="G612" s="10">
        <f t="shared" si="67"/>
        <v>-0.66666666666666663</v>
      </c>
      <c r="H612" s="16">
        <f t="shared" si="66"/>
        <v>-2.1447721179624663E-3</v>
      </c>
    </row>
    <row r="613" spans="1:8" x14ac:dyDescent="0.2">
      <c r="A613" s="8"/>
      <c r="B613" s="31" t="s">
        <v>586</v>
      </c>
      <c r="C613" s="28">
        <v>3</v>
      </c>
      <c r="D613" s="9">
        <v>0</v>
      </c>
      <c r="E613" s="10">
        <f t="shared" si="64"/>
        <v>1.6085790884718498E-3</v>
      </c>
      <c r="F613" s="10" t="str">
        <f t="shared" si="65"/>
        <v/>
      </c>
      <c r="G613" s="10">
        <f t="shared" si="67"/>
        <v>-1</v>
      </c>
      <c r="H613" s="16">
        <f t="shared" si="66"/>
        <v>-1.6085790884718498E-3</v>
      </c>
    </row>
    <row r="614" spans="1:8" x14ac:dyDescent="0.2">
      <c r="A614" s="8"/>
      <c r="B614" s="31" t="s">
        <v>587</v>
      </c>
      <c r="C614" s="28">
        <v>0</v>
      </c>
      <c r="D614" s="9">
        <v>0</v>
      </c>
      <c r="E614" s="10" t="str">
        <f t="shared" si="64"/>
        <v/>
      </c>
      <c r="F614" s="10" t="str">
        <f t="shared" si="65"/>
        <v/>
      </c>
      <c r="G614" s="10" t="str">
        <f t="shared" si="67"/>
        <v xml:space="preserve"> </v>
      </c>
      <c r="H614" s="16" t="str">
        <f t="shared" si="66"/>
        <v/>
      </c>
    </row>
    <row r="615" spans="1:8" x14ac:dyDescent="0.2">
      <c r="A615" s="8"/>
      <c r="B615" s="31" t="s">
        <v>588</v>
      </c>
      <c r="C615" s="28">
        <v>6</v>
      </c>
      <c r="D615" s="9">
        <v>3</v>
      </c>
      <c r="E615" s="10">
        <f t="shared" si="64"/>
        <v>3.2171581769436996E-3</v>
      </c>
      <c r="F615" s="10">
        <f t="shared" si="65"/>
        <v>1.3471037269869781E-3</v>
      </c>
      <c r="G615" s="10">
        <f t="shared" si="67"/>
        <v>-0.5</v>
      </c>
      <c r="H615" s="16">
        <f t="shared" si="66"/>
        <v>-1.6085790884718498E-3</v>
      </c>
    </row>
    <row r="616" spans="1:8" ht="25.5" x14ac:dyDescent="0.2">
      <c r="A616" s="8"/>
      <c r="B616" s="31" t="s">
        <v>589</v>
      </c>
      <c r="C616" s="28">
        <v>28</v>
      </c>
      <c r="D616" s="9">
        <v>0</v>
      </c>
      <c r="E616" s="10">
        <f t="shared" si="64"/>
        <v>1.5013404825737266E-2</v>
      </c>
      <c r="F616" s="10" t="str">
        <f t="shared" si="65"/>
        <v/>
      </c>
      <c r="G616" s="10">
        <f t="shared" si="67"/>
        <v>-1</v>
      </c>
      <c r="H616" s="16">
        <f t="shared" si="66"/>
        <v>-1.5013404825737266E-2</v>
      </c>
    </row>
    <row r="617" spans="1:8" x14ac:dyDescent="0.2">
      <c r="A617" s="8"/>
      <c r="B617" s="31" t="s">
        <v>590</v>
      </c>
      <c r="C617" s="28">
        <v>24</v>
      </c>
      <c r="D617" s="9">
        <v>11</v>
      </c>
      <c r="E617" s="10">
        <f t="shared" si="64"/>
        <v>1.2868632707774798E-2</v>
      </c>
      <c r="F617" s="10">
        <f t="shared" si="65"/>
        <v>4.9393803322855864E-3</v>
      </c>
      <c r="G617" s="10">
        <f t="shared" si="67"/>
        <v>-0.54166666666666663</v>
      </c>
      <c r="H617" s="16">
        <f t="shared" si="66"/>
        <v>-6.9705093833780157E-3</v>
      </c>
    </row>
    <row r="618" spans="1:8" x14ac:dyDescent="0.2">
      <c r="A618" s="8"/>
      <c r="B618" s="31" t="s">
        <v>591</v>
      </c>
      <c r="C618" s="28">
        <v>12</v>
      </c>
      <c r="D618" s="9">
        <v>23</v>
      </c>
      <c r="E618" s="10">
        <f t="shared" si="64"/>
        <v>6.4343163538873992E-3</v>
      </c>
      <c r="F618" s="10">
        <f t="shared" si="65"/>
        <v>1.0327795240233499E-2</v>
      </c>
      <c r="G618" s="10">
        <f t="shared" si="67"/>
        <v>0.91666666666666663</v>
      </c>
      <c r="H618" s="16">
        <f t="shared" si="66"/>
        <v>5.8981233243967828E-3</v>
      </c>
    </row>
    <row r="619" spans="1:8" x14ac:dyDescent="0.2">
      <c r="A619" s="8"/>
      <c r="B619" s="31" t="s">
        <v>592</v>
      </c>
      <c r="C619" s="28">
        <v>1665</v>
      </c>
      <c r="D619" s="9">
        <v>941</v>
      </c>
      <c r="E619" s="10">
        <f t="shared" si="64"/>
        <v>0.89276139410187672</v>
      </c>
      <c r="F619" s="10">
        <f t="shared" si="65"/>
        <v>0.42254153569824876</v>
      </c>
      <c r="G619" s="10">
        <f t="shared" si="67"/>
        <v>-0.43483483483483482</v>
      </c>
      <c r="H619" s="16">
        <f t="shared" si="66"/>
        <v>-0.38820375335120644</v>
      </c>
    </row>
    <row r="620" spans="1:8" x14ac:dyDescent="0.2">
      <c r="A620" s="8"/>
      <c r="B620" s="31" t="s">
        <v>593</v>
      </c>
      <c r="C620" s="28">
        <v>6</v>
      </c>
      <c r="D620" s="9">
        <v>40</v>
      </c>
      <c r="E620" s="10">
        <f t="shared" si="64"/>
        <v>3.2171581769436996E-3</v>
      </c>
      <c r="F620" s="10">
        <f t="shared" si="65"/>
        <v>1.7961383026493041E-2</v>
      </c>
      <c r="G620" s="10">
        <f t="shared" si="67"/>
        <v>5.666666666666667</v>
      </c>
      <c r="H620" s="16">
        <f t="shared" si="66"/>
        <v>1.8230563002680965E-2</v>
      </c>
    </row>
    <row r="621" spans="1:8" x14ac:dyDescent="0.2">
      <c r="A621" s="8"/>
      <c r="B621" s="31" t="s">
        <v>594</v>
      </c>
      <c r="C621" s="28">
        <v>12</v>
      </c>
      <c r="D621" s="9">
        <v>5</v>
      </c>
      <c r="E621" s="10">
        <f t="shared" si="64"/>
        <v>6.4343163538873992E-3</v>
      </c>
      <c r="F621" s="10">
        <f t="shared" si="65"/>
        <v>2.2451728783116302E-3</v>
      </c>
      <c r="G621" s="10">
        <f t="shared" si="67"/>
        <v>-0.58333333333333337</v>
      </c>
      <c r="H621" s="16">
        <f t="shared" si="66"/>
        <v>-3.7533512064343165E-3</v>
      </c>
    </row>
    <row r="622" spans="1:8" x14ac:dyDescent="0.2">
      <c r="A622" s="8"/>
      <c r="B622" s="31" t="s">
        <v>595</v>
      </c>
      <c r="C622" s="28">
        <v>19</v>
      </c>
      <c r="D622" s="9">
        <v>4</v>
      </c>
      <c r="E622" s="10">
        <f t="shared" si="64"/>
        <v>1.0187667560321715E-2</v>
      </c>
      <c r="F622" s="10">
        <f t="shared" si="65"/>
        <v>1.7961383026493039E-3</v>
      </c>
      <c r="G622" s="10">
        <f t="shared" si="67"/>
        <v>-0.78947368421052633</v>
      </c>
      <c r="H622" s="16">
        <f t="shared" si="66"/>
        <v>-8.0428954423592495E-3</v>
      </c>
    </row>
    <row r="623" spans="1:8" ht="25.5" x14ac:dyDescent="0.2">
      <c r="A623" s="8" t="s">
        <v>74</v>
      </c>
      <c r="B623" s="31" t="s">
        <v>596</v>
      </c>
      <c r="C623" s="28">
        <v>0</v>
      </c>
      <c r="D623" s="9">
        <v>0</v>
      </c>
      <c r="E623" s="10" t="str">
        <f t="shared" si="64"/>
        <v/>
      </c>
      <c r="F623" s="10" t="str">
        <f t="shared" si="65"/>
        <v/>
      </c>
      <c r="G623" s="10" t="str">
        <f t="shared" si="67"/>
        <v xml:space="preserve"> </v>
      </c>
      <c r="H623" s="16" t="str">
        <f t="shared" si="66"/>
        <v/>
      </c>
    </row>
    <row r="624" spans="1:8" ht="25.5" x14ac:dyDescent="0.2">
      <c r="A624" s="8"/>
      <c r="B624" s="31" t="s">
        <v>597</v>
      </c>
      <c r="C624" s="28">
        <v>0</v>
      </c>
      <c r="D624" s="9">
        <v>0</v>
      </c>
      <c r="E624" s="10" t="str">
        <f t="shared" si="64"/>
        <v/>
      </c>
      <c r="F624" s="10" t="str">
        <f t="shared" si="65"/>
        <v/>
      </c>
      <c r="G624" s="10" t="str">
        <f t="shared" si="67"/>
        <v xml:space="preserve"> </v>
      </c>
      <c r="H624" s="16" t="str">
        <f t="shared" si="66"/>
        <v/>
      </c>
    </row>
    <row r="625" spans="1:8" x14ac:dyDescent="0.2">
      <c r="A625" s="8"/>
      <c r="B625" s="31" t="s">
        <v>598</v>
      </c>
      <c r="C625" s="28">
        <v>29</v>
      </c>
      <c r="D625" s="9">
        <v>16</v>
      </c>
      <c r="E625" s="10">
        <f t="shared" si="64"/>
        <v>1.5549597855227882E-2</v>
      </c>
      <c r="F625" s="10">
        <f t="shared" si="65"/>
        <v>7.1845532105972157E-3</v>
      </c>
      <c r="G625" s="10">
        <f t="shared" si="67"/>
        <v>-0.44827586206896552</v>
      </c>
      <c r="H625" s="16">
        <f t="shared" si="66"/>
        <v>-6.9705093833780157E-3</v>
      </c>
    </row>
    <row r="626" spans="1:8" x14ac:dyDescent="0.2">
      <c r="A626" s="8"/>
      <c r="B626" s="31" t="s">
        <v>599</v>
      </c>
      <c r="C626" s="28">
        <v>2</v>
      </c>
      <c r="D626" s="9">
        <v>0</v>
      </c>
      <c r="E626" s="10">
        <f t="shared" si="64"/>
        <v>1.0723860589812334E-3</v>
      </c>
      <c r="F626" s="10" t="str">
        <f t="shared" si="65"/>
        <v/>
      </c>
      <c r="G626" s="10">
        <f t="shared" si="67"/>
        <v>-1</v>
      </c>
      <c r="H626" s="16">
        <f t="shared" si="66"/>
        <v>-1.0723860589812334E-3</v>
      </c>
    </row>
    <row r="627" spans="1:8" ht="25.5" x14ac:dyDescent="0.2">
      <c r="A627" s="8"/>
      <c r="B627" s="31" t="s">
        <v>600</v>
      </c>
      <c r="C627" s="28">
        <v>1</v>
      </c>
      <c r="D627" s="9">
        <v>3</v>
      </c>
      <c r="E627" s="10">
        <f t="shared" si="64"/>
        <v>5.3619302949061668E-4</v>
      </c>
      <c r="F627" s="10">
        <f t="shared" si="65"/>
        <v>1.3471037269869781E-3</v>
      </c>
      <c r="G627" s="10">
        <f t="shared" si="67"/>
        <v>2</v>
      </c>
      <c r="H627" s="16">
        <f t="shared" si="66"/>
        <v>1.0723860589812334E-3</v>
      </c>
    </row>
    <row r="628" spans="1:8" ht="18" customHeight="1" x14ac:dyDescent="0.2">
      <c r="A628" s="8"/>
      <c r="B628" s="31" t="s">
        <v>601</v>
      </c>
      <c r="C628" s="28">
        <v>2</v>
      </c>
      <c r="D628" s="9">
        <v>408</v>
      </c>
      <c r="E628" s="10">
        <f t="shared" si="64"/>
        <v>1.0723860589812334E-3</v>
      </c>
      <c r="F628" s="10">
        <f t="shared" si="65"/>
        <v>0.18320610687022901</v>
      </c>
      <c r="G628" s="10">
        <f t="shared" si="67"/>
        <v>203</v>
      </c>
      <c r="H628" s="16">
        <f t="shared" si="66"/>
        <v>0.21769436997319036</v>
      </c>
    </row>
    <row r="629" spans="1:8" ht="26.25" thickBot="1" x14ac:dyDescent="0.25">
      <c r="A629" s="8"/>
      <c r="B629" s="32" t="s">
        <v>602</v>
      </c>
      <c r="C629" s="29">
        <v>6</v>
      </c>
      <c r="D629" s="17">
        <v>575</v>
      </c>
      <c r="E629" s="18">
        <f t="shared" si="64"/>
        <v>3.2171581769436996E-3</v>
      </c>
      <c r="F629" s="18">
        <f t="shared" si="65"/>
        <v>0.25819488100583743</v>
      </c>
      <c r="G629" s="18">
        <f t="shared" si="67"/>
        <v>94.833333333333329</v>
      </c>
      <c r="H629" s="19">
        <f t="shared" si="66"/>
        <v>0.30509383378016081</v>
      </c>
    </row>
    <row r="630" spans="1:8" x14ac:dyDescent="0.2">
      <c r="A630" s="7"/>
      <c r="B630" t="s">
        <v>13</v>
      </c>
    </row>
  </sheetData>
  <mergeCells count="33">
    <mergeCell ref="B599:B600"/>
    <mergeCell ref="C599:D599"/>
    <mergeCell ref="E599:F599"/>
    <mergeCell ref="G599:G600"/>
    <mergeCell ref="H599:H600"/>
    <mergeCell ref="B360:B361"/>
    <mergeCell ref="C360:D360"/>
    <mergeCell ref="E360:F360"/>
    <mergeCell ref="G360:G361"/>
    <mergeCell ref="H360:H361"/>
    <mergeCell ref="B179:B180"/>
    <mergeCell ref="C179:D179"/>
    <mergeCell ref="E179:F179"/>
    <mergeCell ref="G179:G180"/>
    <mergeCell ref="H179:H180"/>
    <mergeCell ref="B74:B75"/>
    <mergeCell ref="C74:D74"/>
    <mergeCell ref="E74:F74"/>
    <mergeCell ref="G74:G75"/>
    <mergeCell ref="H74:H75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2022-08-18T15:23:46Z</dcterms:modified>
</cp:coreProperties>
</file>